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SK\Prepare\"/>
    </mc:Choice>
  </mc:AlternateContent>
  <bookViews>
    <workbookView xWindow="0" yWindow="0" windowWidth="15675" windowHeight="7590" tabRatio="783"/>
  </bookViews>
  <sheets>
    <sheet name="data" sheetId="1" r:id="rId1"/>
    <sheet name="curve" sheetId="2" r:id="rId2"/>
    <sheet name="2013" sheetId="6" r:id="rId3"/>
    <sheet name="2012" sheetId="7" r:id="rId4"/>
    <sheet name="2011" sheetId="8" r:id="rId5"/>
    <sheet name="2009" sheetId="9" r:id="rId6"/>
    <sheet name="2008" sheetId="10" r:id="rId7"/>
    <sheet name="2007" sheetId="11" r:id="rId8"/>
    <sheet name="2006-Use1st" sheetId="12" r:id="rId9"/>
    <sheet name="2005" sheetId="13" r:id="rId10"/>
    <sheet name="2004" sheetId="14" r:id="rId11"/>
    <sheet name="2003" sheetId="15" r:id="rId12"/>
    <sheet name="2002" sheetId="16" r:id="rId13"/>
    <sheet name="2001" sheetId="17" r:id="rId14"/>
  </sheets>
  <definedNames>
    <definedName name="_xlnm._FilterDatabase" localSheetId="12" hidden="1">'2002'!#REF!</definedName>
    <definedName name="_xlnm._FilterDatabase" localSheetId="11" hidden="1">'2003'!#REF!</definedName>
    <definedName name="_xlnm._FilterDatabase" localSheetId="10" hidden="1">'2004'!#REF!</definedName>
    <definedName name="_xlnm._FilterDatabase" localSheetId="9" hidden="1">'2005'!#REF!</definedName>
    <definedName name="_xlnm._FilterDatabase" localSheetId="8" hidden="1">'2006-Use1st'!#REF!</definedName>
    <definedName name="_xlnm._FilterDatabase" localSheetId="7" hidden="1">'2007'!#REF!</definedName>
    <definedName name="_xlnm._FilterDatabase" localSheetId="6" hidden="1">'2008'!#REF!</definedName>
    <definedName name="_xlnm._FilterDatabase" localSheetId="5" hidden="1">'2009'!#REF!</definedName>
    <definedName name="_xlnm._FilterDatabase" localSheetId="4" hidden="1">'2011'!#REF!</definedName>
    <definedName name="_xlnm._FilterDatabase" localSheetId="3" hidden="1">'2012'!#REF!</definedName>
    <definedName name="_xlnm._FilterDatabase" localSheetId="2" hidden="1">'2013'!#REF!</definedName>
    <definedName name="_xlnm.Print_Area" localSheetId="12">'2002'!$H$1:$AH$40</definedName>
    <definedName name="_xlnm.Print_Area" localSheetId="11">'2003'!$H$1:$AH$40</definedName>
    <definedName name="_xlnm.Print_Area" localSheetId="10">'2004'!$H$1:$AH$40</definedName>
    <definedName name="_xlnm.Print_Area" localSheetId="9">'2005'!$H$1:$AH$40</definedName>
    <definedName name="_xlnm.Print_Area" localSheetId="8">'2006-Use1st'!$H$1:$AH$40</definedName>
    <definedName name="_xlnm.Print_Area" localSheetId="7">'2007'!$H$1:$AH$40</definedName>
    <definedName name="_xlnm.Print_Area" localSheetId="6">'2008'!$H$1:$AH$40</definedName>
    <definedName name="_xlnm.Print_Area" localSheetId="5">'2009'!$H$1:$AF$40</definedName>
    <definedName name="_xlnm.Print_Area" localSheetId="4">'2011'!$H$1:$AH$40</definedName>
    <definedName name="_xlnm.Print_Area" localSheetId="3">'2012'!$H$1:$AH$40</definedName>
    <definedName name="_xlnm.Print_Area" localSheetId="2">'2013'!$H$1:$AH$40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<sst xmlns="http://schemas.openxmlformats.org/spreadsheetml/2006/main" count="134" uniqueCount="53">
  <si>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</si>
  <si>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</si>
  <si>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</si>
  <si>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</si>
  <si>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</si>
  <si>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</si>
  <si>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</si>
  <si>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</si>
  <si>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</si>
  <si>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</si>
  <si>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</si>
  <si>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</si>
  <si>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</si>
  <si>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</si>
  <si>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</si>
  <si>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</si>
  <si>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</si>
  <si>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</si>
  <si>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</si>
  <si>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</si>
  <si>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น่าน</t>
  </si>
  <si>
    <t>TD09</t>
  </si>
  <si>
    <t>บ้านหนองบอน (N.40)</t>
  </si>
  <si>
    <t>ต.คันโช้ง อ.วัดโบสถ์ จ.พิษณุโลก</t>
  </si>
  <si>
    <t>Zero Gage</t>
  </si>
  <si>
    <t>m.MSL</t>
  </si>
  <si>
    <t>Observed data Water Year</t>
  </si>
  <si>
    <t>Rating Curve Year 2013</t>
  </si>
  <si>
    <t>Observation Date</t>
  </si>
  <si>
    <t>Ele.-m.</t>
  </si>
  <si>
    <t>Discharge  cms.</t>
  </si>
  <si>
    <t>WY 2008-2013 กรมชลประทานใช้ Rating Curve เดิม</t>
  </si>
  <si>
    <t>Rating Curve Year 2012</t>
  </si>
  <si>
    <t>Rating Curve Year 2011</t>
  </si>
  <si>
    <t>Observed data Water Year 2009</t>
  </si>
  <si>
    <t>Rating Curve Year 2009</t>
  </si>
  <si>
    <t>Observed data Water Year 2008</t>
  </si>
  <si>
    <t>Rating Curve Year 2008</t>
  </si>
  <si>
    <t>Observed data Water Year 2007</t>
  </si>
  <si>
    <t>Rating Curve Year 2007</t>
  </si>
  <si>
    <t>Observed data Water Year 2006</t>
  </si>
  <si>
    <t>Rating Curve Year 2006</t>
  </si>
  <si>
    <t>Observed data Water Year 2005</t>
  </si>
  <si>
    <t>Rating Curve Year 2005</t>
  </si>
  <si>
    <t>Observed data Water Year 2004</t>
  </si>
  <si>
    <t>Rating Curve Year 2004</t>
  </si>
  <si>
    <t>Observed data Water Year 2003</t>
  </si>
  <si>
    <t>Rating Curve Year 2003</t>
  </si>
  <si>
    <t>Observed data Water Year 2002</t>
  </si>
  <si>
    <t>Rating Curve Year 2002</t>
  </si>
  <si>
    <t>Observed data Water Year 2001</t>
  </si>
  <si>
    <t>Rating Curve Year 2001</t>
  </si>
  <si>
    <t>ใช้ข้อมูลในชีท "2006-Use1st" 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</si>
</sst>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#,##0.0"/>
  </numFmts>
  <fonts count="2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4"/>
      <name val="AngsanaUPC"/>
      <family val="1"/>
      <charset val="222"/>
    </font>
    <font>
      <b/>
      <sz val="14"/>
      <name val="Cordia New"/>
      <family val="2"/>
    </font>
    <font>
      <sz val="14"/>
      <color indexed="12"/>
      <name val="CordiaUPC"/>
      <family val="2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sz val="14"/>
      <color indexed="8"/>
      <name val="CordiaUPC"/>
      <family val="2"/>
      <charset val="222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CordiaUPC"/>
      <family val="2"/>
      <charset val="222"/>
    </font>
    <font>
      <sz val="14"/>
      <color rgb="FFFF0000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0" fillId="0" borderId="0"/>
    <xf numFmtId="0" fontId="2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/>
    <xf numFmtId="0" fontId="12" fillId="0" borderId="0" xfId="4" applyFont="1" applyAlignment="1">
      <alignment vertical="center"/>
    </xf>
    <xf numFmtId="188" fontId="11" fillId="0" borderId="0" xfId="3" applyNumberFormat="1" applyFont="1" applyBorder="1" applyAlignment="1">
      <alignment horizontal="left"/>
    </xf>
    <xf numFmtId="1" fontId="2" fillId="0" borderId="3" xfId="3" applyNumberFormat="1" applyFont="1" applyBorder="1" applyAlignment="1">
      <alignment horizontal="center"/>
    </xf>
    <xf numFmtId="1" fontId="2" fillId="0" borderId="0" xfId="3" applyNumberFormat="1" applyFont="1" applyBorder="1" applyAlignment="1">
      <alignment horizontal="center"/>
    </xf>
    <xf numFmtId="1" fontId="2" fillId="0" borderId="0" xfId="3" applyNumberFormat="1" applyFont="1" applyBorder="1" applyAlignment="1">
      <alignment horizontal="left"/>
    </xf>
    <xf numFmtId="188" fontId="2" fillId="0" borderId="1" xfId="3" applyNumberFormat="1" applyFont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 vertical="center" wrapText="1"/>
    </xf>
    <xf numFmtId="189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188" fontId="13" fillId="0" borderId="1" xfId="1" applyNumberFormat="1" applyFont="1" applyFill="1" applyBorder="1" applyAlignment="1">
      <alignment horizontal="center" vertical="center"/>
    </xf>
    <xf numFmtId="188" fontId="13" fillId="0" borderId="6" xfId="1" applyNumberFormat="1" applyFont="1" applyFill="1" applyBorder="1" applyAlignment="1">
      <alignment horizontal="center" vertical="center"/>
    </xf>
    <xf numFmtId="2" fontId="13" fillId="0" borderId="0" xfId="4" applyNumberFormat="1" applyFont="1" applyFill="1" applyBorder="1" applyAlignment="1">
      <alignment horizontal="center" vertical="center"/>
    </xf>
    <xf numFmtId="188" fontId="14" fillId="0" borderId="1" xfId="1" applyNumberFormat="1" applyFont="1" applyFill="1" applyBorder="1" applyAlignment="1">
      <alignment horizontal="center" vertical="center"/>
    </xf>
    <xf numFmtId="188" fontId="14" fillId="0" borderId="6" xfId="1" applyNumberFormat="1" applyFont="1" applyFill="1" applyBorder="1" applyAlignment="1">
      <alignment horizontal="center" vertical="center"/>
    </xf>
    <xf numFmtId="2" fontId="13" fillId="0" borderId="7" xfId="1" applyNumberFormat="1" applyFont="1" applyFill="1" applyBorder="1" applyAlignment="1">
      <alignment horizontal="center" vertical="center"/>
    </xf>
    <xf numFmtId="189" fontId="13" fillId="0" borderId="0" xfId="4" applyNumberFormat="1" applyFont="1" applyBorder="1" applyAlignment="1">
      <alignment horizontal="center" vertical="center"/>
    </xf>
    <xf numFmtId="188" fontId="15" fillId="0" borderId="0" xfId="4" applyNumberFormat="1" applyFont="1" applyFill="1" applyBorder="1" applyAlignment="1">
      <alignment horizontal="center" vertical="center"/>
    </xf>
    <xf numFmtId="188" fontId="13" fillId="0" borderId="0" xfId="4" applyNumberFormat="1" applyFont="1" applyFill="1" applyBorder="1" applyAlignment="1">
      <alignment horizontal="center" vertical="center"/>
    </xf>
    <xf numFmtId="188" fontId="13" fillId="0" borderId="8" xfId="1" applyNumberFormat="1" applyFont="1" applyFill="1" applyBorder="1" applyAlignment="1">
      <alignment horizontal="center" vertical="center"/>
    </xf>
    <xf numFmtId="188" fontId="13" fillId="0" borderId="5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188" fontId="13" fillId="0" borderId="0" xfId="1" applyNumberFormat="1" applyFont="1" applyFill="1" applyBorder="1" applyAlignment="1">
      <alignment horizontal="center" vertical="center"/>
    </xf>
    <xf numFmtId="188" fontId="14" fillId="0" borderId="8" xfId="1" applyNumberFormat="1" applyFont="1" applyFill="1" applyBorder="1" applyAlignment="1">
      <alignment horizontal="center" vertical="center"/>
    </xf>
    <xf numFmtId="188" fontId="14" fillId="0" borderId="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/>
    <xf numFmtId="0" fontId="2" fillId="0" borderId="0" xfId="4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190" fontId="17" fillId="2" borderId="1" xfId="1" applyNumberFormat="1" applyFont="1" applyFill="1" applyBorder="1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/>
    </xf>
    <xf numFmtId="1" fontId="18" fillId="2" borderId="1" xfId="1" applyNumberFormat="1" applyFont="1" applyFill="1" applyBorder="1" applyAlignment="1">
      <alignment horizontal="center"/>
    </xf>
    <xf numFmtId="0" fontId="19" fillId="0" borderId="0" xfId="3" applyFont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_RC1996" xfId="3"/>
    <cellStyle name="ปกติ_August  2009" xfId="2"/>
    <cellStyle name="ปกติ_Rating Curve Pho Ma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TD09</c:v>
            </c:pt>
            <c:pt idx="1">
              <c:v>บ้านหนองบอน (N.40)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4</c:v>
                </c:pt>
                <c:pt idx="2">
                  <c:v>6.5</c:v>
                </c:pt>
                <c:pt idx="3">
                  <c:v>10</c:v>
                </c:pt>
                <c:pt idx="4">
                  <c:v>18</c:v>
                </c:pt>
                <c:pt idx="5">
                  <c:v>23</c:v>
                </c:pt>
                <c:pt idx="6">
                  <c:v>28.5</c:v>
                </c:pt>
                <c:pt idx="7">
                  <c:v>46.5</c:v>
                </c:pt>
                <c:pt idx="8">
                  <c:v>53.5</c:v>
                </c:pt>
                <c:pt idx="9">
                  <c:v>85.5</c:v>
                </c:pt>
                <c:pt idx="10">
                  <c:v>103.5</c:v>
                </c:pt>
                <c:pt idx="11">
                  <c:v>122.5</c:v>
                </c:pt>
                <c:pt idx="12">
                  <c:v>158.69999999999999</c:v>
                </c:pt>
                <c:pt idx="13">
                  <c:v>176.5</c:v>
                </c:pt>
                <c:pt idx="14">
                  <c:v>188</c:v>
                </c:pt>
                <c:pt idx="15">
                  <c:v>212</c:v>
                </c:pt>
                <c:pt idx="16">
                  <c:v>251</c:v>
                </c:pt>
                <c:pt idx="17">
                  <c:v>292.5</c:v>
                </c:pt>
                <c:pt idx="18">
                  <c:v>320.5</c:v>
                </c:pt>
                <c:pt idx="19">
                  <c:v>364</c:v>
                </c:pt>
                <c:pt idx="20">
                  <c:v>409</c:v>
                </c:pt>
                <c:pt idx="21">
                  <c:v>514</c:v>
                </c:pt>
                <c:pt idx="22">
                  <c:v>551</c:v>
                </c:pt>
                <c:pt idx="23">
                  <c:v>609.5</c:v>
                </c:pt>
                <c:pt idx="24">
                  <c:v>693.1</c:v>
                </c:pt>
                <c:pt idx="25">
                  <c:v>706.4</c:v>
                </c:pt>
                <c:pt idx="26">
                  <c:v>720</c:v>
                </c:pt>
                <c:pt idx="27">
                  <c:v>732.1</c:v>
                </c:pt>
                <c:pt idx="28">
                  <c:v>745</c:v>
                </c:pt>
                <c:pt idx="29">
                  <c:v>759</c:v>
                </c:pt>
                <c:pt idx="30">
                  <c:v>772</c:v>
                </c:pt>
                <c:pt idx="31">
                  <c:v>787</c:v>
                </c:pt>
                <c:pt idx="32">
                  <c:v>800</c:v>
                </c:pt>
                <c:pt idx="33">
                  <c:v>816</c:v>
                </c:pt>
                <c:pt idx="34">
                  <c:v>832</c:v>
                </c:pt>
                <c:pt idx="35">
                  <c:v>849</c:v>
                </c:pt>
                <c:pt idx="36">
                  <c:v>865</c:v>
                </c:pt>
                <c:pt idx="37">
                  <c:v>882</c:v>
                </c:pt>
                <c:pt idx="38">
                  <c:v>900</c:v>
                </c:pt>
                <c:pt idx="39">
                  <c:v>920</c:v>
                </c:pt>
                <c:pt idx="40">
                  <c:v>938</c:v>
                </c:pt>
                <c:pt idx="41">
                  <c:v>957</c:v>
                </c:pt>
                <c:pt idx="42">
                  <c:v>978</c:v>
                </c:pt>
                <c:pt idx="43">
                  <c:v>999</c:v>
                </c:pt>
                <c:pt idx="44">
                  <c:v>1020</c:v>
                </c:pt>
                <c:pt idx="45">
                  <c:v>1040</c:v>
                </c:pt>
                <c:pt idx="46">
                  <c:v>1062</c:v>
                </c:pt>
                <c:pt idx="47">
                  <c:v>1085</c:v>
                </c:pt>
                <c:pt idx="48">
                  <c:v>1110</c:v>
                </c:pt>
                <c:pt idx="49">
                  <c:v>1139</c:v>
                </c:pt>
                <c:pt idx="50">
                  <c:v>1161</c:v>
                </c:pt>
                <c:pt idx="51">
                  <c:v>1190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47.8</c:v>
                </c:pt>
                <c:pt idx="1">
                  <c:v>48.2</c:v>
                </c:pt>
                <c:pt idx="2">
                  <c:v>48.4</c:v>
                </c:pt>
                <c:pt idx="3">
                  <c:v>48.6</c:v>
                </c:pt>
                <c:pt idx="4">
                  <c:v>49</c:v>
                </c:pt>
                <c:pt idx="5">
                  <c:v>49.2</c:v>
                </c:pt>
                <c:pt idx="6">
                  <c:v>49.4</c:v>
                </c:pt>
                <c:pt idx="7">
                  <c:v>50</c:v>
                </c:pt>
                <c:pt idx="8">
                  <c:v>50.2</c:v>
                </c:pt>
                <c:pt idx="9">
                  <c:v>51</c:v>
                </c:pt>
                <c:pt idx="10">
                  <c:v>51.4</c:v>
                </c:pt>
                <c:pt idx="11">
                  <c:v>51.8</c:v>
                </c:pt>
                <c:pt idx="12">
                  <c:v>52.497999999999998</c:v>
                </c:pt>
                <c:pt idx="13">
                  <c:v>52.8</c:v>
                </c:pt>
                <c:pt idx="14">
                  <c:v>53</c:v>
                </c:pt>
                <c:pt idx="15">
                  <c:v>53.4</c:v>
                </c:pt>
                <c:pt idx="16">
                  <c:v>54</c:v>
                </c:pt>
                <c:pt idx="17">
                  <c:v>54.6</c:v>
                </c:pt>
                <c:pt idx="18">
                  <c:v>55</c:v>
                </c:pt>
                <c:pt idx="19">
                  <c:v>55.6</c:v>
                </c:pt>
                <c:pt idx="20">
                  <c:v>56.2</c:v>
                </c:pt>
                <c:pt idx="21">
                  <c:v>57.4</c:v>
                </c:pt>
                <c:pt idx="22">
                  <c:v>57.8</c:v>
                </c:pt>
                <c:pt idx="23">
                  <c:v>58.4</c:v>
                </c:pt>
                <c:pt idx="24">
                  <c:v>59.19</c:v>
                </c:pt>
                <c:pt idx="25">
                  <c:v>59.3</c:v>
                </c:pt>
                <c:pt idx="26">
                  <c:v>59.4</c:v>
                </c:pt>
                <c:pt idx="27">
                  <c:v>59.5</c:v>
                </c:pt>
                <c:pt idx="28">
                  <c:v>59.6</c:v>
                </c:pt>
                <c:pt idx="29">
                  <c:v>59.7</c:v>
                </c:pt>
                <c:pt idx="30">
                  <c:v>59.8</c:v>
                </c:pt>
                <c:pt idx="31">
                  <c:v>59.905000000000001</c:v>
                </c:pt>
                <c:pt idx="32">
                  <c:v>60</c:v>
                </c:pt>
                <c:pt idx="33">
                  <c:v>60.1</c:v>
                </c:pt>
                <c:pt idx="34">
                  <c:v>60.199999999999903</c:v>
                </c:pt>
                <c:pt idx="35">
                  <c:v>60.299999999999898</c:v>
                </c:pt>
                <c:pt idx="36">
                  <c:v>60.399999999999899</c:v>
                </c:pt>
                <c:pt idx="37">
                  <c:v>60.499999999999901</c:v>
                </c:pt>
                <c:pt idx="38">
                  <c:v>60.599999999999902</c:v>
                </c:pt>
                <c:pt idx="39">
                  <c:v>60.699999999999903</c:v>
                </c:pt>
                <c:pt idx="40">
                  <c:v>60.799999999999898</c:v>
                </c:pt>
                <c:pt idx="41">
                  <c:v>60.899999999999899</c:v>
                </c:pt>
                <c:pt idx="42">
                  <c:v>60.999999999999901</c:v>
                </c:pt>
                <c:pt idx="43">
                  <c:v>61.099999999999902</c:v>
                </c:pt>
                <c:pt idx="44">
                  <c:v>61.199999999999903</c:v>
                </c:pt>
                <c:pt idx="45">
                  <c:v>61.299999999999898</c:v>
                </c:pt>
                <c:pt idx="46">
                  <c:v>61.399999999999899</c:v>
                </c:pt>
                <c:pt idx="47">
                  <c:v>61.499999999999901</c:v>
                </c:pt>
                <c:pt idx="48">
                  <c:v>61.599999999999902</c:v>
                </c:pt>
                <c:pt idx="49">
                  <c:v>61.703000000000003</c:v>
                </c:pt>
                <c:pt idx="50">
                  <c:v>61.799999999999898</c:v>
                </c:pt>
                <c:pt idx="51">
                  <c:v>61.8999999999998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99120"/>
        <c:axId val="169098576"/>
      </c:scatterChart>
      <c:valAx>
        <c:axId val="16909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69098576"/>
        <c:crosses val="autoZero"/>
        <c:crossBetween val="midCat"/>
      </c:valAx>
      <c:valAx>
        <c:axId val="169098576"/>
        <c:scaling>
          <c:orientation val="minMax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690991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2013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  <a:endParaRPr lang="th-TH" sz="1400" b="0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TD09 (N.40) MAE NAM KwaeNoi </a:t>
            </a:r>
          </a:p>
        </c:rich>
      </c:tx>
      <c:layout>
        <c:manualLayout>
          <c:xMode val="edge"/>
          <c:yMode val="edge"/>
          <c:x val="0.27265188576095339"/>
          <c:y val="4.71682797892021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248"/>
          <c:h val="0.68995828499493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'2013'!$E$2</c:f>
              <c:strCache>
                <c:ptCount val="1"/>
                <c:pt idx="0">
                  <c:v>Rating Curve Year 2013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'2013'!$F$4:$F$27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27</c:v>
                </c:pt>
                <c:pt idx="4">
                  <c:v>37</c:v>
                </c:pt>
                <c:pt idx="5">
                  <c:v>55</c:v>
                </c:pt>
                <c:pt idx="6">
                  <c:v>62</c:v>
                </c:pt>
                <c:pt idx="7">
                  <c:v>102</c:v>
                </c:pt>
                <c:pt idx="8">
                  <c:v>111</c:v>
                </c:pt>
                <c:pt idx="9">
                  <c:v>171</c:v>
                </c:pt>
                <c:pt idx="10">
                  <c:v>204</c:v>
                </c:pt>
                <c:pt idx="11">
                  <c:v>277</c:v>
                </c:pt>
                <c:pt idx="12">
                  <c:v>355</c:v>
                </c:pt>
                <c:pt idx="13">
                  <c:v>430</c:v>
                </c:pt>
                <c:pt idx="14">
                  <c:v>481</c:v>
                </c:pt>
                <c:pt idx="15">
                  <c:v>521</c:v>
                </c:pt>
                <c:pt idx="16">
                  <c:v>542</c:v>
                </c:pt>
                <c:pt idx="17">
                  <c:v>594</c:v>
                </c:pt>
                <c:pt idx="18">
                  <c:v>650</c:v>
                </c:pt>
                <c:pt idx="19">
                  <c:v>682</c:v>
                </c:pt>
                <c:pt idx="20">
                  <c:v>750</c:v>
                </c:pt>
                <c:pt idx="21">
                  <c:v>790</c:v>
                </c:pt>
                <c:pt idx="22">
                  <c:v>878</c:v>
                </c:pt>
                <c:pt idx="23">
                  <c:v>982</c:v>
                </c:pt>
              </c:numCache>
            </c:numRef>
          </c:xVal>
          <c:yVal>
            <c:numRef>
              <c:f>'2013'!$E$4:$E$27</c:f>
              <c:numCache>
                <c:formatCode>General</c:formatCode>
                <c:ptCount val="24"/>
                <c:pt idx="0">
                  <c:v>47.6</c:v>
                </c:pt>
                <c:pt idx="1">
                  <c:v>47.8</c:v>
                </c:pt>
                <c:pt idx="2">
                  <c:v>48.2</c:v>
                </c:pt>
                <c:pt idx="3">
                  <c:v>49.2</c:v>
                </c:pt>
                <c:pt idx="4">
                  <c:v>49.6</c:v>
                </c:pt>
                <c:pt idx="5">
                  <c:v>50.2</c:v>
                </c:pt>
                <c:pt idx="6">
                  <c:v>50.4</c:v>
                </c:pt>
                <c:pt idx="7">
                  <c:v>51.4</c:v>
                </c:pt>
                <c:pt idx="8">
                  <c:v>51.6</c:v>
                </c:pt>
                <c:pt idx="9">
                  <c:v>52.8</c:v>
                </c:pt>
                <c:pt idx="10">
                  <c:v>53.4</c:v>
                </c:pt>
                <c:pt idx="11">
                  <c:v>54.6</c:v>
                </c:pt>
                <c:pt idx="12">
                  <c:v>55.8</c:v>
                </c:pt>
                <c:pt idx="13">
                  <c:v>56.8</c:v>
                </c:pt>
                <c:pt idx="14">
                  <c:v>57.4</c:v>
                </c:pt>
                <c:pt idx="15">
                  <c:v>57.8</c:v>
                </c:pt>
                <c:pt idx="16">
                  <c:v>58</c:v>
                </c:pt>
                <c:pt idx="17">
                  <c:v>58.4</c:v>
                </c:pt>
                <c:pt idx="18">
                  <c:v>58.8</c:v>
                </c:pt>
                <c:pt idx="19">
                  <c:v>59</c:v>
                </c:pt>
                <c:pt idx="20">
                  <c:v>59.4</c:v>
                </c:pt>
                <c:pt idx="21">
                  <c:v>59.6</c:v>
                </c:pt>
                <c:pt idx="22">
                  <c:v>60</c:v>
                </c:pt>
                <c:pt idx="23">
                  <c:v>60.4</c:v>
                </c:pt>
              </c:numCache>
            </c:numRef>
          </c:yVal>
          <c:smooth val="0"/>
        </c:ser>
        <c:ser>
          <c:idx val="0"/>
          <c:order val="1"/>
          <c:tx>
            <c:v>OBS WY2013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</c:spPr>
          </c:marker>
          <c:xVal>
            <c:numRef>
              <c:f>'2013'!$C$4:$C$24</c:f>
              <c:numCache>
                <c:formatCode>0.000</c:formatCode>
                <c:ptCount val="21"/>
                <c:pt idx="0">
                  <c:v>50.762</c:v>
                </c:pt>
                <c:pt idx="1">
                  <c:v>56.058999999999997</c:v>
                </c:pt>
                <c:pt idx="2">
                  <c:v>51.68</c:v>
                </c:pt>
                <c:pt idx="3">
                  <c:v>55.814</c:v>
                </c:pt>
                <c:pt idx="4">
                  <c:v>29.247</c:v>
                </c:pt>
                <c:pt idx="5">
                  <c:v>31.690999999999999</c:v>
                </c:pt>
                <c:pt idx="6">
                  <c:v>22.068000000000001</c:v>
                </c:pt>
                <c:pt idx="7">
                  <c:v>16.013000000000002</c:v>
                </c:pt>
                <c:pt idx="8">
                  <c:v>19.221</c:v>
                </c:pt>
                <c:pt idx="9">
                  <c:v>56.548000000000002</c:v>
                </c:pt>
                <c:pt idx="10">
                  <c:v>32.590000000000003</c:v>
                </c:pt>
                <c:pt idx="11">
                  <c:v>60.097999999999999</c:v>
                </c:pt>
                <c:pt idx="12">
                  <c:v>72.224999999999994</c:v>
                </c:pt>
                <c:pt idx="13">
                  <c:v>67.448999999999998</c:v>
                </c:pt>
              </c:numCache>
            </c:numRef>
          </c:xVal>
          <c:yVal>
            <c:numRef>
              <c:f>'2013'!$B$4:$B$24</c:f>
              <c:numCache>
                <c:formatCode>0.00</c:formatCode>
                <c:ptCount val="21"/>
                <c:pt idx="0">
                  <c:v>50.91</c:v>
                </c:pt>
                <c:pt idx="1">
                  <c:v>50.47</c:v>
                </c:pt>
                <c:pt idx="2">
                  <c:v>50.3</c:v>
                </c:pt>
                <c:pt idx="3">
                  <c:v>50.25</c:v>
                </c:pt>
                <c:pt idx="4">
                  <c:v>52</c:v>
                </c:pt>
                <c:pt idx="5">
                  <c:v>52.31</c:v>
                </c:pt>
                <c:pt idx="6">
                  <c:v>52.12</c:v>
                </c:pt>
                <c:pt idx="7">
                  <c:v>51.75</c:v>
                </c:pt>
                <c:pt idx="8">
                  <c:v>51.11</c:v>
                </c:pt>
                <c:pt idx="9">
                  <c:v>52.49</c:v>
                </c:pt>
                <c:pt idx="10">
                  <c:v>49.72</c:v>
                </c:pt>
                <c:pt idx="11">
                  <c:v>50.22</c:v>
                </c:pt>
                <c:pt idx="12">
                  <c:v>52.46</c:v>
                </c:pt>
                <c:pt idx="13">
                  <c:v>52.42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96944"/>
        <c:axId val="169109456"/>
      </c:scatterChart>
      <c:valAx>
        <c:axId val="169096944"/>
        <c:scaling>
          <c:orientation val="minMax"/>
          <c:max val="1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567133306"/>
              <c:y val="0.94622694141254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109456"/>
        <c:crossesAt val="0"/>
        <c:crossBetween val="midCat"/>
        <c:majorUnit val="100"/>
        <c:minorUnit val="50"/>
      </c:valAx>
      <c:valAx>
        <c:axId val="169109456"/>
        <c:scaling>
          <c:orientation val="minMax"/>
          <c:max val="63"/>
          <c:min val="4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09694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35322120047171"/>
          <c:y val="0.6895119428752724"/>
          <c:w val="0.13674513817809619"/>
          <c:h val="8.5874650284099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2012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  <a:endParaRPr lang="th-TH" sz="1400" b="0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TD09 (N.40) MAE NAM KwaeNoi </a:t>
            </a:r>
          </a:p>
        </c:rich>
      </c:tx>
      <c:layout>
        <c:manualLayout>
          <c:xMode val="edge"/>
          <c:yMode val="edge"/>
          <c:x val="0.27265188576095339"/>
          <c:y val="4.71682797892021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226"/>
          <c:h val="0.68995828499493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'2012'!$E$2</c:f>
              <c:strCache>
                <c:ptCount val="1"/>
                <c:pt idx="0">
                  <c:v>Rating Curve Year 2012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'2012'!$F$4:$F$27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27</c:v>
                </c:pt>
                <c:pt idx="4">
                  <c:v>37</c:v>
                </c:pt>
                <c:pt idx="5">
                  <c:v>55</c:v>
                </c:pt>
                <c:pt idx="6">
                  <c:v>62</c:v>
                </c:pt>
                <c:pt idx="7">
                  <c:v>102</c:v>
                </c:pt>
                <c:pt idx="8">
                  <c:v>111</c:v>
                </c:pt>
                <c:pt idx="9">
                  <c:v>171</c:v>
                </c:pt>
                <c:pt idx="10">
                  <c:v>204</c:v>
                </c:pt>
                <c:pt idx="11">
                  <c:v>277</c:v>
                </c:pt>
                <c:pt idx="12">
                  <c:v>355</c:v>
                </c:pt>
                <c:pt idx="13">
                  <c:v>430</c:v>
                </c:pt>
                <c:pt idx="14">
                  <c:v>481</c:v>
                </c:pt>
                <c:pt idx="15">
                  <c:v>521</c:v>
                </c:pt>
                <c:pt idx="16">
                  <c:v>542</c:v>
                </c:pt>
                <c:pt idx="17">
                  <c:v>594</c:v>
                </c:pt>
                <c:pt idx="18">
                  <c:v>650</c:v>
                </c:pt>
                <c:pt idx="19">
                  <c:v>682</c:v>
                </c:pt>
                <c:pt idx="20">
                  <c:v>750</c:v>
                </c:pt>
                <c:pt idx="21">
                  <c:v>790</c:v>
                </c:pt>
                <c:pt idx="22">
                  <c:v>878</c:v>
                </c:pt>
                <c:pt idx="23">
                  <c:v>982</c:v>
                </c:pt>
              </c:numCache>
            </c:numRef>
          </c:xVal>
          <c:yVal>
            <c:numRef>
              <c:f>'2012'!$E$4:$E$27</c:f>
              <c:numCache>
                <c:formatCode>General</c:formatCode>
                <c:ptCount val="24"/>
                <c:pt idx="0">
                  <c:v>47.6</c:v>
                </c:pt>
                <c:pt idx="1">
                  <c:v>47.8</c:v>
                </c:pt>
                <c:pt idx="2">
                  <c:v>48.2</c:v>
                </c:pt>
                <c:pt idx="3">
                  <c:v>49.2</c:v>
                </c:pt>
                <c:pt idx="4">
                  <c:v>49.6</c:v>
                </c:pt>
                <c:pt idx="5">
                  <c:v>50.2</c:v>
                </c:pt>
                <c:pt idx="6">
                  <c:v>50.4</c:v>
                </c:pt>
                <c:pt idx="7">
                  <c:v>51.4</c:v>
                </c:pt>
                <c:pt idx="8">
                  <c:v>51.6</c:v>
                </c:pt>
                <c:pt idx="9">
                  <c:v>52.8</c:v>
                </c:pt>
                <c:pt idx="10">
                  <c:v>53.4</c:v>
                </c:pt>
                <c:pt idx="11">
                  <c:v>54.6</c:v>
                </c:pt>
                <c:pt idx="12">
                  <c:v>55.8</c:v>
                </c:pt>
                <c:pt idx="13">
                  <c:v>56.8</c:v>
                </c:pt>
                <c:pt idx="14">
                  <c:v>57.4</c:v>
                </c:pt>
                <c:pt idx="15">
                  <c:v>57.8</c:v>
                </c:pt>
                <c:pt idx="16">
                  <c:v>58</c:v>
                </c:pt>
                <c:pt idx="17">
                  <c:v>58.4</c:v>
                </c:pt>
                <c:pt idx="18">
                  <c:v>58.8</c:v>
                </c:pt>
                <c:pt idx="19">
                  <c:v>59</c:v>
                </c:pt>
                <c:pt idx="20">
                  <c:v>59.4</c:v>
                </c:pt>
                <c:pt idx="21">
                  <c:v>59.6</c:v>
                </c:pt>
                <c:pt idx="22">
                  <c:v>60</c:v>
                </c:pt>
                <c:pt idx="23">
                  <c:v>60.4</c:v>
                </c:pt>
              </c:numCache>
            </c:numRef>
          </c:yVal>
          <c:smooth val="0"/>
        </c:ser>
        <c:ser>
          <c:idx val="0"/>
          <c:order val="1"/>
          <c:tx>
            <c:v>OBS WY2012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</c:spPr>
          </c:marker>
          <c:xVal>
            <c:numRef>
              <c:f>'2012'!$C$4:$C$24</c:f>
              <c:numCache>
                <c:formatCode>0.000</c:formatCode>
                <c:ptCount val="21"/>
                <c:pt idx="0">
                  <c:v>9.8979999999999997</c:v>
                </c:pt>
                <c:pt idx="1">
                  <c:v>16.690000000000001</c:v>
                </c:pt>
                <c:pt idx="2">
                  <c:v>12.41</c:v>
                </c:pt>
                <c:pt idx="3">
                  <c:v>21.847999999999999</c:v>
                </c:pt>
                <c:pt idx="4">
                  <c:v>45.927</c:v>
                </c:pt>
                <c:pt idx="5">
                  <c:v>20.431000000000001</c:v>
                </c:pt>
                <c:pt idx="6">
                  <c:v>30.405000000000001</c:v>
                </c:pt>
                <c:pt idx="7">
                  <c:v>21.073</c:v>
                </c:pt>
                <c:pt idx="8">
                  <c:v>22.388000000000002</c:v>
                </c:pt>
                <c:pt idx="10">
                  <c:v>26.442</c:v>
                </c:pt>
                <c:pt idx="11">
                  <c:v>39.86</c:v>
                </c:pt>
                <c:pt idx="12">
                  <c:v>34.404000000000003</c:v>
                </c:pt>
                <c:pt idx="14">
                  <c:v>36.189</c:v>
                </c:pt>
                <c:pt idx="15">
                  <c:v>23.675000000000001</c:v>
                </c:pt>
                <c:pt idx="16">
                  <c:v>57.668999999999997</c:v>
                </c:pt>
              </c:numCache>
            </c:numRef>
          </c:xVal>
          <c:yVal>
            <c:numRef>
              <c:f>'2012'!$B$4:$B$24</c:f>
              <c:numCache>
                <c:formatCode>0.00</c:formatCode>
                <c:ptCount val="21"/>
                <c:pt idx="0">
                  <c:v>48.61</c:v>
                </c:pt>
                <c:pt idx="1">
                  <c:v>49</c:v>
                </c:pt>
                <c:pt idx="2">
                  <c:v>49.15</c:v>
                </c:pt>
                <c:pt idx="3">
                  <c:v>52.41</c:v>
                </c:pt>
                <c:pt idx="4">
                  <c:v>52.56</c:v>
                </c:pt>
                <c:pt idx="5">
                  <c:v>51.38</c:v>
                </c:pt>
                <c:pt idx="6">
                  <c:v>52.31</c:v>
                </c:pt>
                <c:pt idx="7">
                  <c:v>52.2</c:v>
                </c:pt>
                <c:pt idx="8">
                  <c:v>52.05</c:v>
                </c:pt>
                <c:pt idx="10">
                  <c:v>52.45</c:v>
                </c:pt>
                <c:pt idx="11">
                  <c:v>52.44</c:v>
                </c:pt>
                <c:pt idx="12">
                  <c:v>52.42</c:v>
                </c:pt>
                <c:pt idx="14">
                  <c:v>50.95</c:v>
                </c:pt>
                <c:pt idx="15">
                  <c:v>49.3</c:v>
                </c:pt>
                <c:pt idx="16">
                  <c:v>50.42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01840"/>
        <c:axId val="169097488"/>
      </c:scatterChart>
      <c:valAx>
        <c:axId val="169101840"/>
        <c:scaling>
          <c:orientation val="minMax"/>
          <c:max val="1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567133306"/>
              <c:y val="0.94622694141254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097488"/>
        <c:crossesAt val="0"/>
        <c:crossBetween val="midCat"/>
        <c:majorUnit val="100"/>
        <c:minorUnit val="50"/>
      </c:valAx>
      <c:valAx>
        <c:axId val="169097488"/>
        <c:scaling>
          <c:orientation val="minMax"/>
          <c:max val="63"/>
          <c:min val="4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10184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35322120047171"/>
          <c:y val="0.6895119428752724"/>
          <c:w val="0.13674513817809619"/>
          <c:h val="8.5874650284099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2011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  <a:endParaRPr lang="th-TH" sz="1400" b="0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TD09 (N.40) MAE NAM KwaeNoi </a:t>
            </a:r>
          </a:p>
        </c:rich>
      </c:tx>
      <c:layout>
        <c:manualLayout>
          <c:xMode val="edge"/>
          <c:yMode val="edge"/>
          <c:x val="0.27265188576095339"/>
          <c:y val="4.71682797892021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215"/>
          <c:h val="0.6899582849949395"/>
        </c:manualLayout>
      </c:layout>
      <c:scatterChart>
        <c:scatterStyle val="lineMarker"/>
        <c:varyColors val="0"/>
        <c:ser>
          <c:idx val="2"/>
          <c:order val="0"/>
          <c:tx>
            <c:strRef>
              <c:f>'2011'!$E$2</c:f>
              <c:strCache>
                <c:ptCount val="1"/>
                <c:pt idx="0">
                  <c:v>Rating Curve Year 2011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'2011'!$F$4:$F$27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27</c:v>
                </c:pt>
                <c:pt idx="4">
                  <c:v>37</c:v>
                </c:pt>
                <c:pt idx="5">
                  <c:v>55</c:v>
                </c:pt>
                <c:pt idx="6">
                  <c:v>62</c:v>
                </c:pt>
                <c:pt idx="7">
                  <c:v>102</c:v>
                </c:pt>
                <c:pt idx="8">
                  <c:v>111</c:v>
                </c:pt>
                <c:pt idx="9">
                  <c:v>171</c:v>
                </c:pt>
                <c:pt idx="10">
                  <c:v>204</c:v>
                </c:pt>
                <c:pt idx="11">
                  <c:v>277</c:v>
                </c:pt>
                <c:pt idx="12">
                  <c:v>355</c:v>
                </c:pt>
                <c:pt idx="13">
                  <c:v>430</c:v>
                </c:pt>
                <c:pt idx="14">
                  <c:v>481</c:v>
                </c:pt>
                <c:pt idx="15">
                  <c:v>521</c:v>
                </c:pt>
                <c:pt idx="16">
                  <c:v>542</c:v>
                </c:pt>
                <c:pt idx="17">
                  <c:v>594</c:v>
                </c:pt>
                <c:pt idx="18">
                  <c:v>650</c:v>
                </c:pt>
                <c:pt idx="19">
                  <c:v>682</c:v>
                </c:pt>
                <c:pt idx="20">
                  <c:v>750</c:v>
                </c:pt>
                <c:pt idx="21">
                  <c:v>790</c:v>
                </c:pt>
                <c:pt idx="22">
                  <c:v>878</c:v>
                </c:pt>
                <c:pt idx="23">
                  <c:v>982</c:v>
                </c:pt>
              </c:numCache>
            </c:numRef>
          </c:xVal>
          <c:yVal>
            <c:numRef>
              <c:f>'2011'!$E$4:$E$27</c:f>
              <c:numCache>
                <c:formatCode>General</c:formatCode>
                <c:ptCount val="24"/>
                <c:pt idx="0">
                  <c:v>47.6</c:v>
                </c:pt>
                <c:pt idx="1">
                  <c:v>47.8</c:v>
                </c:pt>
                <c:pt idx="2">
                  <c:v>48.2</c:v>
                </c:pt>
                <c:pt idx="3">
                  <c:v>49.2</c:v>
                </c:pt>
                <c:pt idx="4">
                  <c:v>49.6</c:v>
                </c:pt>
                <c:pt idx="5">
                  <c:v>50.2</c:v>
                </c:pt>
                <c:pt idx="6">
                  <c:v>50.4</c:v>
                </c:pt>
                <c:pt idx="7">
                  <c:v>51.4</c:v>
                </c:pt>
                <c:pt idx="8">
                  <c:v>51.6</c:v>
                </c:pt>
                <c:pt idx="9">
                  <c:v>52.8</c:v>
                </c:pt>
                <c:pt idx="10">
                  <c:v>53.4</c:v>
                </c:pt>
                <c:pt idx="11">
                  <c:v>54.6</c:v>
                </c:pt>
                <c:pt idx="12">
                  <c:v>55.8</c:v>
                </c:pt>
                <c:pt idx="13">
                  <c:v>56.8</c:v>
                </c:pt>
                <c:pt idx="14">
                  <c:v>57.4</c:v>
                </c:pt>
                <c:pt idx="15">
                  <c:v>57.8</c:v>
                </c:pt>
                <c:pt idx="16">
                  <c:v>58</c:v>
                </c:pt>
                <c:pt idx="17">
                  <c:v>58.4</c:v>
                </c:pt>
                <c:pt idx="18">
                  <c:v>58.8</c:v>
                </c:pt>
                <c:pt idx="19">
                  <c:v>59</c:v>
                </c:pt>
                <c:pt idx="20">
                  <c:v>59.4</c:v>
                </c:pt>
                <c:pt idx="21">
                  <c:v>59.6</c:v>
                </c:pt>
                <c:pt idx="22">
                  <c:v>60</c:v>
                </c:pt>
                <c:pt idx="23">
                  <c:v>60.4</c:v>
                </c:pt>
              </c:numCache>
            </c:numRef>
          </c:yVal>
          <c:smooth val="0"/>
        </c:ser>
        <c:ser>
          <c:idx val="0"/>
          <c:order val="1"/>
          <c:tx>
            <c:v>OBS WY2011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1"/>
              </a:solidFill>
            </c:spPr>
          </c:marker>
          <c:xVal>
            <c:numRef>
              <c:f>'2011'!$C$4:$C$24</c:f>
              <c:numCache>
                <c:formatCode>0.000</c:formatCode>
                <c:ptCount val="21"/>
                <c:pt idx="0">
                  <c:v>7.0519999999999996</c:v>
                </c:pt>
                <c:pt idx="1">
                  <c:v>29.574000000000002</c:v>
                </c:pt>
                <c:pt idx="2">
                  <c:v>33.216999999999999</c:v>
                </c:pt>
                <c:pt idx="3">
                  <c:v>46.393999999999998</c:v>
                </c:pt>
                <c:pt idx="4">
                  <c:v>59.865000000000002</c:v>
                </c:pt>
                <c:pt idx="5">
                  <c:v>68.516000000000005</c:v>
                </c:pt>
                <c:pt idx="6">
                  <c:v>70.551000000000002</c:v>
                </c:pt>
                <c:pt idx="7">
                  <c:v>69.625</c:v>
                </c:pt>
                <c:pt idx="8">
                  <c:v>5.6449999999999996</c:v>
                </c:pt>
                <c:pt idx="9">
                  <c:v>59.097000000000001</c:v>
                </c:pt>
                <c:pt idx="10">
                  <c:v>221.452</c:v>
                </c:pt>
                <c:pt idx="11">
                  <c:v>436.23200000000003</c:v>
                </c:pt>
                <c:pt idx="12">
                  <c:v>432.96</c:v>
                </c:pt>
                <c:pt idx="13">
                  <c:v>259.19</c:v>
                </c:pt>
                <c:pt idx="14">
                  <c:v>99.293000000000006</c:v>
                </c:pt>
                <c:pt idx="15">
                  <c:v>18.937999999999999</c:v>
                </c:pt>
                <c:pt idx="16">
                  <c:v>118.09699999999999</c:v>
                </c:pt>
                <c:pt idx="17">
                  <c:v>89.191999999999993</c:v>
                </c:pt>
                <c:pt idx="18">
                  <c:v>90.016000000000005</c:v>
                </c:pt>
                <c:pt idx="19">
                  <c:v>81.058000000000007</c:v>
                </c:pt>
                <c:pt idx="20">
                  <c:v>8.8870000000000005</c:v>
                </c:pt>
              </c:numCache>
            </c:numRef>
          </c:xVal>
          <c:yVal>
            <c:numRef>
              <c:f>'2011'!$B$4:$B$24</c:f>
              <c:numCache>
                <c:formatCode>0.00</c:formatCode>
                <c:ptCount val="21"/>
                <c:pt idx="0">
                  <c:v>51.42</c:v>
                </c:pt>
                <c:pt idx="1">
                  <c:v>50.16</c:v>
                </c:pt>
                <c:pt idx="2">
                  <c:v>49.49</c:v>
                </c:pt>
                <c:pt idx="3">
                  <c:v>50.05</c:v>
                </c:pt>
                <c:pt idx="4">
                  <c:v>50.3</c:v>
                </c:pt>
                <c:pt idx="5">
                  <c:v>50.83</c:v>
                </c:pt>
                <c:pt idx="6">
                  <c:v>50.87</c:v>
                </c:pt>
                <c:pt idx="7">
                  <c:v>50.87</c:v>
                </c:pt>
                <c:pt idx="8">
                  <c:v>51.2</c:v>
                </c:pt>
                <c:pt idx="9">
                  <c:v>50.27</c:v>
                </c:pt>
                <c:pt idx="10">
                  <c:v>54.52</c:v>
                </c:pt>
                <c:pt idx="11">
                  <c:v>56.75</c:v>
                </c:pt>
                <c:pt idx="12">
                  <c:v>56.72</c:v>
                </c:pt>
                <c:pt idx="13">
                  <c:v>55.39</c:v>
                </c:pt>
                <c:pt idx="14">
                  <c:v>53.4</c:v>
                </c:pt>
                <c:pt idx="15">
                  <c:v>52.34</c:v>
                </c:pt>
                <c:pt idx="16">
                  <c:v>53.24</c:v>
                </c:pt>
                <c:pt idx="17">
                  <c:v>52.97</c:v>
                </c:pt>
                <c:pt idx="18">
                  <c:v>52.91</c:v>
                </c:pt>
                <c:pt idx="19">
                  <c:v>52.97</c:v>
                </c:pt>
                <c:pt idx="20">
                  <c:v>48.59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05104"/>
        <c:axId val="169104016"/>
      </c:scatterChart>
      <c:valAx>
        <c:axId val="169105104"/>
        <c:scaling>
          <c:orientation val="minMax"/>
          <c:max val="1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567133306"/>
              <c:y val="0.94622694141254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104016"/>
        <c:crossesAt val="0"/>
        <c:crossBetween val="midCat"/>
        <c:majorUnit val="100"/>
        <c:minorUnit val="50"/>
      </c:valAx>
      <c:valAx>
        <c:axId val="169104016"/>
        <c:scaling>
          <c:orientation val="minMax"/>
          <c:max val="63"/>
          <c:min val="4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10510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35322120047171"/>
          <c:y val="0.6895119428752724"/>
          <c:w val="0.13674513817809619"/>
          <c:h val="8.5874650284099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2009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  <a:endParaRPr lang="th-TH" sz="1400" b="0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TD09 (N.40) MAE NAM KwaeNoi </a:t>
            </a:r>
          </a:p>
        </c:rich>
      </c:tx>
      <c:layout>
        <c:manualLayout>
          <c:xMode val="edge"/>
          <c:yMode val="edge"/>
          <c:x val="0.27265188576095339"/>
          <c:y val="4.71682797892021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204"/>
          <c:h val="0.68995828499493961"/>
        </c:manualLayout>
      </c:layout>
      <c:scatterChart>
        <c:scatterStyle val="lineMarker"/>
        <c:varyColors val="0"/>
        <c:ser>
          <c:idx val="2"/>
          <c:order val="0"/>
          <c:tx>
            <c:strRef>
              <c:f>'2009'!$E$2</c:f>
              <c:strCache>
                <c:ptCount val="1"/>
                <c:pt idx="0">
                  <c:v>Rating Curve Year 2009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'2009'!$F$4:$F$27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27</c:v>
                </c:pt>
                <c:pt idx="4">
                  <c:v>37</c:v>
                </c:pt>
                <c:pt idx="5">
                  <c:v>55</c:v>
                </c:pt>
                <c:pt idx="6">
                  <c:v>62</c:v>
                </c:pt>
                <c:pt idx="7">
                  <c:v>102</c:v>
                </c:pt>
                <c:pt idx="8">
                  <c:v>111</c:v>
                </c:pt>
                <c:pt idx="9">
                  <c:v>171</c:v>
                </c:pt>
                <c:pt idx="10">
                  <c:v>204</c:v>
                </c:pt>
                <c:pt idx="11">
                  <c:v>277</c:v>
                </c:pt>
                <c:pt idx="12">
                  <c:v>355</c:v>
                </c:pt>
                <c:pt idx="13">
                  <c:v>430</c:v>
                </c:pt>
                <c:pt idx="14">
                  <c:v>481</c:v>
                </c:pt>
                <c:pt idx="15">
                  <c:v>521</c:v>
                </c:pt>
                <c:pt idx="16">
                  <c:v>542</c:v>
                </c:pt>
                <c:pt idx="17">
                  <c:v>594</c:v>
                </c:pt>
                <c:pt idx="18">
                  <c:v>650</c:v>
                </c:pt>
                <c:pt idx="19">
                  <c:v>682</c:v>
                </c:pt>
                <c:pt idx="20">
                  <c:v>750</c:v>
                </c:pt>
                <c:pt idx="21">
                  <c:v>790</c:v>
                </c:pt>
                <c:pt idx="22">
                  <c:v>878</c:v>
                </c:pt>
                <c:pt idx="23">
                  <c:v>982</c:v>
                </c:pt>
              </c:numCache>
            </c:numRef>
          </c:xVal>
          <c:yVal>
            <c:numRef>
              <c:f>'2009'!$E$4:$E$27</c:f>
              <c:numCache>
                <c:formatCode>General</c:formatCode>
                <c:ptCount val="24"/>
                <c:pt idx="0">
                  <c:v>47.6</c:v>
                </c:pt>
                <c:pt idx="1">
                  <c:v>47.8</c:v>
                </c:pt>
                <c:pt idx="2">
                  <c:v>48.2</c:v>
                </c:pt>
                <c:pt idx="3">
                  <c:v>49.2</c:v>
                </c:pt>
                <c:pt idx="4">
                  <c:v>49.6</c:v>
                </c:pt>
                <c:pt idx="5">
                  <c:v>50.2</c:v>
                </c:pt>
                <c:pt idx="6">
                  <c:v>50.4</c:v>
                </c:pt>
                <c:pt idx="7">
                  <c:v>51.4</c:v>
                </c:pt>
                <c:pt idx="8">
                  <c:v>51.6</c:v>
                </c:pt>
                <c:pt idx="9">
                  <c:v>52.8</c:v>
                </c:pt>
                <c:pt idx="10">
                  <c:v>53.4</c:v>
                </c:pt>
                <c:pt idx="11">
                  <c:v>54.6</c:v>
                </c:pt>
                <c:pt idx="12">
                  <c:v>55.8</c:v>
                </c:pt>
                <c:pt idx="13">
                  <c:v>56.8</c:v>
                </c:pt>
                <c:pt idx="14">
                  <c:v>57.4</c:v>
                </c:pt>
                <c:pt idx="15">
                  <c:v>57.8</c:v>
                </c:pt>
                <c:pt idx="16">
                  <c:v>58</c:v>
                </c:pt>
                <c:pt idx="17">
                  <c:v>58.4</c:v>
                </c:pt>
                <c:pt idx="18">
                  <c:v>58.8</c:v>
                </c:pt>
                <c:pt idx="19">
                  <c:v>59</c:v>
                </c:pt>
                <c:pt idx="20">
                  <c:v>59.4</c:v>
                </c:pt>
                <c:pt idx="21">
                  <c:v>59.6</c:v>
                </c:pt>
                <c:pt idx="22">
                  <c:v>60</c:v>
                </c:pt>
                <c:pt idx="23">
                  <c:v>60.4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04560"/>
        <c:axId val="169106192"/>
      </c:scatterChart>
      <c:valAx>
        <c:axId val="169104560"/>
        <c:scaling>
          <c:orientation val="minMax"/>
          <c:max val="1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567133306"/>
              <c:y val="0.94622694141254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106192"/>
        <c:crossesAt val="0"/>
        <c:crossBetween val="midCat"/>
        <c:majorUnit val="100"/>
        <c:minorUnit val="50"/>
      </c:valAx>
      <c:valAx>
        <c:axId val="169106192"/>
        <c:scaling>
          <c:orientation val="minMax"/>
          <c:max val="63"/>
          <c:min val="4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10456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35322120047171"/>
          <c:y val="0.6895119428752724"/>
          <c:w val="0.13674513817809619"/>
          <c:h val="4.2937325142049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2008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  <a:endParaRPr lang="th-TH" sz="1400" b="0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TD09 (N.40) MAE NAM KwaeNoi </a:t>
            </a:r>
          </a:p>
        </c:rich>
      </c:tx>
      <c:layout>
        <c:manualLayout>
          <c:xMode val="edge"/>
          <c:yMode val="edge"/>
          <c:x val="0.27265188576095339"/>
          <c:y val="4.71682797892021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193"/>
          <c:h val="0.68995828499493972"/>
        </c:manualLayout>
      </c:layout>
      <c:scatterChart>
        <c:scatterStyle val="lineMarker"/>
        <c:varyColors val="0"/>
        <c:ser>
          <c:idx val="2"/>
          <c:order val="0"/>
          <c:tx>
            <c:strRef>
              <c:f>'2008'!$E$2</c:f>
              <c:strCache>
                <c:ptCount val="1"/>
                <c:pt idx="0">
                  <c:v>Rating Curve Year 2008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'2008'!$F$4:$F$27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27</c:v>
                </c:pt>
                <c:pt idx="4">
                  <c:v>37</c:v>
                </c:pt>
                <c:pt idx="5">
                  <c:v>55</c:v>
                </c:pt>
                <c:pt idx="6">
                  <c:v>62</c:v>
                </c:pt>
                <c:pt idx="7">
                  <c:v>102</c:v>
                </c:pt>
                <c:pt idx="8">
                  <c:v>111</c:v>
                </c:pt>
                <c:pt idx="9">
                  <c:v>171</c:v>
                </c:pt>
                <c:pt idx="10">
                  <c:v>204</c:v>
                </c:pt>
                <c:pt idx="11">
                  <c:v>277</c:v>
                </c:pt>
                <c:pt idx="12">
                  <c:v>355</c:v>
                </c:pt>
                <c:pt idx="13">
                  <c:v>430</c:v>
                </c:pt>
                <c:pt idx="14">
                  <c:v>481</c:v>
                </c:pt>
                <c:pt idx="15">
                  <c:v>521</c:v>
                </c:pt>
                <c:pt idx="16">
                  <c:v>542</c:v>
                </c:pt>
                <c:pt idx="17">
                  <c:v>594</c:v>
                </c:pt>
                <c:pt idx="18">
                  <c:v>650</c:v>
                </c:pt>
                <c:pt idx="19">
                  <c:v>682</c:v>
                </c:pt>
                <c:pt idx="20">
                  <c:v>750</c:v>
                </c:pt>
                <c:pt idx="21">
                  <c:v>790</c:v>
                </c:pt>
                <c:pt idx="22">
                  <c:v>878</c:v>
                </c:pt>
                <c:pt idx="23">
                  <c:v>982</c:v>
                </c:pt>
              </c:numCache>
            </c:numRef>
          </c:xVal>
          <c:yVal>
            <c:numRef>
              <c:f>'2008'!$E$4:$E$27</c:f>
              <c:numCache>
                <c:formatCode>General</c:formatCode>
                <c:ptCount val="24"/>
                <c:pt idx="0">
                  <c:v>47.6</c:v>
                </c:pt>
                <c:pt idx="1">
                  <c:v>47.8</c:v>
                </c:pt>
                <c:pt idx="2">
                  <c:v>48.2</c:v>
                </c:pt>
                <c:pt idx="3">
                  <c:v>49.2</c:v>
                </c:pt>
                <c:pt idx="4">
                  <c:v>49.6</c:v>
                </c:pt>
                <c:pt idx="5">
                  <c:v>50.2</c:v>
                </c:pt>
                <c:pt idx="6">
                  <c:v>50.4</c:v>
                </c:pt>
                <c:pt idx="7">
                  <c:v>51.4</c:v>
                </c:pt>
                <c:pt idx="8">
                  <c:v>51.6</c:v>
                </c:pt>
                <c:pt idx="9">
                  <c:v>52.8</c:v>
                </c:pt>
                <c:pt idx="10">
                  <c:v>53.4</c:v>
                </c:pt>
                <c:pt idx="11">
                  <c:v>54.6</c:v>
                </c:pt>
                <c:pt idx="12">
                  <c:v>55.8</c:v>
                </c:pt>
                <c:pt idx="13">
                  <c:v>56.8</c:v>
                </c:pt>
                <c:pt idx="14">
                  <c:v>57.4</c:v>
                </c:pt>
                <c:pt idx="15">
                  <c:v>57.8</c:v>
                </c:pt>
                <c:pt idx="16">
                  <c:v>58</c:v>
                </c:pt>
                <c:pt idx="17">
                  <c:v>58.4</c:v>
                </c:pt>
                <c:pt idx="18">
                  <c:v>58.8</c:v>
                </c:pt>
                <c:pt idx="19">
                  <c:v>59</c:v>
                </c:pt>
                <c:pt idx="20">
                  <c:v>59.4</c:v>
                </c:pt>
                <c:pt idx="21">
                  <c:v>59.6</c:v>
                </c:pt>
                <c:pt idx="22">
                  <c:v>60</c:v>
                </c:pt>
                <c:pt idx="23">
                  <c:v>60.4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107824"/>
        <c:axId val="387210832"/>
      </c:scatterChart>
      <c:valAx>
        <c:axId val="169107824"/>
        <c:scaling>
          <c:orientation val="minMax"/>
          <c:max val="1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567133306"/>
              <c:y val="0.94622694141254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87210832"/>
        <c:crossesAt val="0"/>
        <c:crossBetween val="midCat"/>
        <c:majorUnit val="100"/>
        <c:minorUnit val="50"/>
      </c:valAx>
      <c:valAx>
        <c:axId val="387210832"/>
        <c:scaling>
          <c:orientation val="minMax"/>
          <c:max val="63"/>
          <c:min val="4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6910782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35322120047171"/>
          <c:y val="0.6895119428752724"/>
          <c:w val="0.13674513817809619"/>
          <c:h val="4.2937325142049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2007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  <a:endParaRPr lang="th-TH" sz="1400" b="0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TD09 (N.40) MAE NAM KwaeNoi </a:t>
            </a:r>
          </a:p>
        </c:rich>
      </c:tx>
      <c:layout>
        <c:manualLayout>
          <c:xMode val="edge"/>
          <c:yMode val="edge"/>
          <c:x val="0.27265188576095339"/>
          <c:y val="4.71682797892021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182"/>
          <c:h val="0.68995828499493983"/>
        </c:manualLayout>
      </c:layout>
      <c:scatterChart>
        <c:scatterStyle val="lineMarker"/>
        <c:varyColors val="0"/>
        <c:ser>
          <c:idx val="1"/>
          <c:order val="0"/>
          <c:tx>
            <c:strRef>
              <c:f>'2007'!$E$2</c:f>
              <c:strCache>
                <c:ptCount val="1"/>
                <c:pt idx="0">
                  <c:v>Rating Curve Year 2007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'2007'!$F$4:$F$19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19</c:v>
                </c:pt>
                <c:pt idx="4">
                  <c:v>39</c:v>
                </c:pt>
                <c:pt idx="5">
                  <c:v>51</c:v>
                </c:pt>
                <c:pt idx="6">
                  <c:v>72</c:v>
                </c:pt>
                <c:pt idx="7">
                  <c:v>96</c:v>
                </c:pt>
                <c:pt idx="8">
                  <c:v>141</c:v>
                </c:pt>
                <c:pt idx="9">
                  <c:v>191</c:v>
                </c:pt>
                <c:pt idx="10">
                  <c:v>213</c:v>
                </c:pt>
                <c:pt idx="11">
                  <c:v>273</c:v>
                </c:pt>
                <c:pt idx="12">
                  <c:v>299</c:v>
                </c:pt>
                <c:pt idx="13">
                  <c:v>397</c:v>
                </c:pt>
                <c:pt idx="14">
                  <c:v>472</c:v>
                </c:pt>
                <c:pt idx="15">
                  <c:v>504</c:v>
                </c:pt>
              </c:numCache>
            </c:numRef>
          </c:xVal>
          <c:yVal>
            <c:numRef>
              <c:f>'2007'!$E$4:$E$19</c:f>
              <c:numCache>
                <c:formatCode>General</c:formatCode>
                <c:ptCount val="16"/>
                <c:pt idx="0">
                  <c:v>47</c:v>
                </c:pt>
                <c:pt idx="1">
                  <c:v>48</c:v>
                </c:pt>
                <c:pt idx="2">
                  <c:v>48.6</c:v>
                </c:pt>
                <c:pt idx="3">
                  <c:v>49</c:v>
                </c:pt>
                <c:pt idx="4">
                  <c:v>49.8</c:v>
                </c:pt>
                <c:pt idx="5">
                  <c:v>50.2</c:v>
                </c:pt>
                <c:pt idx="6">
                  <c:v>50.8</c:v>
                </c:pt>
                <c:pt idx="7">
                  <c:v>51.4</c:v>
                </c:pt>
                <c:pt idx="8">
                  <c:v>52.4</c:v>
                </c:pt>
                <c:pt idx="9">
                  <c:v>53.4</c:v>
                </c:pt>
                <c:pt idx="10">
                  <c:v>53.8</c:v>
                </c:pt>
                <c:pt idx="11">
                  <c:v>54.8</c:v>
                </c:pt>
                <c:pt idx="12">
                  <c:v>55.2</c:v>
                </c:pt>
                <c:pt idx="13">
                  <c:v>56.6</c:v>
                </c:pt>
                <c:pt idx="14">
                  <c:v>57.6</c:v>
                </c:pt>
                <c:pt idx="15">
                  <c:v>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09200"/>
        <c:axId val="387208112"/>
      </c:scatterChart>
      <c:valAx>
        <c:axId val="387209200"/>
        <c:scaling>
          <c:orientation val="minMax"/>
          <c:max val="1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567133306"/>
              <c:y val="0.94622694141254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87208112"/>
        <c:crossesAt val="0"/>
        <c:crossBetween val="midCat"/>
        <c:majorUnit val="100"/>
        <c:minorUnit val="50"/>
      </c:valAx>
      <c:valAx>
        <c:axId val="387208112"/>
        <c:scaling>
          <c:orientation val="minMax"/>
          <c:max val="63"/>
          <c:min val="4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8720920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2961151094593"/>
          <c:y val="0.72928169693074074"/>
          <c:w val="0.13674513817809619"/>
          <c:h val="4.29373251420495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AngsanaUPC"/>
                <a:cs typeface="AngsanaUPC"/>
              </a:rPr>
              <a:t>WATER YEAR 2006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  <a:endParaRPr lang="th-TH" sz="1400" b="0" i="0" u="none" strike="noStrike" baseline="0">
              <a:solidFill>
                <a:srgbClr val="000000"/>
              </a:solidFill>
              <a:latin typeface="AngsanaUPC"/>
              <a:cs typeface="AngsanaUPC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TD09 (N.40) MAE NAM KwaeNoi </a:t>
            </a:r>
          </a:p>
        </c:rich>
      </c:tx>
      <c:layout>
        <c:manualLayout>
          <c:xMode val="edge"/>
          <c:yMode val="edge"/>
          <c:x val="0.24399272506494521"/>
          <c:y val="4.71682797892021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171"/>
          <c:h val="0.68995828499493994"/>
        </c:manualLayout>
      </c:layout>
      <c:scatterChart>
        <c:scatterStyle val="smoothMarker"/>
        <c:varyColors val="0"/>
        <c:ser>
          <c:idx val="0"/>
          <c:order val="1"/>
          <c:tx>
            <c:strRef>
              <c:f>'2006-Use1st'!$E$2</c:f>
              <c:strCache>
                <c:ptCount val="1"/>
                <c:pt idx="0">
                  <c:v>Rating Curve Year 2006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'2006-Use1st'!$F$4:$F$100</c:f>
              <c:numCache>
                <c:formatCode>0.00</c:formatCode>
                <c:ptCount val="97"/>
                <c:pt idx="0">
                  <c:v>0</c:v>
                </c:pt>
                <c:pt idx="1">
                  <c:v>4</c:v>
                </c:pt>
                <c:pt idx="2">
                  <c:v>6.5</c:v>
                </c:pt>
                <c:pt idx="3">
                  <c:v>10</c:v>
                </c:pt>
                <c:pt idx="4">
                  <c:v>18</c:v>
                </c:pt>
                <c:pt idx="5">
                  <c:v>23</c:v>
                </c:pt>
                <c:pt idx="6">
                  <c:v>28.5</c:v>
                </c:pt>
                <c:pt idx="7">
                  <c:v>46.5</c:v>
                </c:pt>
                <c:pt idx="8">
                  <c:v>53.5</c:v>
                </c:pt>
                <c:pt idx="9">
                  <c:v>85.5</c:v>
                </c:pt>
                <c:pt idx="10">
                  <c:v>103.5</c:v>
                </c:pt>
                <c:pt idx="11">
                  <c:v>122.5</c:v>
                </c:pt>
                <c:pt idx="12" formatCode="General">
                  <c:v>158.69999999999999</c:v>
                </c:pt>
                <c:pt idx="13">
                  <c:v>176.5</c:v>
                </c:pt>
                <c:pt idx="14">
                  <c:v>188</c:v>
                </c:pt>
                <c:pt idx="15">
                  <c:v>212</c:v>
                </c:pt>
                <c:pt idx="16">
                  <c:v>251</c:v>
                </c:pt>
                <c:pt idx="17">
                  <c:v>292.5</c:v>
                </c:pt>
                <c:pt idx="18">
                  <c:v>320.5</c:v>
                </c:pt>
                <c:pt idx="19">
                  <c:v>364</c:v>
                </c:pt>
                <c:pt idx="20">
                  <c:v>409</c:v>
                </c:pt>
                <c:pt idx="21">
                  <c:v>514</c:v>
                </c:pt>
                <c:pt idx="22">
                  <c:v>551</c:v>
                </c:pt>
                <c:pt idx="23">
                  <c:v>609.5</c:v>
                </c:pt>
                <c:pt idx="24">
                  <c:v>689.5</c:v>
                </c:pt>
              </c:numCache>
            </c:numRef>
          </c:xVal>
          <c:yVal>
            <c:numRef>
              <c:f>'2006-Use1st'!$E$4:$E$100</c:f>
              <c:numCache>
                <c:formatCode>0.00</c:formatCode>
                <c:ptCount val="97"/>
                <c:pt idx="0">
                  <c:v>47.8</c:v>
                </c:pt>
                <c:pt idx="1">
                  <c:v>48.2</c:v>
                </c:pt>
                <c:pt idx="2">
                  <c:v>48.4</c:v>
                </c:pt>
                <c:pt idx="3">
                  <c:v>48.6</c:v>
                </c:pt>
                <c:pt idx="4">
                  <c:v>49</c:v>
                </c:pt>
                <c:pt idx="5">
                  <c:v>49.2</c:v>
                </c:pt>
                <c:pt idx="6">
                  <c:v>49.4</c:v>
                </c:pt>
                <c:pt idx="7">
                  <c:v>50</c:v>
                </c:pt>
                <c:pt idx="8">
                  <c:v>50.2</c:v>
                </c:pt>
                <c:pt idx="9">
                  <c:v>51</c:v>
                </c:pt>
                <c:pt idx="10">
                  <c:v>51.4</c:v>
                </c:pt>
                <c:pt idx="11">
                  <c:v>51.8</c:v>
                </c:pt>
                <c:pt idx="12">
                  <c:v>52.5</c:v>
                </c:pt>
                <c:pt idx="13">
                  <c:v>52.8</c:v>
                </c:pt>
                <c:pt idx="14">
                  <c:v>53</c:v>
                </c:pt>
                <c:pt idx="15">
                  <c:v>53.4</c:v>
                </c:pt>
                <c:pt idx="16">
                  <c:v>54</c:v>
                </c:pt>
                <c:pt idx="17">
                  <c:v>54.6</c:v>
                </c:pt>
                <c:pt idx="18">
                  <c:v>55</c:v>
                </c:pt>
                <c:pt idx="19">
                  <c:v>55.6</c:v>
                </c:pt>
                <c:pt idx="20">
                  <c:v>56.2</c:v>
                </c:pt>
                <c:pt idx="21">
                  <c:v>57.4</c:v>
                </c:pt>
                <c:pt idx="22">
                  <c:v>57.8</c:v>
                </c:pt>
                <c:pt idx="23">
                  <c:v>58.4</c:v>
                </c:pt>
                <c:pt idx="24">
                  <c:v>59.2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13008"/>
        <c:axId val="387210288"/>
      </c:scatterChart>
      <c:scatterChart>
        <c:scatterStyle val="lineMarker"/>
        <c:varyColors val="0"/>
        <c:ser>
          <c:idx val="6"/>
          <c:order val="0"/>
          <c:tx>
            <c:v>Extend RT</c:v>
          </c:tx>
          <c:spPr>
            <a:ln w="28575">
              <a:noFill/>
            </a:ln>
          </c:spPr>
          <c:xVal>
            <c:numRef>
              <c:f>'2006-Use1st'!$K$28:$K$55</c:f>
              <c:numCache>
                <c:formatCode>General</c:formatCode>
                <c:ptCount val="28"/>
                <c:pt idx="0">
                  <c:v>693.1</c:v>
                </c:pt>
                <c:pt idx="1">
                  <c:v>706.4</c:v>
                </c:pt>
                <c:pt idx="2">
                  <c:v>720</c:v>
                </c:pt>
                <c:pt idx="3" formatCode="0">
                  <c:v>732.1</c:v>
                </c:pt>
                <c:pt idx="4" formatCode="0">
                  <c:v>745</c:v>
                </c:pt>
                <c:pt idx="5" formatCode="0">
                  <c:v>759</c:v>
                </c:pt>
                <c:pt idx="6" formatCode="0">
                  <c:v>772</c:v>
                </c:pt>
                <c:pt idx="7" formatCode="0">
                  <c:v>787</c:v>
                </c:pt>
                <c:pt idx="8" formatCode="0">
                  <c:v>800</c:v>
                </c:pt>
                <c:pt idx="9" formatCode="0">
                  <c:v>816</c:v>
                </c:pt>
                <c:pt idx="10" formatCode="0">
                  <c:v>832</c:v>
                </c:pt>
                <c:pt idx="11" formatCode="0">
                  <c:v>849</c:v>
                </c:pt>
                <c:pt idx="12" formatCode="0">
                  <c:v>865</c:v>
                </c:pt>
                <c:pt idx="13" formatCode="0">
                  <c:v>882</c:v>
                </c:pt>
                <c:pt idx="14" formatCode="0">
                  <c:v>900</c:v>
                </c:pt>
                <c:pt idx="15" formatCode="0">
                  <c:v>920</c:v>
                </c:pt>
                <c:pt idx="16" formatCode="0">
                  <c:v>938</c:v>
                </c:pt>
                <c:pt idx="17" formatCode="0">
                  <c:v>957</c:v>
                </c:pt>
                <c:pt idx="18" formatCode="0">
                  <c:v>978</c:v>
                </c:pt>
                <c:pt idx="19" formatCode="0">
                  <c:v>999</c:v>
                </c:pt>
                <c:pt idx="20" formatCode="0">
                  <c:v>1020</c:v>
                </c:pt>
                <c:pt idx="21" formatCode="0">
                  <c:v>1040</c:v>
                </c:pt>
                <c:pt idx="22" formatCode="0">
                  <c:v>1062</c:v>
                </c:pt>
                <c:pt idx="23" formatCode="0">
                  <c:v>1085</c:v>
                </c:pt>
                <c:pt idx="24" formatCode="0">
                  <c:v>1110</c:v>
                </c:pt>
                <c:pt idx="25" formatCode="0">
                  <c:v>1139</c:v>
                </c:pt>
                <c:pt idx="26" formatCode="0">
                  <c:v>1161</c:v>
                </c:pt>
                <c:pt idx="27" formatCode="0">
                  <c:v>1190</c:v>
                </c:pt>
              </c:numCache>
            </c:numRef>
          </c:xVal>
          <c:yVal>
            <c:numRef>
              <c:f>'2006-Use1st'!$J$28:$J$55</c:f>
              <c:numCache>
                <c:formatCode>#,##0.0</c:formatCode>
                <c:ptCount val="28"/>
                <c:pt idx="0" formatCode="General">
                  <c:v>59.19</c:v>
                </c:pt>
                <c:pt idx="1">
                  <c:v>59.3</c:v>
                </c:pt>
                <c:pt idx="2" formatCode="General">
                  <c:v>59.4</c:v>
                </c:pt>
                <c:pt idx="3">
                  <c:v>59.5</c:v>
                </c:pt>
                <c:pt idx="4" formatCode="General">
                  <c:v>59.6</c:v>
                </c:pt>
                <c:pt idx="5">
                  <c:v>59.7</c:v>
                </c:pt>
                <c:pt idx="6" formatCode="General">
                  <c:v>59.8</c:v>
                </c:pt>
                <c:pt idx="7">
                  <c:v>59.905000000000001</c:v>
                </c:pt>
                <c:pt idx="8" formatCode="General">
                  <c:v>60</c:v>
                </c:pt>
                <c:pt idx="9">
                  <c:v>60.1</c:v>
                </c:pt>
                <c:pt idx="10" formatCode="General">
                  <c:v>60.199999999999903</c:v>
                </c:pt>
                <c:pt idx="11">
                  <c:v>60.299999999999898</c:v>
                </c:pt>
                <c:pt idx="12" formatCode="General">
                  <c:v>60.399999999999899</c:v>
                </c:pt>
                <c:pt idx="13">
                  <c:v>60.499999999999901</c:v>
                </c:pt>
                <c:pt idx="14" formatCode="General">
                  <c:v>60.599999999999902</c:v>
                </c:pt>
                <c:pt idx="15">
                  <c:v>60.699999999999903</c:v>
                </c:pt>
                <c:pt idx="16" formatCode="General">
                  <c:v>60.799999999999898</c:v>
                </c:pt>
                <c:pt idx="17">
                  <c:v>60.899999999999899</c:v>
                </c:pt>
                <c:pt idx="18" formatCode="General">
                  <c:v>60.999999999999901</c:v>
                </c:pt>
                <c:pt idx="19">
                  <c:v>61.099999999999902</c:v>
                </c:pt>
                <c:pt idx="20" formatCode="General">
                  <c:v>61.199999999999903</c:v>
                </c:pt>
                <c:pt idx="21">
                  <c:v>61.299999999999898</c:v>
                </c:pt>
                <c:pt idx="22" formatCode="General">
                  <c:v>61.399999999999899</c:v>
                </c:pt>
                <c:pt idx="23">
                  <c:v>61.499999999999901</c:v>
                </c:pt>
                <c:pt idx="24" formatCode="General">
                  <c:v>61.599999999999902</c:v>
                </c:pt>
                <c:pt idx="25">
                  <c:v>61.703000000000003</c:v>
                </c:pt>
                <c:pt idx="26" formatCode="General">
                  <c:v>61.799999999999898</c:v>
                </c:pt>
                <c:pt idx="27">
                  <c:v>61.8999999999998</c:v>
                </c:pt>
              </c:numCache>
            </c:numRef>
          </c:yVal>
          <c:smooth val="0"/>
        </c:ser>
        <c:ser>
          <c:idx val="1"/>
          <c:order val="2"/>
          <c:spPr>
            <a:ln w="28575">
              <a:noFill/>
            </a:ln>
          </c:spPr>
          <c:xVal>
            <c:numRef>
              <c:f>'2008'!$F$4:$F$27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27</c:v>
                </c:pt>
                <c:pt idx="4">
                  <c:v>37</c:v>
                </c:pt>
                <c:pt idx="5">
                  <c:v>55</c:v>
                </c:pt>
                <c:pt idx="6">
                  <c:v>62</c:v>
                </c:pt>
                <c:pt idx="7">
                  <c:v>102</c:v>
                </c:pt>
                <c:pt idx="8">
                  <c:v>111</c:v>
                </c:pt>
                <c:pt idx="9">
                  <c:v>171</c:v>
                </c:pt>
                <c:pt idx="10">
                  <c:v>204</c:v>
                </c:pt>
                <c:pt idx="11">
                  <c:v>277</c:v>
                </c:pt>
                <c:pt idx="12">
                  <c:v>355</c:v>
                </c:pt>
                <c:pt idx="13">
                  <c:v>430</c:v>
                </c:pt>
                <c:pt idx="14">
                  <c:v>481</c:v>
                </c:pt>
                <c:pt idx="15">
                  <c:v>521</c:v>
                </c:pt>
                <c:pt idx="16">
                  <c:v>542</c:v>
                </c:pt>
                <c:pt idx="17">
                  <c:v>594</c:v>
                </c:pt>
                <c:pt idx="18">
                  <c:v>650</c:v>
                </c:pt>
                <c:pt idx="19">
                  <c:v>682</c:v>
                </c:pt>
                <c:pt idx="20">
                  <c:v>750</c:v>
                </c:pt>
                <c:pt idx="21">
                  <c:v>790</c:v>
                </c:pt>
                <c:pt idx="22">
                  <c:v>878</c:v>
                </c:pt>
                <c:pt idx="23">
                  <c:v>982</c:v>
                </c:pt>
              </c:numCache>
            </c:numRef>
          </c:xVal>
          <c:yVal>
            <c:numRef>
              <c:f>'2008'!$E$4:$E$27</c:f>
              <c:numCache>
                <c:formatCode>General</c:formatCode>
                <c:ptCount val="24"/>
                <c:pt idx="0">
                  <c:v>47.6</c:v>
                </c:pt>
                <c:pt idx="1">
                  <c:v>47.8</c:v>
                </c:pt>
                <c:pt idx="2">
                  <c:v>48.2</c:v>
                </c:pt>
                <c:pt idx="3">
                  <c:v>49.2</c:v>
                </c:pt>
                <c:pt idx="4">
                  <c:v>49.6</c:v>
                </c:pt>
                <c:pt idx="5">
                  <c:v>50.2</c:v>
                </c:pt>
                <c:pt idx="6">
                  <c:v>50.4</c:v>
                </c:pt>
                <c:pt idx="7">
                  <c:v>51.4</c:v>
                </c:pt>
                <c:pt idx="8">
                  <c:v>51.6</c:v>
                </c:pt>
                <c:pt idx="9">
                  <c:v>52.8</c:v>
                </c:pt>
                <c:pt idx="10">
                  <c:v>53.4</c:v>
                </c:pt>
                <c:pt idx="11">
                  <c:v>54.6</c:v>
                </c:pt>
                <c:pt idx="12">
                  <c:v>55.8</c:v>
                </c:pt>
                <c:pt idx="13">
                  <c:v>56.8</c:v>
                </c:pt>
                <c:pt idx="14">
                  <c:v>57.4</c:v>
                </c:pt>
                <c:pt idx="15">
                  <c:v>57.8</c:v>
                </c:pt>
                <c:pt idx="16">
                  <c:v>58</c:v>
                </c:pt>
                <c:pt idx="17">
                  <c:v>58.4</c:v>
                </c:pt>
                <c:pt idx="18">
                  <c:v>58.8</c:v>
                </c:pt>
                <c:pt idx="19">
                  <c:v>59</c:v>
                </c:pt>
                <c:pt idx="20">
                  <c:v>59.4</c:v>
                </c:pt>
                <c:pt idx="21">
                  <c:v>59.6</c:v>
                </c:pt>
                <c:pt idx="22">
                  <c:v>60</c:v>
                </c:pt>
                <c:pt idx="23">
                  <c:v>60.4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213008"/>
        <c:axId val="387210288"/>
      </c:scatterChart>
      <c:valAx>
        <c:axId val="387213008"/>
        <c:scaling>
          <c:orientation val="minMax"/>
          <c:max val="13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567133306"/>
              <c:y val="0.946226941412543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87210288"/>
        <c:crossesAt val="0"/>
        <c:crossBetween val="midCat"/>
        <c:majorUnit val="100"/>
        <c:minorUnit val="50"/>
      </c:valAx>
      <c:valAx>
        <c:axId val="387210288"/>
        <c:scaling>
          <c:orientation val="minMax"/>
          <c:max val="63"/>
          <c:min val="4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872130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4738701418718"/>
          <c:y val="0.73137484188102853"/>
          <c:w val="0.12880245649948818"/>
          <c:h val="0.121227703679897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0.6115</cdr:x>
      <cdr:y>0.45687</cdr:y>
    </cdr:from>
    <cdr:to>
      <cdr:x>0.93562</cdr:x>
      <cdr:y>0.70644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90577" y="2772019"/>
          <a:ext cx="3016250" cy="1514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th-TH" sz="2800"/>
            <a:t>ใช้งานตั้งแต่เริ่มโครงการฯ</a:t>
          </a:r>
          <a:endParaRPr lang="en-US" sz="28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กรกฎาคม 2553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8620125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619750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619750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019675" y="276225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619750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019675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7419975" y="552450"/>
    <xdr:ext cx="9305192" cy="606913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B10" sqref="B10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57" t="s">
        <v>4</v>
      </c>
      <c r="B1" s="57"/>
      <c r="D1" s="9" t="s">
        <v>18</v>
      </c>
      <c r="E1" s="15">
        <v>40360</v>
      </c>
    </row>
    <row r="2" spans="1:5" ht="24" x14ac:dyDescent="0.2">
      <c r="A2" s="58"/>
      <c r="B2" s="58"/>
      <c r="D2" s="11" t="s">
        <v>19</v>
      </c>
      <c r="E2" s="15"/>
    </row>
    <row r="3" spans="1:5" ht="22.5" customHeight="1" x14ac:dyDescent="0.2">
      <c r="A3" s="3" t="s">
        <v>17</v>
      </c>
      <c r="B3" s="2" t="s">
        <v>20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21</v>
      </c>
      <c r="D4" s="2">
        <v>47.8</v>
      </c>
      <c r="E4" s="2">
        <v>0</v>
      </c>
    </row>
    <row r="5" spans="1:5" ht="22.5" customHeight="1" x14ac:dyDescent="0.2">
      <c r="A5" s="3" t="s">
        <v>1</v>
      </c>
      <c r="B5" s="2" t="s">
        <v>22</v>
      </c>
      <c r="D5" s="2">
        <v>48.2</v>
      </c>
      <c r="E5" s="2">
        <v>4</v>
      </c>
    </row>
    <row r="6" spans="1:5" ht="22.5" customHeight="1" x14ac:dyDescent="0.2">
      <c r="A6" s="3" t="s">
        <v>2</v>
      </c>
      <c r="B6" s="2" t="s">
        <v>23</v>
      </c>
      <c r="D6" s="2">
        <v>48.4</v>
      </c>
      <c r="E6" s="2">
        <v>6.5</v>
      </c>
    </row>
    <row r="7" spans="1:5" ht="22.5" customHeight="1" x14ac:dyDescent="0.2">
      <c r="A7" s="3" t="s">
        <v>6</v>
      </c>
      <c r="B7" s="5">
        <v>17.220555999999998</v>
      </c>
      <c r="D7" s="2">
        <v>48.6</v>
      </c>
      <c r="E7" s="2">
        <v>10</v>
      </c>
    </row>
    <row r="8" spans="1:5" ht="22.5" customHeight="1" x14ac:dyDescent="0.2">
      <c r="A8" s="3" t="s">
        <v>7</v>
      </c>
      <c r="B8" s="5">
        <v>100.352778</v>
      </c>
      <c r="D8" s="2">
        <v>49</v>
      </c>
      <c r="E8" s="2">
        <v>18</v>
      </c>
    </row>
    <row r="9" spans="1:5" ht="22.5" customHeight="1" x14ac:dyDescent="0.2">
      <c r="A9" s="3" t="s">
        <v>8</v>
      </c>
      <c r="B9" s="5">
        <v>2006</v>
      </c>
      <c r="D9" s="2">
        <v>49.2</v>
      </c>
      <c r="E9" s="2">
        <v>23</v>
      </c>
    </row>
    <row r="10" spans="1:5" ht="22.5" customHeight="1" x14ac:dyDescent="0.2">
      <c r="A10" s="3" t="s">
        <v>5</v>
      </c>
      <c r="B10" s="6">
        <v>47.374000000000002</v>
      </c>
      <c r="D10" s="2">
        <v>49.4</v>
      </c>
      <c r="E10" s="2">
        <v>28.5</v>
      </c>
    </row>
    <row r="11" spans="1:5" ht="22.5" customHeight="1" x14ac:dyDescent="0.2">
      <c r="A11" s="59" t="str">
        <f>"วันที่ใช้ " &amp; TEXT(E1,"[$-107041E]d mmmm yyyy;@") &amp;" ถึง " &amp; IF(E2&gt;0,TEXT(E2,"[$-107041E]d mmmm yyyy;@"),"-")</f>
        <v>วันที่ใช้ 1 กรกฎาคม 2553 ถึง -</v>
      </c>
      <c r="B11" s="59"/>
      <c r="D11" s="2">
        <v>50</v>
      </c>
      <c r="E11" s="2">
        <v>46.5</v>
      </c>
    </row>
    <row r="12" spans="1:5" ht="24" x14ac:dyDescent="0.2">
      <c r="D12" s="2">
        <v>50.2</v>
      </c>
      <c r="E12" s="2">
        <v>53.5</v>
      </c>
    </row>
    <row r="13" spans="1:5" ht="22.5" customHeight="1" x14ac:dyDescent="0.2">
      <c r="A13" s="1" t="s">
        <v>52</v>
      </c>
      <c r="D13" s="2">
        <v>51</v>
      </c>
      <c r="E13" s="2">
        <v>85.5</v>
      </c>
    </row>
    <row r="14" spans="1:5" ht="22.5" customHeight="1" x14ac:dyDescent="0.2">
      <c r="D14" s="2">
        <v>51.4</v>
      </c>
      <c r="E14" s="2">
        <v>103.5</v>
      </c>
    </row>
    <row r="15" spans="1:5" ht="22.5" customHeight="1" x14ac:dyDescent="0.2">
      <c r="D15" s="2">
        <v>51.8</v>
      </c>
      <c r="E15" s="2">
        <v>122.5</v>
      </c>
    </row>
    <row r="16" spans="1:5" ht="22.5" customHeight="1" x14ac:dyDescent="0.2">
      <c r="D16" s="2">
        <v>52.497999999999998</v>
      </c>
      <c r="E16" s="2">
        <v>158.69999999999999</v>
      </c>
    </row>
    <row r="17" spans="4:5" ht="22.5" customHeight="1" x14ac:dyDescent="0.2">
      <c r="D17" s="2">
        <v>52.8</v>
      </c>
      <c r="E17" s="2">
        <v>176.5</v>
      </c>
    </row>
    <row r="18" spans="4:5" ht="22.5" customHeight="1" x14ac:dyDescent="0.2">
      <c r="D18" s="2">
        <v>53</v>
      </c>
      <c r="E18" s="2">
        <v>188</v>
      </c>
    </row>
    <row r="19" spans="4:5" ht="22.5" customHeight="1" x14ac:dyDescent="0.2">
      <c r="D19" s="2">
        <v>53.4</v>
      </c>
      <c r="E19" s="2">
        <v>212</v>
      </c>
    </row>
    <row r="20" spans="4:5" ht="22.5" customHeight="1" x14ac:dyDescent="0.2">
      <c r="D20" s="2">
        <v>54</v>
      </c>
      <c r="E20" s="2">
        <v>251</v>
      </c>
    </row>
    <row r="21" spans="4:5" ht="22.5" customHeight="1" x14ac:dyDescent="0.2">
      <c r="D21" s="2">
        <v>54.6</v>
      </c>
      <c r="E21" s="2">
        <v>292.5</v>
      </c>
    </row>
    <row r="22" spans="4:5" ht="22.5" customHeight="1" x14ac:dyDescent="0.2">
      <c r="D22" s="2">
        <v>55</v>
      </c>
      <c r="E22" s="2">
        <v>320.5</v>
      </c>
    </row>
    <row r="23" spans="4:5" ht="22.5" customHeight="1" x14ac:dyDescent="0.2">
      <c r="D23" s="2">
        <v>55.6</v>
      </c>
      <c r="E23" s="2">
        <v>364</v>
      </c>
    </row>
    <row r="24" spans="4:5" ht="22.5" customHeight="1" x14ac:dyDescent="0.2">
      <c r="D24" s="2">
        <v>56.2</v>
      </c>
      <c r="E24" s="2">
        <v>409</v>
      </c>
    </row>
    <row r="25" spans="4:5" ht="22.5" customHeight="1" x14ac:dyDescent="0.2">
      <c r="D25" s="2">
        <v>57.4</v>
      </c>
      <c r="E25" s="2">
        <v>514</v>
      </c>
    </row>
    <row r="26" spans="4:5" ht="22.5" customHeight="1" x14ac:dyDescent="0.2">
      <c r="D26" s="2">
        <v>57.8</v>
      </c>
      <c r="E26" s="2">
        <v>551</v>
      </c>
    </row>
    <row r="27" spans="4:5" ht="22.5" customHeight="1" x14ac:dyDescent="0.2">
      <c r="D27" s="2">
        <v>58.4</v>
      </c>
      <c r="E27" s="2">
        <v>609.5</v>
      </c>
    </row>
    <row r="28" spans="4:5" ht="22.5" customHeight="1" x14ac:dyDescent="0.2">
      <c r="D28" s="2">
        <v>59.19</v>
      </c>
      <c r="E28" s="2">
        <v>693.1</v>
      </c>
    </row>
    <row r="29" spans="4:5" ht="22.5" customHeight="1" x14ac:dyDescent="0.2">
      <c r="D29" s="2">
        <v>59.3</v>
      </c>
      <c r="E29" s="2">
        <v>706.4</v>
      </c>
    </row>
    <row r="30" spans="4:5" ht="22.5" customHeight="1" x14ac:dyDescent="0.2">
      <c r="D30" s="2">
        <v>59.4</v>
      </c>
      <c r="E30" s="2">
        <v>720</v>
      </c>
    </row>
    <row r="31" spans="4:5" ht="22.5" customHeight="1" x14ac:dyDescent="0.2">
      <c r="D31" s="2">
        <v>59.5</v>
      </c>
      <c r="E31" s="2">
        <v>732.1</v>
      </c>
    </row>
    <row r="32" spans="4:5" ht="22.5" customHeight="1" x14ac:dyDescent="0.2">
      <c r="D32" s="2">
        <v>59.6</v>
      </c>
      <c r="E32" s="2">
        <v>745</v>
      </c>
    </row>
    <row r="33" spans="4:5" ht="22.5" customHeight="1" x14ac:dyDescent="0.2">
      <c r="D33" s="2">
        <v>59.7</v>
      </c>
      <c r="E33" s="2">
        <v>759</v>
      </c>
    </row>
    <row r="34" spans="4:5" ht="22.5" customHeight="1" x14ac:dyDescent="0.2">
      <c r="D34" s="2">
        <v>59.8</v>
      </c>
      <c r="E34" s="2">
        <v>772</v>
      </c>
    </row>
    <row r="35" spans="4:5" ht="22.5" customHeight="1" x14ac:dyDescent="0.2">
      <c r="D35" s="2">
        <v>59.905000000000001</v>
      </c>
      <c r="E35" s="2">
        <v>787</v>
      </c>
    </row>
    <row r="36" spans="4:5" ht="22.5" customHeight="1" x14ac:dyDescent="0.2">
      <c r="D36" s="2">
        <v>60</v>
      </c>
      <c r="E36" s="2">
        <v>800</v>
      </c>
    </row>
    <row r="37" spans="4:5" ht="22.5" customHeight="1" x14ac:dyDescent="0.2">
      <c r="D37" s="2">
        <v>60.1</v>
      </c>
      <c r="E37" s="2">
        <v>816</v>
      </c>
    </row>
    <row r="38" spans="4:5" ht="22.5" customHeight="1" x14ac:dyDescent="0.2">
      <c r="D38" s="2">
        <v>60.199999999999903</v>
      </c>
      <c r="E38" s="2">
        <v>832</v>
      </c>
    </row>
    <row r="39" spans="4:5" ht="22.5" customHeight="1" x14ac:dyDescent="0.2">
      <c r="D39" s="2">
        <v>60.299999999999898</v>
      </c>
      <c r="E39" s="2">
        <v>849</v>
      </c>
    </row>
    <row r="40" spans="4:5" ht="22.5" customHeight="1" x14ac:dyDescent="0.2">
      <c r="D40" s="2">
        <v>60.399999999999899</v>
      </c>
      <c r="E40" s="2">
        <v>865</v>
      </c>
    </row>
    <row r="41" spans="4:5" ht="22.5" customHeight="1" x14ac:dyDescent="0.2">
      <c r="D41" s="2">
        <v>60.499999999999901</v>
      </c>
      <c r="E41" s="2">
        <v>882</v>
      </c>
    </row>
    <row r="42" spans="4:5" ht="22.5" customHeight="1" x14ac:dyDescent="0.2">
      <c r="D42" s="2">
        <v>60.599999999999902</v>
      </c>
      <c r="E42" s="2">
        <v>900</v>
      </c>
    </row>
    <row r="43" spans="4:5" ht="22.5" customHeight="1" x14ac:dyDescent="0.2">
      <c r="D43" s="2">
        <v>60.699999999999903</v>
      </c>
      <c r="E43" s="2">
        <v>920</v>
      </c>
    </row>
    <row r="44" spans="4:5" ht="22.5" customHeight="1" x14ac:dyDescent="0.2">
      <c r="D44" s="2">
        <v>60.799999999999898</v>
      </c>
      <c r="E44" s="2">
        <v>938</v>
      </c>
    </row>
    <row r="45" spans="4:5" ht="22.5" customHeight="1" x14ac:dyDescent="0.2">
      <c r="D45" s="2">
        <v>60.899999999999899</v>
      </c>
      <c r="E45" s="2">
        <v>957</v>
      </c>
    </row>
    <row r="46" spans="4:5" ht="22.5" customHeight="1" x14ac:dyDescent="0.2">
      <c r="D46" s="2">
        <v>60.999999999999901</v>
      </c>
      <c r="E46" s="2">
        <v>978</v>
      </c>
    </row>
    <row r="47" spans="4:5" ht="22.5" customHeight="1" x14ac:dyDescent="0.2">
      <c r="D47" s="2">
        <v>61.099999999999902</v>
      </c>
      <c r="E47" s="2">
        <v>999</v>
      </c>
    </row>
    <row r="48" spans="4:5" ht="22.5" customHeight="1" x14ac:dyDescent="0.2">
      <c r="D48" s="2">
        <v>61.199999999999903</v>
      </c>
      <c r="E48" s="2">
        <v>1020</v>
      </c>
    </row>
    <row r="49" spans="4:5" ht="22.5" customHeight="1" x14ac:dyDescent="0.2">
      <c r="D49" s="2">
        <v>61.299999999999898</v>
      </c>
      <c r="E49" s="2">
        <v>1040</v>
      </c>
    </row>
    <row r="50" spans="4:5" ht="22.5" customHeight="1" x14ac:dyDescent="0.2">
      <c r="D50" s="2">
        <v>61.399999999999899</v>
      </c>
      <c r="E50" s="2">
        <v>1062</v>
      </c>
    </row>
    <row r="51" spans="4:5" ht="22.5" customHeight="1" x14ac:dyDescent="0.2">
      <c r="D51" s="2">
        <v>61.499999999999901</v>
      </c>
      <c r="E51" s="2">
        <v>1085</v>
      </c>
    </row>
    <row r="52" spans="4:5" ht="22.5" customHeight="1" x14ac:dyDescent="0.2">
      <c r="D52" s="2">
        <v>61.599999999999902</v>
      </c>
      <c r="E52" s="2">
        <v>1110</v>
      </c>
    </row>
    <row r="53" spans="4:5" ht="22.5" customHeight="1" x14ac:dyDescent="0.2">
      <c r="D53" s="2">
        <v>61.703000000000003</v>
      </c>
      <c r="E53" s="2">
        <v>1139</v>
      </c>
    </row>
    <row r="54" spans="4:5" ht="22.5" customHeight="1" x14ac:dyDescent="0.2">
      <c r="D54" s="2">
        <v>61.799999999999898</v>
      </c>
      <c r="E54" s="2">
        <v>1161</v>
      </c>
    </row>
    <row r="55" spans="4:5" ht="22.5" customHeight="1" x14ac:dyDescent="0.2">
      <c r="D55" s="2">
        <v>61.8999999999998</v>
      </c>
      <c r="E55" s="2">
        <v>1190</v>
      </c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42</v>
      </c>
      <c r="B2" s="22"/>
      <c r="C2" s="22"/>
      <c r="D2" s="23"/>
      <c r="E2" s="24" t="s">
        <v>43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/>
      <c r="B4" s="29"/>
      <c r="C4" s="30"/>
      <c r="D4" s="31"/>
      <c r="E4" s="35">
        <v>47</v>
      </c>
      <c r="F4" s="29">
        <v>0</v>
      </c>
      <c r="G4" s="32"/>
    </row>
    <row r="5" spans="1:18" x14ac:dyDescent="0.5">
      <c r="A5" s="28"/>
      <c r="B5" s="29"/>
      <c r="C5" s="30"/>
      <c r="D5" s="31"/>
      <c r="E5" s="35">
        <v>47.8</v>
      </c>
      <c r="F5" s="29">
        <v>0.5</v>
      </c>
      <c r="G5" s="32"/>
    </row>
    <row r="6" spans="1:18" x14ac:dyDescent="0.5">
      <c r="A6" s="28"/>
      <c r="B6" s="29"/>
      <c r="C6" s="30"/>
      <c r="D6" s="31"/>
      <c r="E6" s="35">
        <v>48</v>
      </c>
      <c r="F6" s="29">
        <v>4</v>
      </c>
      <c r="G6" s="32"/>
    </row>
    <row r="7" spans="1:18" x14ac:dyDescent="0.5">
      <c r="A7" s="28"/>
      <c r="B7" s="29"/>
      <c r="C7" s="33"/>
      <c r="D7" s="34"/>
      <c r="E7" s="35">
        <v>48.2</v>
      </c>
      <c r="F7" s="29">
        <v>8</v>
      </c>
      <c r="G7" s="32"/>
    </row>
    <row r="8" spans="1:18" x14ac:dyDescent="0.5">
      <c r="A8" s="28"/>
      <c r="B8" s="29"/>
      <c r="C8" s="30"/>
      <c r="D8" s="31"/>
      <c r="E8" s="35">
        <v>48.6</v>
      </c>
      <c r="F8" s="29">
        <v>17</v>
      </c>
      <c r="G8" s="32"/>
    </row>
    <row r="9" spans="1:18" x14ac:dyDescent="0.5">
      <c r="A9" s="28"/>
      <c r="B9" s="29"/>
      <c r="C9" s="30"/>
      <c r="D9" s="31"/>
      <c r="E9" s="35">
        <v>49.4</v>
      </c>
      <c r="F9" s="29">
        <v>37</v>
      </c>
      <c r="G9" s="32"/>
    </row>
    <row r="10" spans="1:18" x14ac:dyDescent="0.5">
      <c r="A10" s="28"/>
      <c r="B10" s="29"/>
      <c r="C10" s="30"/>
      <c r="D10" s="31"/>
      <c r="E10" s="35">
        <v>49.8</v>
      </c>
      <c r="F10" s="29">
        <v>48</v>
      </c>
      <c r="G10" s="32"/>
    </row>
    <row r="11" spans="1:18" x14ac:dyDescent="0.5">
      <c r="A11" s="28"/>
      <c r="B11" s="29"/>
      <c r="C11" s="30"/>
      <c r="D11" s="31"/>
      <c r="E11" s="35">
        <v>50</v>
      </c>
      <c r="F11" s="29">
        <v>54</v>
      </c>
      <c r="G11" s="32"/>
    </row>
    <row r="12" spans="1:18" x14ac:dyDescent="0.5">
      <c r="A12" s="28"/>
      <c r="B12" s="29"/>
      <c r="C12" s="30"/>
      <c r="D12" s="31"/>
      <c r="E12" s="35">
        <v>50.4</v>
      </c>
      <c r="F12" s="29">
        <v>68</v>
      </c>
      <c r="G12" s="32"/>
    </row>
    <row r="13" spans="1:18" x14ac:dyDescent="0.5">
      <c r="A13" s="28"/>
      <c r="B13" s="29"/>
      <c r="C13" s="30"/>
      <c r="D13" s="31"/>
      <c r="E13" s="35">
        <v>51.6</v>
      </c>
      <c r="F13" s="29">
        <v>116</v>
      </c>
      <c r="G13" s="32"/>
    </row>
    <row r="14" spans="1:18" x14ac:dyDescent="0.5">
      <c r="A14" s="28"/>
      <c r="B14" s="29"/>
      <c r="C14" s="30"/>
      <c r="D14" s="31"/>
      <c r="E14" s="35">
        <v>52.4</v>
      </c>
      <c r="F14" s="29">
        <v>152</v>
      </c>
      <c r="G14" s="32"/>
    </row>
    <row r="15" spans="1:18" x14ac:dyDescent="0.5">
      <c r="A15" s="28"/>
      <c r="B15" s="29"/>
      <c r="C15" s="30"/>
      <c r="D15" s="31"/>
      <c r="E15" s="35">
        <v>54.2</v>
      </c>
      <c r="F15" s="29">
        <v>242</v>
      </c>
      <c r="G15" s="32"/>
    </row>
    <row r="16" spans="1:18" x14ac:dyDescent="0.5">
      <c r="A16" s="28"/>
      <c r="B16" s="29"/>
      <c r="C16" s="30"/>
      <c r="D16" s="31"/>
      <c r="E16" s="35">
        <v>55</v>
      </c>
      <c r="F16" s="29">
        <v>284</v>
      </c>
      <c r="G16" s="32"/>
    </row>
    <row r="17" spans="1:7" x14ac:dyDescent="0.5">
      <c r="A17" s="28"/>
      <c r="B17" s="29"/>
      <c r="C17" s="30"/>
      <c r="D17" s="31"/>
      <c r="E17" s="35">
        <v>56.2</v>
      </c>
      <c r="F17" s="29">
        <v>350</v>
      </c>
      <c r="G17" s="32"/>
    </row>
    <row r="18" spans="1:7" x14ac:dyDescent="0.5">
      <c r="A18" s="28"/>
      <c r="B18" s="29"/>
      <c r="C18" s="30"/>
      <c r="D18" s="31"/>
      <c r="E18" s="35">
        <v>57.4</v>
      </c>
      <c r="F18" s="29">
        <v>416</v>
      </c>
      <c r="G18" s="32"/>
    </row>
    <row r="19" spans="1:7" x14ac:dyDescent="0.5">
      <c r="A19" s="28"/>
      <c r="B19" s="29"/>
      <c r="C19" s="30"/>
      <c r="D19" s="31"/>
      <c r="E19" s="35">
        <v>58.2</v>
      </c>
      <c r="F19" s="29">
        <v>464</v>
      </c>
      <c r="G19" s="32"/>
    </row>
    <row r="20" spans="1:7" x14ac:dyDescent="0.5">
      <c r="A20" s="28"/>
      <c r="B20" s="29"/>
      <c r="C20" s="30"/>
      <c r="D20" s="31"/>
      <c r="E20" s="35">
        <v>58.4</v>
      </c>
      <c r="F20" s="29">
        <v>477</v>
      </c>
      <c r="G20" s="32"/>
    </row>
    <row r="21" spans="1:7" x14ac:dyDescent="0.5">
      <c r="A21" s="28"/>
      <c r="B21" s="29"/>
      <c r="C21" s="30"/>
      <c r="D21" s="31"/>
      <c r="E21" s="35">
        <v>59</v>
      </c>
      <c r="F21" s="29">
        <v>519</v>
      </c>
      <c r="G21" s="32"/>
    </row>
    <row r="22" spans="1:7" x14ac:dyDescent="0.5">
      <c r="A22" s="28"/>
      <c r="B22" s="29"/>
      <c r="C22" s="33"/>
      <c r="D22" s="34"/>
      <c r="E22" s="35"/>
      <c r="F22" s="29"/>
      <c r="G22" s="32"/>
    </row>
    <row r="23" spans="1:7" x14ac:dyDescent="0.5">
      <c r="A23" s="28"/>
      <c r="B23" s="29"/>
      <c r="C23" s="30"/>
      <c r="D23" s="31"/>
      <c r="E23" s="35"/>
      <c r="F23" s="29"/>
      <c r="G23" s="32"/>
    </row>
    <row r="24" spans="1:7" x14ac:dyDescent="0.5">
      <c r="A24" s="28"/>
      <c r="B24" s="29"/>
      <c r="C24" s="30"/>
      <c r="D24" s="31"/>
      <c r="E24" s="35"/>
      <c r="F24" s="29"/>
      <c r="G24" s="32"/>
    </row>
    <row r="25" spans="1:7" x14ac:dyDescent="0.5">
      <c r="A25" s="28"/>
      <c r="B25" s="29"/>
      <c r="C25" s="30"/>
      <c r="D25" s="31"/>
      <c r="E25" s="35"/>
      <c r="F25" s="29"/>
      <c r="G25" s="32"/>
    </row>
    <row r="26" spans="1:7" x14ac:dyDescent="0.5">
      <c r="A26" s="28"/>
      <c r="B26" s="29"/>
      <c r="C26" s="33"/>
      <c r="D26" s="34"/>
      <c r="E26" s="35"/>
      <c r="F26" s="29"/>
      <c r="G26" s="32"/>
    </row>
    <row r="27" spans="1:7" x14ac:dyDescent="0.5">
      <c r="A27" s="28"/>
      <c r="B27" s="29"/>
      <c r="C27" s="30"/>
      <c r="D27" s="31"/>
      <c r="E27" s="35"/>
      <c r="F27" s="29"/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topLeftCell="A10"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44</v>
      </c>
      <c r="B2" s="22"/>
      <c r="C2" s="22"/>
      <c r="D2" s="23"/>
      <c r="E2" s="24" t="s">
        <v>45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/>
      <c r="B4" s="29"/>
      <c r="C4" s="30"/>
      <c r="D4" s="31"/>
      <c r="E4" s="35">
        <v>47.75</v>
      </c>
      <c r="F4" s="29">
        <v>0</v>
      </c>
      <c r="G4" s="32"/>
    </row>
    <row r="5" spans="1:18" x14ac:dyDescent="0.5">
      <c r="A5" s="28"/>
      <c r="B5" s="29"/>
      <c r="C5" s="30"/>
      <c r="D5" s="31"/>
      <c r="E5" s="35">
        <v>47.8</v>
      </c>
      <c r="F5" s="29">
        <v>1</v>
      </c>
      <c r="G5" s="32"/>
    </row>
    <row r="6" spans="1:18" x14ac:dyDescent="0.5">
      <c r="A6" s="28"/>
      <c r="B6" s="29"/>
      <c r="C6" s="30"/>
      <c r="D6" s="31"/>
      <c r="E6" s="35">
        <v>48</v>
      </c>
      <c r="F6" s="29">
        <v>5</v>
      </c>
      <c r="G6" s="32"/>
    </row>
    <row r="7" spans="1:18" x14ac:dyDescent="0.5">
      <c r="A7" s="28"/>
      <c r="B7" s="29"/>
      <c r="C7" s="33"/>
      <c r="D7" s="34"/>
      <c r="E7" s="35">
        <v>48.8</v>
      </c>
      <c r="F7" s="29">
        <v>21</v>
      </c>
      <c r="G7" s="32"/>
    </row>
    <row r="8" spans="1:18" x14ac:dyDescent="0.5">
      <c r="A8" s="28"/>
      <c r="B8" s="29"/>
      <c r="C8" s="30"/>
      <c r="D8" s="31"/>
      <c r="E8" s="35">
        <v>50.2</v>
      </c>
      <c r="F8" s="29">
        <v>63</v>
      </c>
      <c r="G8" s="32"/>
    </row>
    <row r="9" spans="1:18" x14ac:dyDescent="0.5">
      <c r="A9" s="28"/>
      <c r="B9" s="29"/>
      <c r="C9" s="30"/>
      <c r="D9" s="31"/>
      <c r="E9" s="35">
        <v>51.2</v>
      </c>
      <c r="F9" s="29">
        <v>103</v>
      </c>
      <c r="G9" s="32"/>
    </row>
    <row r="10" spans="1:18" x14ac:dyDescent="0.5">
      <c r="A10" s="28"/>
      <c r="B10" s="29"/>
      <c r="C10" s="30"/>
      <c r="D10" s="31"/>
      <c r="E10" s="35">
        <v>51.6</v>
      </c>
      <c r="F10" s="29">
        <v>121</v>
      </c>
      <c r="G10" s="32"/>
    </row>
    <row r="11" spans="1:18" x14ac:dyDescent="0.5">
      <c r="A11" s="28"/>
      <c r="B11" s="29"/>
      <c r="C11" s="30"/>
      <c r="D11" s="31"/>
      <c r="E11" s="35">
        <v>52</v>
      </c>
      <c r="F11" s="29">
        <v>141</v>
      </c>
      <c r="G11" s="32"/>
    </row>
    <row r="12" spans="1:18" x14ac:dyDescent="0.5">
      <c r="A12" s="28"/>
      <c r="B12" s="29"/>
      <c r="C12" s="30"/>
      <c r="D12" s="31"/>
      <c r="E12" s="35">
        <v>52.6</v>
      </c>
      <c r="F12" s="29">
        <v>174</v>
      </c>
      <c r="G12" s="32"/>
    </row>
    <row r="13" spans="1:18" x14ac:dyDescent="0.5">
      <c r="A13" s="28"/>
      <c r="B13" s="29"/>
      <c r="C13" s="30"/>
      <c r="D13" s="31"/>
      <c r="E13" s="35">
        <v>53.6</v>
      </c>
      <c r="F13" s="29">
        <v>234</v>
      </c>
      <c r="G13" s="32"/>
    </row>
    <row r="14" spans="1:18" x14ac:dyDescent="0.5">
      <c r="A14" s="28"/>
      <c r="B14" s="29"/>
      <c r="C14" s="30"/>
      <c r="D14" s="31"/>
      <c r="E14" s="35">
        <v>55</v>
      </c>
      <c r="F14" s="29">
        <v>325</v>
      </c>
      <c r="G14" s="32"/>
    </row>
    <row r="15" spans="1:18" x14ac:dyDescent="0.5">
      <c r="A15" s="28"/>
      <c r="B15" s="29"/>
      <c r="C15" s="30"/>
      <c r="D15" s="31"/>
      <c r="E15" s="35">
        <v>55.6</v>
      </c>
      <c r="F15" s="29">
        <v>367</v>
      </c>
      <c r="G15" s="32"/>
    </row>
    <row r="16" spans="1:18" x14ac:dyDescent="0.5">
      <c r="A16" s="28"/>
      <c r="B16" s="29"/>
      <c r="C16" s="30"/>
      <c r="D16" s="31"/>
      <c r="E16" s="35">
        <v>56.8</v>
      </c>
      <c r="F16" s="29">
        <v>457</v>
      </c>
      <c r="G16" s="32"/>
    </row>
    <row r="17" spans="1:7" x14ac:dyDescent="0.5">
      <c r="A17" s="28"/>
      <c r="B17" s="29"/>
      <c r="C17" s="30"/>
      <c r="D17" s="31"/>
      <c r="E17" s="35"/>
      <c r="F17" s="29"/>
      <c r="G17" s="32"/>
    </row>
    <row r="18" spans="1:7" x14ac:dyDescent="0.5">
      <c r="A18" s="28"/>
      <c r="B18" s="29"/>
      <c r="C18" s="30"/>
      <c r="D18" s="31"/>
      <c r="E18" s="35"/>
      <c r="F18" s="29"/>
      <c r="G18" s="32"/>
    </row>
    <row r="19" spans="1:7" x14ac:dyDescent="0.5">
      <c r="A19" s="28"/>
      <c r="B19" s="29"/>
      <c r="C19" s="30"/>
      <c r="D19" s="31"/>
      <c r="E19" s="35"/>
      <c r="F19" s="29"/>
      <c r="G19" s="32"/>
    </row>
    <row r="20" spans="1:7" x14ac:dyDescent="0.5">
      <c r="A20" s="28"/>
      <c r="B20" s="29"/>
      <c r="C20" s="30"/>
      <c r="D20" s="31"/>
      <c r="E20" s="35"/>
      <c r="F20" s="29"/>
      <c r="G20" s="32"/>
    </row>
    <row r="21" spans="1:7" x14ac:dyDescent="0.5">
      <c r="A21" s="28"/>
      <c r="B21" s="29"/>
      <c r="C21" s="30"/>
      <c r="D21" s="31"/>
      <c r="E21" s="35"/>
      <c r="F21" s="29"/>
      <c r="G21" s="32"/>
    </row>
    <row r="22" spans="1:7" x14ac:dyDescent="0.5">
      <c r="A22" s="28"/>
      <c r="B22" s="29"/>
      <c r="C22" s="33"/>
      <c r="D22" s="34"/>
      <c r="E22" s="35"/>
      <c r="F22" s="29"/>
      <c r="G22" s="32"/>
    </row>
    <row r="23" spans="1:7" x14ac:dyDescent="0.5">
      <c r="A23" s="28"/>
      <c r="B23" s="29"/>
      <c r="C23" s="30"/>
      <c r="D23" s="31"/>
      <c r="E23" s="35"/>
      <c r="F23" s="29"/>
      <c r="G23" s="32"/>
    </row>
    <row r="24" spans="1:7" x14ac:dyDescent="0.5">
      <c r="A24" s="28"/>
      <c r="B24" s="29"/>
      <c r="C24" s="30"/>
      <c r="D24" s="31"/>
      <c r="E24" s="35"/>
      <c r="F24" s="29"/>
      <c r="G24" s="32"/>
    </row>
    <row r="25" spans="1:7" x14ac:dyDescent="0.5">
      <c r="A25" s="28"/>
      <c r="B25" s="29"/>
      <c r="C25" s="30"/>
      <c r="D25" s="31"/>
      <c r="E25" s="35"/>
      <c r="F25" s="29"/>
      <c r="G25" s="32"/>
    </row>
    <row r="26" spans="1:7" x14ac:dyDescent="0.5">
      <c r="A26" s="28"/>
      <c r="B26" s="29"/>
      <c r="C26" s="33"/>
      <c r="D26" s="34"/>
      <c r="E26" s="35"/>
      <c r="F26" s="29"/>
      <c r="G26" s="32"/>
    </row>
    <row r="27" spans="1:7" x14ac:dyDescent="0.5">
      <c r="A27" s="28"/>
      <c r="B27" s="29"/>
      <c r="C27" s="30"/>
      <c r="D27" s="31"/>
      <c r="E27" s="35"/>
      <c r="F27" s="29"/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46</v>
      </c>
      <c r="B2" s="22"/>
      <c r="C2" s="22"/>
      <c r="D2" s="23"/>
      <c r="E2" s="24" t="s">
        <v>47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/>
      <c r="B4" s="29"/>
      <c r="C4" s="30"/>
      <c r="D4" s="31"/>
      <c r="E4" s="35">
        <v>47.75</v>
      </c>
      <c r="F4" s="29">
        <v>0</v>
      </c>
      <c r="G4" s="32"/>
    </row>
    <row r="5" spans="1:18" x14ac:dyDescent="0.5">
      <c r="A5" s="28"/>
      <c r="B5" s="29"/>
      <c r="C5" s="30"/>
      <c r="D5" s="31"/>
      <c r="E5" s="35">
        <v>47.8</v>
      </c>
      <c r="F5" s="29">
        <v>0.5</v>
      </c>
      <c r="G5" s="32"/>
    </row>
    <row r="6" spans="1:18" x14ac:dyDescent="0.5">
      <c r="A6" s="28"/>
      <c r="B6" s="29"/>
      <c r="C6" s="30"/>
      <c r="D6" s="31"/>
      <c r="E6" s="35">
        <v>48.2</v>
      </c>
      <c r="F6" s="29">
        <v>5.5</v>
      </c>
      <c r="G6" s="32"/>
    </row>
    <row r="7" spans="1:18" x14ac:dyDescent="0.5">
      <c r="A7" s="28"/>
      <c r="B7" s="29"/>
      <c r="C7" s="33"/>
      <c r="D7" s="34"/>
      <c r="E7" s="35">
        <v>48.4</v>
      </c>
      <c r="F7" s="29">
        <v>8.5</v>
      </c>
      <c r="G7" s="32"/>
    </row>
    <row r="8" spans="1:18" x14ac:dyDescent="0.5">
      <c r="A8" s="28"/>
      <c r="B8" s="29"/>
      <c r="C8" s="30"/>
      <c r="D8" s="31"/>
      <c r="E8" s="35">
        <v>48.6</v>
      </c>
      <c r="F8" s="29">
        <v>12</v>
      </c>
      <c r="G8" s="32"/>
    </row>
    <row r="9" spans="1:18" x14ac:dyDescent="0.5">
      <c r="A9" s="28"/>
      <c r="B9" s="29"/>
      <c r="C9" s="30"/>
      <c r="D9" s="31"/>
      <c r="E9" s="35">
        <v>48.8</v>
      </c>
      <c r="F9" s="29">
        <v>17</v>
      </c>
      <c r="G9" s="32"/>
    </row>
    <row r="10" spans="1:18" x14ac:dyDescent="0.5">
      <c r="A10" s="28"/>
      <c r="B10" s="29"/>
      <c r="C10" s="30"/>
      <c r="D10" s="31"/>
      <c r="E10" s="35">
        <v>49.2</v>
      </c>
      <c r="F10" s="29">
        <v>29</v>
      </c>
      <c r="G10" s="32"/>
    </row>
    <row r="11" spans="1:18" x14ac:dyDescent="0.5">
      <c r="A11" s="28"/>
      <c r="B11" s="29"/>
      <c r="C11" s="30"/>
      <c r="D11" s="31"/>
      <c r="E11" s="35">
        <v>49.6</v>
      </c>
      <c r="F11" s="29">
        <v>43</v>
      </c>
      <c r="G11" s="32"/>
    </row>
    <row r="12" spans="1:18" x14ac:dyDescent="0.5">
      <c r="A12" s="28"/>
      <c r="B12" s="29"/>
      <c r="C12" s="30"/>
      <c r="D12" s="31"/>
      <c r="E12" s="35">
        <v>50.8</v>
      </c>
      <c r="F12" s="29">
        <v>91</v>
      </c>
      <c r="G12" s="32"/>
    </row>
    <row r="13" spans="1:18" x14ac:dyDescent="0.5">
      <c r="A13" s="28"/>
      <c r="B13" s="29"/>
      <c r="C13" s="30"/>
      <c r="D13" s="31"/>
      <c r="E13" s="35">
        <v>51.4</v>
      </c>
      <c r="F13" s="29">
        <v>118</v>
      </c>
      <c r="G13" s="32"/>
    </row>
    <row r="14" spans="1:18" x14ac:dyDescent="0.5">
      <c r="A14" s="28"/>
      <c r="B14" s="29"/>
      <c r="C14" s="30"/>
      <c r="D14" s="31"/>
      <c r="E14" s="35">
        <v>52</v>
      </c>
      <c r="F14" s="29">
        <v>148</v>
      </c>
      <c r="G14" s="32"/>
    </row>
    <row r="15" spans="1:18" x14ac:dyDescent="0.5">
      <c r="A15" s="28"/>
      <c r="B15" s="29"/>
      <c r="C15" s="30"/>
      <c r="D15" s="31"/>
      <c r="E15" s="35">
        <v>52.8</v>
      </c>
      <c r="F15" s="29">
        <v>192</v>
      </c>
      <c r="G15" s="32"/>
    </row>
    <row r="16" spans="1:18" x14ac:dyDescent="0.5">
      <c r="A16" s="28"/>
      <c r="B16" s="29"/>
      <c r="C16" s="30"/>
      <c r="D16" s="31"/>
      <c r="E16" s="35">
        <v>53.4</v>
      </c>
      <c r="F16" s="29">
        <v>228</v>
      </c>
      <c r="G16" s="32"/>
    </row>
    <row r="17" spans="1:7" x14ac:dyDescent="0.5">
      <c r="A17" s="28"/>
      <c r="B17" s="29"/>
      <c r="C17" s="30"/>
      <c r="D17" s="31"/>
      <c r="E17" s="35">
        <v>53.8</v>
      </c>
      <c r="F17" s="29">
        <v>254</v>
      </c>
      <c r="G17" s="32"/>
    </row>
    <row r="18" spans="1:7" x14ac:dyDescent="0.5">
      <c r="A18" s="28"/>
      <c r="B18" s="29"/>
      <c r="C18" s="30"/>
      <c r="D18" s="31"/>
      <c r="E18" s="35">
        <v>55.6</v>
      </c>
      <c r="F18" s="29">
        <v>380</v>
      </c>
      <c r="G18" s="32"/>
    </row>
    <row r="19" spans="1:7" x14ac:dyDescent="0.5">
      <c r="A19" s="28"/>
      <c r="B19" s="29"/>
      <c r="C19" s="30"/>
      <c r="D19" s="31"/>
      <c r="E19" s="35">
        <v>56</v>
      </c>
      <c r="F19" s="29">
        <v>410</v>
      </c>
      <c r="G19" s="32"/>
    </row>
    <row r="20" spans="1:7" x14ac:dyDescent="0.5">
      <c r="A20" s="28"/>
      <c r="B20" s="29"/>
      <c r="C20" s="30"/>
      <c r="D20" s="31"/>
      <c r="E20" s="35">
        <v>56.2</v>
      </c>
      <c r="F20" s="29">
        <v>426</v>
      </c>
      <c r="G20" s="32"/>
    </row>
    <row r="21" spans="1:7" x14ac:dyDescent="0.5">
      <c r="A21" s="28"/>
      <c r="B21" s="29"/>
      <c r="C21" s="30"/>
      <c r="D21" s="31"/>
      <c r="E21" s="35">
        <v>56.4</v>
      </c>
      <c r="F21" s="29">
        <v>443</v>
      </c>
      <c r="G21" s="32"/>
    </row>
    <row r="22" spans="1:7" x14ac:dyDescent="0.5">
      <c r="A22" s="28"/>
      <c r="B22" s="29"/>
      <c r="C22" s="33"/>
      <c r="D22" s="34"/>
      <c r="E22" s="35">
        <v>56.6</v>
      </c>
      <c r="F22" s="29">
        <v>462</v>
      </c>
      <c r="G22" s="32"/>
    </row>
    <row r="23" spans="1:7" x14ac:dyDescent="0.5">
      <c r="A23" s="28"/>
      <c r="B23" s="29"/>
      <c r="C23" s="30"/>
      <c r="D23" s="31"/>
      <c r="E23" s="35">
        <v>56.8</v>
      </c>
      <c r="F23" s="29">
        <v>482</v>
      </c>
      <c r="G23" s="32"/>
    </row>
    <row r="24" spans="1:7" x14ac:dyDescent="0.5">
      <c r="A24" s="28"/>
      <c r="B24" s="29"/>
      <c r="C24" s="30"/>
      <c r="D24" s="31"/>
      <c r="E24" s="35">
        <v>57</v>
      </c>
      <c r="F24" s="29">
        <v>503</v>
      </c>
      <c r="G24" s="32"/>
    </row>
    <row r="25" spans="1:7" x14ac:dyDescent="0.5">
      <c r="A25" s="28"/>
      <c r="B25" s="29"/>
      <c r="C25" s="30"/>
      <c r="D25" s="31"/>
      <c r="E25" s="35"/>
      <c r="F25" s="29"/>
      <c r="G25" s="32"/>
    </row>
    <row r="26" spans="1:7" x14ac:dyDescent="0.5">
      <c r="A26" s="28"/>
      <c r="B26" s="29"/>
      <c r="C26" s="33"/>
      <c r="D26" s="34"/>
      <c r="E26" s="35"/>
      <c r="F26" s="29"/>
      <c r="G26" s="32"/>
    </row>
    <row r="27" spans="1:7" x14ac:dyDescent="0.5">
      <c r="A27" s="28"/>
      <c r="B27" s="29"/>
      <c r="C27" s="30"/>
      <c r="D27" s="31"/>
      <c r="E27" s="35"/>
      <c r="F27" s="29"/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48</v>
      </c>
      <c r="B2" s="22"/>
      <c r="C2" s="22"/>
      <c r="D2" s="23"/>
      <c r="E2" s="24" t="s">
        <v>49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/>
      <c r="B4" s="29"/>
      <c r="C4" s="30"/>
      <c r="D4" s="31"/>
      <c r="E4" s="35">
        <v>47.75</v>
      </c>
      <c r="F4" s="29">
        <v>0</v>
      </c>
      <c r="G4" s="32"/>
    </row>
    <row r="5" spans="1:18" x14ac:dyDescent="0.5">
      <c r="A5" s="28"/>
      <c r="B5" s="29"/>
      <c r="C5" s="30"/>
      <c r="D5" s="31"/>
      <c r="E5" s="35">
        <v>47.8</v>
      </c>
      <c r="F5" s="29">
        <v>0.55000000000000004</v>
      </c>
      <c r="G5" s="32"/>
    </row>
    <row r="6" spans="1:18" x14ac:dyDescent="0.5">
      <c r="A6" s="28"/>
      <c r="B6" s="29"/>
      <c r="C6" s="30"/>
      <c r="D6" s="31"/>
      <c r="E6" s="35">
        <v>48</v>
      </c>
      <c r="F6" s="29">
        <v>3</v>
      </c>
      <c r="G6" s="32"/>
    </row>
    <row r="7" spans="1:18" x14ac:dyDescent="0.5">
      <c r="A7" s="28"/>
      <c r="B7" s="29"/>
      <c r="C7" s="33"/>
      <c r="D7" s="34"/>
      <c r="E7" s="35">
        <v>48.2</v>
      </c>
      <c r="F7" s="29">
        <v>5.5</v>
      </c>
      <c r="G7" s="32"/>
    </row>
    <row r="8" spans="1:18" x14ac:dyDescent="0.5">
      <c r="A8" s="28"/>
      <c r="B8" s="29"/>
      <c r="C8" s="30"/>
      <c r="D8" s="31"/>
      <c r="E8" s="35">
        <v>48.4</v>
      </c>
      <c r="F8" s="29">
        <v>8.5</v>
      </c>
      <c r="G8" s="32"/>
    </row>
    <row r="9" spans="1:18" x14ac:dyDescent="0.5">
      <c r="A9" s="28"/>
      <c r="B9" s="29"/>
      <c r="C9" s="30"/>
      <c r="D9" s="31"/>
      <c r="E9" s="35">
        <v>48.6</v>
      </c>
      <c r="F9" s="29">
        <v>12</v>
      </c>
      <c r="G9" s="32"/>
    </row>
    <row r="10" spans="1:18" x14ac:dyDescent="0.5">
      <c r="A10" s="28"/>
      <c r="B10" s="29"/>
      <c r="C10" s="30"/>
      <c r="D10" s="31"/>
      <c r="E10" s="35">
        <v>48.8</v>
      </c>
      <c r="F10" s="29">
        <v>17</v>
      </c>
      <c r="G10" s="32"/>
    </row>
    <row r="11" spans="1:18" x14ac:dyDescent="0.5">
      <c r="A11" s="28"/>
      <c r="B11" s="29"/>
      <c r="C11" s="30"/>
      <c r="D11" s="31"/>
      <c r="E11" s="35">
        <v>49.2</v>
      </c>
      <c r="F11" s="29">
        <v>29</v>
      </c>
      <c r="G11" s="32"/>
    </row>
    <row r="12" spans="1:18" x14ac:dyDescent="0.5">
      <c r="A12" s="28"/>
      <c r="B12" s="29"/>
      <c r="C12" s="30"/>
      <c r="D12" s="31"/>
      <c r="E12" s="35">
        <v>49.6</v>
      </c>
      <c r="F12" s="29">
        <v>43</v>
      </c>
      <c r="G12" s="32"/>
    </row>
    <row r="13" spans="1:18" x14ac:dyDescent="0.5">
      <c r="A13" s="28"/>
      <c r="B13" s="29"/>
      <c r="C13" s="30"/>
      <c r="D13" s="31"/>
      <c r="E13" s="35">
        <v>50.8</v>
      </c>
      <c r="F13" s="29">
        <v>91</v>
      </c>
      <c r="G13" s="32"/>
    </row>
    <row r="14" spans="1:18" x14ac:dyDescent="0.5">
      <c r="A14" s="28"/>
      <c r="B14" s="29"/>
      <c r="C14" s="30"/>
      <c r="D14" s="31"/>
      <c r="E14" s="35">
        <v>51.4</v>
      </c>
      <c r="F14" s="29">
        <v>118</v>
      </c>
      <c r="G14" s="32"/>
    </row>
    <row r="15" spans="1:18" x14ac:dyDescent="0.5">
      <c r="A15" s="28"/>
      <c r="B15" s="29"/>
      <c r="C15" s="30"/>
      <c r="D15" s="31"/>
      <c r="E15" s="35">
        <v>52</v>
      </c>
      <c r="F15" s="29">
        <v>148</v>
      </c>
      <c r="G15" s="32"/>
    </row>
    <row r="16" spans="1:18" x14ac:dyDescent="0.5">
      <c r="A16" s="28"/>
      <c r="B16" s="29"/>
      <c r="C16" s="30"/>
      <c r="D16" s="31"/>
      <c r="E16" s="35">
        <v>52.8</v>
      </c>
      <c r="F16" s="29">
        <v>192</v>
      </c>
      <c r="G16" s="32"/>
    </row>
    <row r="17" spans="1:7" x14ac:dyDescent="0.5">
      <c r="A17" s="28"/>
      <c r="B17" s="29"/>
      <c r="C17" s="30"/>
      <c r="D17" s="31"/>
      <c r="E17" s="35">
        <v>53.4</v>
      </c>
      <c r="F17" s="29">
        <v>228</v>
      </c>
      <c r="G17" s="32"/>
    </row>
    <row r="18" spans="1:7" x14ac:dyDescent="0.5">
      <c r="A18" s="28"/>
      <c r="B18" s="29"/>
      <c r="C18" s="30"/>
      <c r="D18" s="31"/>
      <c r="E18" s="35">
        <v>53.8</v>
      </c>
      <c r="F18" s="29">
        <v>254</v>
      </c>
      <c r="G18" s="32"/>
    </row>
    <row r="19" spans="1:7" x14ac:dyDescent="0.5">
      <c r="A19" s="28"/>
      <c r="B19" s="29"/>
      <c r="C19" s="30"/>
      <c r="D19" s="31"/>
      <c r="E19" s="35">
        <v>55.6</v>
      </c>
      <c r="F19" s="29">
        <v>380</v>
      </c>
      <c r="G19" s="32"/>
    </row>
    <row r="20" spans="1:7" x14ac:dyDescent="0.5">
      <c r="A20" s="28"/>
      <c r="B20" s="29"/>
      <c r="C20" s="30"/>
      <c r="D20" s="31"/>
      <c r="E20" s="35">
        <v>56</v>
      </c>
      <c r="F20" s="29">
        <v>410</v>
      </c>
      <c r="G20" s="32"/>
    </row>
    <row r="21" spans="1:7" x14ac:dyDescent="0.5">
      <c r="A21" s="28"/>
      <c r="B21" s="29"/>
      <c r="C21" s="30"/>
      <c r="D21" s="31"/>
      <c r="E21" s="35">
        <v>56.2</v>
      </c>
      <c r="F21" s="29">
        <v>426</v>
      </c>
      <c r="G21" s="32"/>
    </row>
    <row r="22" spans="1:7" x14ac:dyDescent="0.5">
      <c r="A22" s="28"/>
      <c r="B22" s="29"/>
      <c r="C22" s="33"/>
      <c r="D22" s="34"/>
      <c r="E22" s="35">
        <v>56.4</v>
      </c>
      <c r="F22" s="29">
        <v>443</v>
      </c>
      <c r="G22" s="32"/>
    </row>
    <row r="23" spans="1:7" x14ac:dyDescent="0.5">
      <c r="A23" s="28"/>
      <c r="B23" s="29"/>
      <c r="C23" s="30"/>
      <c r="D23" s="31"/>
      <c r="E23" s="35">
        <v>56.6</v>
      </c>
      <c r="F23" s="29">
        <v>462</v>
      </c>
      <c r="G23" s="32"/>
    </row>
    <row r="24" spans="1:7" x14ac:dyDescent="0.5">
      <c r="A24" s="28"/>
      <c r="B24" s="29"/>
      <c r="C24" s="30"/>
      <c r="D24" s="31"/>
      <c r="E24" s="35">
        <v>56.8</v>
      </c>
      <c r="F24" s="29">
        <v>482</v>
      </c>
      <c r="G24" s="32"/>
    </row>
    <row r="25" spans="1:7" x14ac:dyDescent="0.5">
      <c r="A25" s="28"/>
      <c r="B25" s="29"/>
      <c r="C25" s="30"/>
      <c r="D25" s="31"/>
      <c r="E25" s="35">
        <v>57.6</v>
      </c>
      <c r="F25" s="29">
        <v>566</v>
      </c>
      <c r="G25" s="32"/>
    </row>
    <row r="26" spans="1:7" x14ac:dyDescent="0.5">
      <c r="A26" s="28"/>
      <c r="B26" s="29"/>
      <c r="C26" s="33"/>
      <c r="D26" s="34"/>
      <c r="E26" s="35">
        <v>58.2</v>
      </c>
      <c r="F26" s="29">
        <v>632</v>
      </c>
      <c r="G26" s="32"/>
    </row>
    <row r="27" spans="1:7" x14ac:dyDescent="0.5">
      <c r="A27" s="28"/>
      <c r="B27" s="29"/>
      <c r="C27" s="30"/>
      <c r="D27" s="31"/>
      <c r="E27" s="35">
        <v>58.4</v>
      </c>
      <c r="F27" s="29">
        <v>655</v>
      </c>
      <c r="G27" s="32"/>
    </row>
    <row r="28" spans="1:7" x14ac:dyDescent="0.5">
      <c r="A28" s="28"/>
      <c r="B28" s="29"/>
      <c r="C28" s="30"/>
      <c r="D28" s="31"/>
      <c r="E28" s="35">
        <v>59</v>
      </c>
      <c r="F28" s="29">
        <v>733</v>
      </c>
      <c r="G28" s="32"/>
    </row>
    <row r="29" spans="1:7" x14ac:dyDescent="0.5">
      <c r="A29" s="28"/>
      <c r="B29" s="29"/>
      <c r="C29" s="30"/>
      <c r="D29" s="31"/>
      <c r="E29" s="35">
        <v>60</v>
      </c>
      <c r="F29" s="29">
        <v>868</v>
      </c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50</v>
      </c>
      <c r="B2" s="22"/>
      <c r="C2" s="22"/>
      <c r="D2" s="23"/>
      <c r="E2" s="24" t="s">
        <v>51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/>
      <c r="B4" s="29"/>
      <c r="C4" s="30"/>
      <c r="D4" s="31"/>
      <c r="E4" s="35">
        <v>47.75</v>
      </c>
      <c r="F4" s="29">
        <v>0</v>
      </c>
      <c r="G4" s="32"/>
    </row>
    <row r="5" spans="1:18" x14ac:dyDescent="0.5">
      <c r="A5" s="28"/>
      <c r="B5" s="29"/>
      <c r="C5" s="30"/>
      <c r="D5" s="31"/>
      <c r="E5" s="35">
        <v>47.8</v>
      </c>
      <c r="F5" s="29">
        <v>1.5</v>
      </c>
      <c r="G5" s="32"/>
    </row>
    <row r="6" spans="1:18" x14ac:dyDescent="0.5">
      <c r="A6" s="28"/>
      <c r="B6" s="29"/>
      <c r="C6" s="30"/>
      <c r="D6" s="31"/>
      <c r="E6" s="35">
        <v>48</v>
      </c>
      <c r="F6" s="29">
        <v>4</v>
      </c>
      <c r="G6" s="32"/>
    </row>
    <row r="7" spans="1:18" x14ac:dyDescent="0.5">
      <c r="A7" s="28"/>
      <c r="B7" s="29"/>
      <c r="C7" s="33"/>
      <c r="D7" s="34"/>
      <c r="E7" s="35">
        <v>48.8</v>
      </c>
      <c r="F7" s="29">
        <v>20</v>
      </c>
      <c r="G7" s="32"/>
    </row>
    <row r="8" spans="1:18" x14ac:dyDescent="0.5">
      <c r="A8" s="28"/>
      <c r="B8" s="29"/>
      <c r="C8" s="30"/>
      <c r="D8" s="31"/>
      <c r="E8" s="35">
        <v>49</v>
      </c>
      <c r="F8" s="29">
        <v>25</v>
      </c>
      <c r="G8" s="32"/>
    </row>
    <row r="9" spans="1:18" x14ac:dyDescent="0.5">
      <c r="A9" s="28"/>
      <c r="B9" s="29"/>
      <c r="C9" s="30"/>
      <c r="D9" s="31"/>
      <c r="E9" s="35">
        <v>49.2</v>
      </c>
      <c r="F9" s="29">
        <v>31</v>
      </c>
      <c r="G9" s="32"/>
    </row>
    <row r="10" spans="1:18" x14ac:dyDescent="0.5">
      <c r="A10" s="28"/>
      <c r="B10" s="29"/>
      <c r="C10" s="30"/>
      <c r="D10" s="31"/>
      <c r="E10" s="35">
        <v>50.4</v>
      </c>
      <c r="F10" s="29">
        <v>73</v>
      </c>
      <c r="G10" s="32"/>
    </row>
    <row r="11" spans="1:18" x14ac:dyDescent="0.5">
      <c r="A11" s="28"/>
      <c r="B11" s="29"/>
      <c r="C11" s="30"/>
      <c r="D11" s="31"/>
      <c r="E11" s="35">
        <v>50.6</v>
      </c>
      <c r="F11" s="29">
        <v>81</v>
      </c>
      <c r="G11" s="32"/>
    </row>
    <row r="12" spans="1:18" x14ac:dyDescent="0.5">
      <c r="A12" s="28"/>
      <c r="B12" s="29"/>
      <c r="C12" s="30"/>
      <c r="D12" s="31"/>
      <c r="E12" s="35">
        <v>50.8</v>
      </c>
      <c r="F12" s="29">
        <v>90</v>
      </c>
      <c r="G12" s="32"/>
    </row>
    <row r="13" spans="1:18" x14ac:dyDescent="0.5">
      <c r="A13" s="28"/>
      <c r="B13" s="29"/>
      <c r="C13" s="30"/>
      <c r="D13" s="31"/>
      <c r="E13" s="35">
        <v>52.2</v>
      </c>
      <c r="F13" s="29">
        <v>160</v>
      </c>
      <c r="G13" s="32"/>
    </row>
    <row r="14" spans="1:18" x14ac:dyDescent="0.5">
      <c r="A14" s="28"/>
      <c r="B14" s="29"/>
      <c r="C14" s="30"/>
      <c r="D14" s="31"/>
      <c r="E14" s="35">
        <v>54</v>
      </c>
      <c r="F14" s="29">
        <v>268</v>
      </c>
      <c r="G14" s="32"/>
    </row>
    <row r="15" spans="1:18" x14ac:dyDescent="0.5">
      <c r="A15" s="28"/>
      <c r="B15" s="29"/>
      <c r="C15" s="30"/>
      <c r="D15" s="31"/>
      <c r="E15" s="35">
        <v>55.6</v>
      </c>
      <c r="F15" s="29">
        <v>380</v>
      </c>
      <c r="G15" s="32"/>
    </row>
    <row r="16" spans="1:18" x14ac:dyDescent="0.5">
      <c r="A16" s="28"/>
      <c r="B16" s="29"/>
      <c r="C16" s="30"/>
      <c r="D16" s="31"/>
      <c r="E16" s="35">
        <v>56.4</v>
      </c>
      <c r="F16" s="29">
        <v>444</v>
      </c>
      <c r="G16" s="32"/>
    </row>
    <row r="17" spans="1:7" x14ac:dyDescent="0.5">
      <c r="A17" s="28"/>
      <c r="B17" s="29"/>
      <c r="C17" s="30"/>
      <c r="D17" s="31"/>
      <c r="E17" s="35">
        <v>56.6</v>
      </c>
      <c r="F17" s="29">
        <v>462</v>
      </c>
      <c r="G17" s="32"/>
    </row>
    <row r="18" spans="1:7" x14ac:dyDescent="0.5">
      <c r="A18" s="28"/>
      <c r="B18" s="29"/>
      <c r="C18" s="30"/>
      <c r="D18" s="31"/>
      <c r="E18" s="35">
        <v>57</v>
      </c>
      <c r="F18" s="29">
        <v>502</v>
      </c>
      <c r="G18" s="32"/>
    </row>
    <row r="19" spans="1:7" x14ac:dyDescent="0.5">
      <c r="A19" s="28"/>
      <c r="B19" s="29"/>
      <c r="C19" s="30"/>
      <c r="D19" s="31"/>
      <c r="E19" s="35">
        <v>57.4</v>
      </c>
      <c r="F19" s="29">
        <v>546</v>
      </c>
      <c r="G19" s="32"/>
    </row>
    <row r="20" spans="1:7" x14ac:dyDescent="0.5">
      <c r="A20" s="28"/>
      <c r="B20" s="29"/>
      <c r="C20" s="30"/>
      <c r="D20" s="31"/>
      <c r="E20" s="35">
        <v>57.8</v>
      </c>
      <c r="F20" s="29">
        <v>594</v>
      </c>
      <c r="G20" s="32"/>
    </row>
    <row r="21" spans="1:7" x14ac:dyDescent="0.5">
      <c r="A21" s="28"/>
      <c r="B21" s="29"/>
      <c r="C21" s="30"/>
      <c r="D21" s="31"/>
      <c r="E21" s="35">
        <v>58</v>
      </c>
      <c r="F21" s="29">
        <v>620</v>
      </c>
      <c r="G21" s="32"/>
    </row>
    <row r="22" spans="1:7" x14ac:dyDescent="0.5">
      <c r="A22" s="28"/>
      <c r="B22" s="29"/>
      <c r="C22" s="33"/>
      <c r="D22" s="34"/>
      <c r="E22" s="35">
        <v>58.2</v>
      </c>
      <c r="F22" s="29">
        <v>648</v>
      </c>
      <c r="G22" s="32"/>
    </row>
    <row r="23" spans="1:7" x14ac:dyDescent="0.5">
      <c r="A23" s="28"/>
      <c r="B23" s="29"/>
      <c r="C23" s="30"/>
      <c r="D23" s="31"/>
      <c r="E23" s="35">
        <v>58.4</v>
      </c>
      <c r="F23" s="29">
        <v>678</v>
      </c>
      <c r="G23" s="32"/>
    </row>
    <row r="24" spans="1:7" x14ac:dyDescent="0.5">
      <c r="A24" s="28"/>
      <c r="B24" s="29"/>
      <c r="C24" s="30"/>
      <c r="D24" s="31"/>
      <c r="E24" s="35">
        <v>59</v>
      </c>
      <c r="F24" s="29">
        <v>774</v>
      </c>
      <c r="G24" s="32"/>
    </row>
    <row r="25" spans="1:7" x14ac:dyDescent="0.5">
      <c r="A25" s="28"/>
      <c r="B25" s="29"/>
      <c r="C25" s="30"/>
      <c r="D25" s="31"/>
      <c r="E25" s="35">
        <v>59.2</v>
      </c>
      <c r="F25" s="29">
        <v>808</v>
      </c>
      <c r="G25" s="32"/>
    </row>
    <row r="26" spans="1:7" x14ac:dyDescent="0.5">
      <c r="A26" s="28"/>
      <c r="B26" s="29"/>
      <c r="C26" s="33"/>
      <c r="D26" s="34"/>
      <c r="E26" s="35">
        <v>59.4</v>
      </c>
      <c r="F26" s="29">
        <v>844</v>
      </c>
      <c r="G26" s="32"/>
    </row>
    <row r="27" spans="1:7" x14ac:dyDescent="0.5">
      <c r="A27" s="28"/>
      <c r="B27" s="29"/>
      <c r="C27" s="30"/>
      <c r="D27" s="31"/>
      <c r="E27" s="35">
        <v>59.5</v>
      </c>
      <c r="F27" s="29">
        <v>862</v>
      </c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P8" sqref="P8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TD09</v>
      </c>
      <c r="E2" s="13" t="s">
        <v>13</v>
      </c>
      <c r="F2" s="14" t="str">
        <f>data!B5</f>
        <v>บ้านหนองบอน (N.40)</v>
      </c>
      <c r="G2" s="13" t="s">
        <v>14</v>
      </c>
      <c r="H2" s="14" t="str">
        <f>data!B6</f>
        <v>ต.คันโช้ง อ.วัดโบสถ์ จ.พิษณุโลก</v>
      </c>
      <c r="I2" s="13" t="s">
        <v>15</v>
      </c>
      <c r="J2" s="14">
        <f>data!B7</f>
        <v>17.220555999999998</v>
      </c>
      <c r="K2" s="13" t="s">
        <v>16</v>
      </c>
      <c r="L2" s="14">
        <f>data!B8</f>
        <v>100.352778</v>
      </c>
    </row>
    <row r="3" spans="1:12" s="8" customFormat="1" ht="30" customHeight="1" x14ac:dyDescent="0.2">
      <c r="A3" s="61" t="str">
        <f>"Water Year "&amp;data!B9</f>
        <v>Water Year 2006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K7" sqref="K7:L7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26</v>
      </c>
      <c r="B2" s="22"/>
      <c r="C2" s="22"/>
      <c r="D2" s="23"/>
      <c r="E2" s="24" t="s">
        <v>27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>
        <v>41375</v>
      </c>
      <c r="B4" s="29">
        <v>50.91</v>
      </c>
      <c r="C4" s="30">
        <v>50.762</v>
      </c>
      <c r="D4" s="31"/>
      <c r="E4" s="19">
        <v>47.6</v>
      </c>
      <c r="F4" s="19">
        <v>0</v>
      </c>
      <c r="G4" s="32"/>
      <c r="J4" s="56" t="s">
        <v>31</v>
      </c>
    </row>
    <row r="5" spans="1:18" x14ac:dyDescent="0.5">
      <c r="A5" s="28">
        <v>41383</v>
      </c>
      <c r="B5" s="29">
        <v>50.47</v>
      </c>
      <c r="C5" s="30">
        <v>56.058999999999997</v>
      </c>
      <c r="D5" s="31"/>
      <c r="E5" s="19">
        <v>47.8</v>
      </c>
      <c r="F5" s="19">
        <v>1</v>
      </c>
      <c r="G5" s="32"/>
    </row>
    <row r="6" spans="1:18" x14ac:dyDescent="0.5">
      <c r="A6" s="28">
        <v>41417</v>
      </c>
      <c r="B6" s="29">
        <v>50.3</v>
      </c>
      <c r="C6" s="30">
        <v>51.68</v>
      </c>
      <c r="D6" s="31"/>
      <c r="E6" s="19">
        <v>48.2</v>
      </c>
      <c r="F6" s="19">
        <v>7</v>
      </c>
      <c r="G6" s="32"/>
    </row>
    <row r="7" spans="1:18" x14ac:dyDescent="0.5">
      <c r="A7" s="28">
        <v>41423</v>
      </c>
      <c r="B7" s="29">
        <v>50.25</v>
      </c>
      <c r="C7" s="33">
        <v>55.814</v>
      </c>
      <c r="D7" s="34"/>
      <c r="E7" s="19">
        <v>49.2</v>
      </c>
      <c r="F7" s="19">
        <v>27</v>
      </c>
      <c r="G7" s="32"/>
    </row>
    <row r="8" spans="1:18" x14ac:dyDescent="0.5">
      <c r="A8" s="28">
        <v>41452</v>
      </c>
      <c r="B8" s="29">
        <v>52</v>
      </c>
      <c r="C8" s="30">
        <v>29.247</v>
      </c>
      <c r="D8" s="31"/>
      <c r="E8" s="19">
        <v>49.6</v>
      </c>
      <c r="F8" s="19">
        <v>37</v>
      </c>
      <c r="G8" s="32"/>
    </row>
    <row r="9" spans="1:18" x14ac:dyDescent="0.5">
      <c r="A9" s="28">
        <v>41466</v>
      </c>
      <c r="B9" s="29">
        <v>52.31</v>
      </c>
      <c r="C9" s="30">
        <v>31.690999999999999</v>
      </c>
      <c r="D9" s="31"/>
      <c r="E9" s="19">
        <v>50.2</v>
      </c>
      <c r="F9" s="19">
        <v>55</v>
      </c>
      <c r="G9" s="32"/>
    </row>
    <row r="10" spans="1:18" x14ac:dyDescent="0.5">
      <c r="A10" s="28">
        <v>41485</v>
      </c>
      <c r="B10" s="29">
        <v>52.12</v>
      </c>
      <c r="C10" s="30">
        <v>22.068000000000001</v>
      </c>
      <c r="D10" s="31"/>
      <c r="E10" s="19">
        <v>50.4</v>
      </c>
      <c r="F10" s="19">
        <v>62</v>
      </c>
      <c r="G10" s="32"/>
    </row>
    <row r="11" spans="1:18" x14ac:dyDescent="0.5">
      <c r="A11" s="28">
        <v>41506</v>
      </c>
      <c r="B11" s="29">
        <v>51.75</v>
      </c>
      <c r="C11" s="30">
        <v>16.013000000000002</v>
      </c>
      <c r="D11" s="31"/>
      <c r="E11" s="19">
        <v>51.4</v>
      </c>
      <c r="F11" s="19">
        <v>102</v>
      </c>
      <c r="G11" s="32"/>
    </row>
    <row r="12" spans="1:18" x14ac:dyDescent="0.5">
      <c r="A12" s="28">
        <v>41541</v>
      </c>
      <c r="B12" s="29">
        <v>51.11</v>
      </c>
      <c r="C12" s="30">
        <v>19.221</v>
      </c>
      <c r="D12" s="31"/>
      <c r="E12" s="19">
        <v>51.6</v>
      </c>
      <c r="F12" s="19">
        <v>111</v>
      </c>
      <c r="G12" s="32"/>
    </row>
    <row r="13" spans="1:18" x14ac:dyDescent="0.5">
      <c r="A13" s="28">
        <v>41564</v>
      </c>
      <c r="B13" s="29">
        <v>52.49</v>
      </c>
      <c r="C13" s="30">
        <v>56.548000000000002</v>
      </c>
      <c r="D13" s="31"/>
      <c r="E13" s="19">
        <v>52.8</v>
      </c>
      <c r="F13" s="19">
        <v>171</v>
      </c>
      <c r="G13" s="32"/>
    </row>
    <row r="14" spans="1:18" x14ac:dyDescent="0.5">
      <c r="A14" s="28">
        <v>41577</v>
      </c>
      <c r="B14" s="29">
        <v>49.72</v>
      </c>
      <c r="C14" s="30">
        <v>32.590000000000003</v>
      </c>
      <c r="D14" s="31"/>
      <c r="E14" s="19">
        <v>53.4</v>
      </c>
      <c r="F14" s="19">
        <v>204</v>
      </c>
      <c r="G14" s="32"/>
    </row>
    <row r="15" spans="1:18" x14ac:dyDescent="0.5">
      <c r="A15" s="28">
        <v>41606</v>
      </c>
      <c r="B15" s="29">
        <v>50.22</v>
      </c>
      <c r="C15" s="30">
        <v>60.097999999999999</v>
      </c>
      <c r="D15" s="31"/>
      <c r="E15" s="19">
        <v>54.6</v>
      </c>
      <c r="F15" s="19">
        <v>277</v>
      </c>
      <c r="G15" s="32"/>
    </row>
    <row r="16" spans="1:18" x14ac:dyDescent="0.5">
      <c r="A16" s="28">
        <v>41621</v>
      </c>
      <c r="B16" s="29">
        <v>52.46</v>
      </c>
      <c r="C16" s="30">
        <v>72.224999999999994</v>
      </c>
      <c r="D16" s="31"/>
      <c r="E16" s="19">
        <v>55.8</v>
      </c>
      <c r="F16" s="19">
        <v>355</v>
      </c>
      <c r="G16" s="32"/>
    </row>
    <row r="17" spans="1:7" x14ac:dyDescent="0.5">
      <c r="A17" s="28">
        <v>41647</v>
      </c>
      <c r="B17" s="29">
        <v>52.42</v>
      </c>
      <c r="C17" s="30">
        <v>67.448999999999998</v>
      </c>
      <c r="D17" s="31"/>
      <c r="E17" s="19">
        <v>56.8</v>
      </c>
      <c r="F17" s="19">
        <v>430</v>
      </c>
      <c r="G17" s="32"/>
    </row>
    <row r="18" spans="1:7" x14ac:dyDescent="0.5">
      <c r="A18" s="28"/>
      <c r="B18" s="29"/>
      <c r="C18" s="30"/>
      <c r="D18" s="31"/>
      <c r="E18" s="19">
        <v>57.4</v>
      </c>
      <c r="F18" s="19">
        <v>481</v>
      </c>
      <c r="G18" s="32"/>
    </row>
    <row r="19" spans="1:7" x14ac:dyDescent="0.5">
      <c r="A19" s="28"/>
      <c r="B19" s="29"/>
      <c r="C19" s="30"/>
      <c r="D19" s="31"/>
      <c r="E19" s="19">
        <v>57.8</v>
      </c>
      <c r="F19" s="19">
        <v>521</v>
      </c>
      <c r="G19" s="32"/>
    </row>
    <row r="20" spans="1:7" x14ac:dyDescent="0.5">
      <c r="A20" s="28"/>
      <c r="B20" s="29"/>
      <c r="C20" s="30"/>
      <c r="D20" s="31"/>
      <c r="E20" s="19">
        <v>58</v>
      </c>
      <c r="F20" s="19">
        <v>542</v>
      </c>
      <c r="G20" s="32"/>
    </row>
    <row r="21" spans="1:7" x14ac:dyDescent="0.5">
      <c r="A21" s="28"/>
      <c r="B21" s="29"/>
      <c r="C21" s="30"/>
      <c r="D21" s="31"/>
      <c r="E21" s="19">
        <v>58.4</v>
      </c>
      <c r="F21" s="19">
        <v>594</v>
      </c>
      <c r="G21" s="32"/>
    </row>
    <row r="22" spans="1:7" x14ac:dyDescent="0.5">
      <c r="A22" s="28"/>
      <c r="B22" s="29"/>
      <c r="C22" s="33"/>
      <c r="D22" s="34"/>
      <c r="E22" s="19">
        <v>58.8</v>
      </c>
      <c r="F22" s="19">
        <v>650</v>
      </c>
      <c r="G22" s="32"/>
    </row>
    <row r="23" spans="1:7" x14ac:dyDescent="0.5">
      <c r="A23" s="28"/>
      <c r="B23" s="29"/>
      <c r="C23" s="30"/>
      <c r="D23" s="31"/>
      <c r="E23" s="19">
        <v>59</v>
      </c>
      <c r="F23" s="19">
        <v>682</v>
      </c>
      <c r="G23" s="32"/>
    </row>
    <row r="24" spans="1:7" x14ac:dyDescent="0.5">
      <c r="A24" s="28"/>
      <c r="B24" s="29"/>
      <c r="C24" s="30"/>
      <c r="D24" s="31"/>
      <c r="E24" s="19">
        <v>59.4</v>
      </c>
      <c r="F24" s="19">
        <v>750</v>
      </c>
      <c r="G24" s="32"/>
    </row>
    <row r="25" spans="1:7" x14ac:dyDescent="0.5">
      <c r="A25" s="28"/>
      <c r="B25" s="29"/>
      <c r="C25" s="30"/>
      <c r="D25" s="31"/>
      <c r="E25" s="19">
        <v>59.6</v>
      </c>
      <c r="F25" s="19">
        <v>790</v>
      </c>
      <c r="G25" s="32"/>
    </row>
    <row r="26" spans="1:7" x14ac:dyDescent="0.5">
      <c r="A26" s="28"/>
      <c r="B26" s="29"/>
      <c r="C26" s="33"/>
      <c r="D26" s="34"/>
      <c r="E26" s="19">
        <v>60</v>
      </c>
      <c r="F26" s="19">
        <v>878</v>
      </c>
      <c r="G26" s="32"/>
    </row>
    <row r="27" spans="1:7" x14ac:dyDescent="0.5">
      <c r="A27" s="28"/>
      <c r="B27" s="29"/>
      <c r="C27" s="30"/>
      <c r="D27" s="31"/>
      <c r="E27" s="19">
        <v>60.4</v>
      </c>
      <c r="F27" s="19">
        <v>982</v>
      </c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26</v>
      </c>
      <c r="B2" s="22"/>
      <c r="C2" s="22"/>
      <c r="D2" s="23"/>
      <c r="E2" s="24" t="s">
        <v>32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>
        <v>41017</v>
      </c>
      <c r="B4" s="29">
        <v>48.61</v>
      </c>
      <c r="C4" s="30">
        <v>9.8979999999999997</v>
      </c>
      <c r="D4" s="31"/>
      <c r="E4" s="19">
        <v>47.6</v>
      </c>
      <c r="F4" s="19">
        <v>0</v>
      </c>
      <c r="G4" s="32"/>
    </row>
    <row r="5" spans="1:18" x14ac:dyDescent="0.5">
      <c r="A5" s="28">
        <v>41046</v>
      </c>
      <c r="B5" s="29">
        <v>49</v>
      </c>
      <c r="C5" s="30">
        <v>16.690000000000001</v>
      </c>
      <c r="D5" s="31"/>
      <c r="E5" s="19">
        <v>47.8</v>
      </c>
      <c r="F5" s="19">
        <v>1</v>
      </c>
      <c r="G5" s="32"/>
    </row>
    <row r="6" spans="1:18" x14ac:dyDescent="0.5">
      <c r="A6" s="28">
        <v>41059</v>
      </c>
      <c r="B6" s="29">
        <v>49.15</v>
      </c>
      <c r="C6" s="30">
        <v>12.41</v>
      </c>
      <c r="D6" s="31"/>
      <c r="E6" s="19">
        <v>48.2</v>
      </c>
      <c r="F6" s="19">
        <v>7</v>
      </c>
      <c r="G6" s="32"/>
    </row>
    <row r="7" spans="1:18" x14ac:dyDescent="0.5">
      <c r="A7" s="28">
        <v>41080</v>
      </c>
      <c r="B7" s="29">
        <v>52.41</v>
      </c>
      <c r="C7" s="33">
        <v>21.847999999999999</v>
      </c>
      <c r="D7" s="34"/>
      <c r="E7" s="19">
        <v>49.2</v>
      </c>
      <c r="F7" s="19">
        <v>27</v>
      </c>
      <c r="G7" s="32"/>
    </row>
    <row r="8" spans="1:18" x14ac:dyDescent="0.5">
      <c r="A8" s="28">
        <v>41088</v>
      </c>
      <c r="B8" s="29">
        <v>52.56</v>
      </c>
      <c r="C8" s="30">
        <v>45.927</v>
      </c>
      <c r="D8" s="31"/>
      <c r="E8" s="19">
        <v>49.6</v>
      </c>
      <c r="F8" s="19">
        <v>37</v>
      </c>
      <c r="G8" s="32"/>
    </row>
    <row r="9" spans="1:18" x14ac:dyDescent="0.5">
      <c r="A9" s="28">
        <v>41100</v>
      </c>
      <c r="B9" s="29">
        <v>51.38</v>
      </c>
      <c r="C9" s="30">
        <v>20.431000000000001</v>
      </c>
      <c r="D9" s="31"/>
      <c r="E9" s="19">
        <v>50.2</v>
      </c>
      <c r="F9" s="19">
        <v>55</v>
      </c>
      <c r="G9" s="32"/>
    </row>
    <row r="10" spans="1:18" x14ac:dyDescent="0.5">
      <c r="A10" s="28">
        <v>41114</v>
      </c>
      <c r="B10" s="29">
        <v>52.31</v>
      </c>
      <c r="C10" s="30">
        <v>30.405000000000001</v>
      </c>
      <c r="D10" s="31"/>
      <c r="E10" s="19">
        <v>50.4</v>
      </c>
      <c r="F10" s="19">
        <v>62</v>
      </c>
      <c r="G10" s="32"/>
    </row>
    <row r="11" spans="1:18" x14ac:dyDescent="0.5">
      <c r="A11" s="28">
        <v>41130</v>
      </c>
      <c r="B11" s="29">
        <v>52.2</v>
      </c>
      <c r="C11" s="30">
        <v>21.073</v>
      </c>
      <c r="D11" s="31"/>
      <c r="E11" s="19">
        <v>51.4</v>
      </c>
      <c r="F11" s="19">
        <v>102</v>
      </c>
      <c r="G11" s="32"/>
    </row>
    <row r="12" spans="1:18" x14ac:dyDescent="0.5">
      <c r="A12" s="28">
        <v>41177</v>
      </c>
      <c r="B12" s="29">
        <v>52.05</v>
      </c>
      <c r="C12" s="30">
        <v>22.388000000000002</v>
      </c>
      <c r="D12" s="31"/>
      <c r="E12" s="19">
        <v>51.6</v>
      </c>
      <c r="F12" s="19">
        <v>111</v>
      </c>
      <c r="G12" s="32"/>
    </row>
    <row r="13" spans="1:18" x14ac:dyDescent="0.5">
      <c r="A13" s="28"/>
      <c r="B13" s="29"/>
      <c r="C13" s="30"/>
      <c r="D13" s="31"/>
      <c r="E13" s="19">
        <v>52.8</v>
      </c>
      <c r="F13" s="19">
        <v>171</v>
      </c>
      <c r="G13" s="32"/>
    </row>
    <row r="14" spans="1:18" x14ac:dyDescent="0.5">
      <c r="A14" s="28">
        <v>41241</v>
      </c>
      <c r="B14" s="29">
        <v>52.45</v>
      </c>
      <c r="C14" s="30">
        <v>26.442</v>
      </c>
      <c r="D14" s="31"/>
      <c r="E14" s="19">
        <v>53.4</v>
      </c>
      <c r="F14" s="19">
        <v>204</v>
      </c>
      <c r="G14" s="32"/>
    </row>
    <row r="15" spans="1:18" x14ac:dyDescent="0.5">
      <c r="A15" s="28">
        <v>41267</v>
      </c>
      <c r="B15" s="29">
        <v>52.44</v>
      </c>
      <c r="C15" s="30">
        <v>39.86</v>
      </c>
      <c r="D15" s="31"/>
      <c r="E15" s="19">
        <v>54.6</v>
      </c>
      <c r="F15" s="19">
        <v>277</v>
      </c>
      <c r="G15" s="32"/>
    </row>
    <row r="16" spans="1:18" x14ac:dyDescent="0.5">
      <c r="A16" s="28">
        <v>41281</v>
      </c>
      <c r="B16" s="29">
        <v>52.42</v>
      </c>
      <c r="C16" s="30">
        <v>34.404000000000003</v>
      </c>
      <c r="D16" s="31"/>
      <c r="E16" s="19">
        <v>55.8</v>
      </c>
      <c r="F16" s="19">
        <v>355</v>
      </c>
      <c r="G16" s="32"/>
    </row>
    <row r="17" spans="1:7" x14ac:dyDescent="0.5">
      <c r="A17" s="28"/>
      <c r="B17" s="29"/>
      <c r="C17" s="30"/>
      <c r="D17" s="31"/>
      <c r="E17" s="19">
        <v>56.8</v>
      </c>
      <c r="F17" s="19">
        <v>430</v>
      </c>
      <c r="G17" s="32"/>
    </row>
    <row r="18" spans="1:7" x14ac:dyDescent="0.5">
      <c r="A18" s="28">
        <v>41339</v>
      </c>
      <c r="B18" s="29">
        <v>50.95</v>
      </c>
      <c r="C18" s="30">
        <v>36.189</v>
      </c>
      <c r="D18" s="31"/>
      <c r="E18" s="19">
        <v>57.4</v>
      </c>
      <c r="F18" s="19">
        <v>481</v>
      </c>
      <c r="G18" s="32"/>
    </row>
    <row r="19" spans="1:7" x14ac:dyDescent="0.5">
      <c r="A19" s="28">
        <v>41346</v>
      </c>
      <c r="B19" s="29">
        <v>49.3</v>
      </c>
      <c r="C19" s="30">
        <v>23.675000000000001</v>
      </c>
      <c r="D19" s="31"/>
      <c r="E19" s="19">
        <v>57.8</v>
      </c>
      <c r="F19" s="19">
        <v>521</v>
      </c>
      <c r="G19" s="32"/>
    </row>
    <row r="20" spans="1:7" x14ac:dyDescent="0.5">
      <c r="A20" s="28">
        <v>41362</v>
      </c>
      <c r="B20" s="29">
        <v>50.42</v>
      </c>
      <c r="C20" s="30">
        <v>57.668999999999997</v>
      </c>
      <c r="D20" s="31"/>
      <c r="E20" s="19">
        <v>58</v>
      </c>
      <c r="F20" s="19">
        <v>542</v>
      </c>
      <c r="G20" s="32"/>
    </row>
    <row r="21" spans="1:7" x14ac:dyDescent="0.5">
      <c r="A21" s="28"/>
      <c r="B21" s="29"/>
      <c r="C21" s="30"/>
      <c r="D21" s="31"/>
      <c r="E21" s="19">
        <v>58.4</v>
      </c>
      <c r="F21" s="19">
        <v>594</v>
      </c>
      <c r="G21" s="32"/>
    </row>
    <row r="22" spans="1:7" x14ac:dyDescent="0.5">
      <c r="A22" s="28"/>
      <c r="B22" s="29"/>
      <c r="C22" s="33"/>
      <c r="D22" s="34"/>
      <c r="E22" s="19">
        <v>58.8</v>
      </c>
      <c r="F22" s="19">
        <v>650</v>
      </c>
      <c r="G22" s="32"/>
    </row>
    <row r="23" spans="1:7" x14ac:dyDescent="0.5">
      <c r="A23" s="28"/>
      <c r="B23" s="29"/>
      <c r="C23" s="30"/>
      <c r="D23" s="31"/>
      <c r="E23" s="19">
        <v>59</v>
      </c>
      <c r="F23" s="19">
        <v>682</v>
      </c>
      <c r="G23" s="32"/>
    </row>
    <row r="24" spans="1:7" x14ac:dyDescent="0.5">
      <c r="A24" s="28"/>
      <c r="B24" s="29"/>
      <c r="C24" s="30"/>
      <c r="D24" s="31"/>
      <c r="E24" s="19">
        <v>59.4</v>
      </c>
      <c r="F24" s="19">
        <v>750</v>
      </c>
      <c r="G24" s="32"/>
    </row>
    <row r="25" spans="1:7" x14ac:dyDescent="0.5">
      <c r="A25" s="28"/>
      <c r="B25" s="29"/>
      <c r="C25" s="30"/>
      <c r="D25" s="31"/>
      <c r="E25" s="19">
        <v>59.6</v>
      </c>
      <c r="F25" s="19">
        <v>790</v>
      </c>
      <c r="G25" s="32"/>
    </row>
    <row r="26" spans="1:7" x14ac:dyDescent="0.5">
      <c r="A26" s="28"/>
      <c r="B26" s="29"/>
      <c r="C26" s="33"/>
      <c r="D26" s="34"/>
      <c r="E26" s="19">
        <v>60</v>
      </c>
      <c r="F26" s="19">
        <v>878</v>
      </c>
      <c r="G26" s="32"/>
    </row>
    <row r="27" spans="1:7" x14ac:dyDescent="0.5">
      <c r="A27" s="28"/>
      <c r="B27" s="29"/>
      <c r="C27" s="30"/>
      <c r="D27" s="31"/>
      <c r="E27" s="19">
        <v>60.4</v>
      </c>
      <c r="F27" s="19">
        <v>982</v>
      </c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26</v>
      </c>
      <c r="B2" s="22"/>
      <c r="C2" s="22"/>
      <c r="D2" s="23"/>
      <c r="E2" s="24" t="s">
        <v>33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>
        <v>40674</v>
      </c>
      <c r="B4" s="29">
        <v>51.42</v>
      </c>
      <c r="C4" s="30">
        <v>7.0519999999999996</v>
      </c>
      <c r="D4" s="31"/>
      <c r="E4" s="19">
        <v>47.6</v>
      </c>
      <c r="F4" s="19">
        <v>0</v>
      </c>
      <c r="G4" s="32"/>
    </row>
    <row r="5" spans="1:18" x14ac:dyDescent="0.5">
      <c r="A5" s="28">
        <v>40683</v>
      </c>
      <c r="B5" s="29">
        <v>50.16</v>
      </c>
      <c r="C5" s="30">
        <v>29.574000000000002</v>
      </c>
      <c r="D5" s="31"/>
      <c r="E5" s="19">
        <v>47.8</v>
      </c>
      <c r="F5" s="19">
        <v>1</v>
      </c>
      <c r="G5" s="32"/>
    </row>
    <row r="6" spans="1:18" x14ac:dyDescent="0.5">
      <c r="A6" s="28">
        <v>40687</v>
      </c>
      <c r="B6" s="29">
        <v>49.49</v>
      </c>
      <c r="C6" s="30">
        <v>33.216999999999999</v>
      </c>
      <c r="D6" s="31"/>
      <c r="E6" s="19">
        <v>48.2</v>
      </c>
      <c r="F6" s="19">
        <v>7</v>
      </c>
      <c r="G6" s="32"/>
    </row>
    <row r="7" spans="1:18" x14ac:dyDescent="0.5">
      <c r="A7" s="28">
        <v>40701</v>
      </c>
      <c r="B7" s="29">
        <v>50.05</v>
      </c>
      <c r="C7" s="33">
        <v>46.393999999999998</v>
      </c>
      <c r="D7" s="34"/>
      <c r="E7" s="19">
        <v>49.2</v>
      </c>
      <c r="F7" s="19">
        <v>27</v>
      </c>
      <c r="G7" s="32"/>
    </row>
    <row r="8" spans="1:18" x14ac:dyDescent="0.5">
      <c r="A8" s="28">
        <v>40710</v>
      </c>
      <c r="B8" s="29">
        <v>50.3</v>
      </c>
      <c r="C8" s="30">
        <v>59.865000000000002</v>
      </c>
      <c r="D8" s="31"/>
      <c r="E8" s="19">
        <v>49.6</v>
      </c>
      <c r="F8" s="19">
        <v>37</v>
      </c>
      <c r="G8" s="32"/>
    </row>
    <row r="9" spans="1:18" x14ac:dyDescent="0.5">
      <c r="A9" s="28">
        <v>40715</v>
      </c>
      <c r="B9" s="29">
        <v>50.83</v>
      </c>
      <c r="C9" s="30">
        <v>68.516000000000005</v>
      </c>
      <c r="D9" s="31"/>
      <c r="E9" s="19">
        <v>50.2</v>
      </c>
      <c r="F9" s="19">
        <v>55</v>
      </c>
      <c r="G9" s="32"/>
    </row>
    <row r="10" spans="1:18" x14ac:dyDescent="0.5">
      <c r="A10" s="28">
        <v>40723</v>
      </c>
      <c r="B10" s="29">
        <v>50.87</v>
      </c>
      <c r="C10" s="30">
        <v>70.551000000000002</v>
      </c>
      <c r="D10" s="31"/>
      <c r="E10" s="19">
        <v>50.4</v>
      </c>
      <c r="F10" s="19">
        <v>62</v>
      </c>
      <c r="G10" s="32"/>
    </row>
    <row r="11" spans="1:18" x14ac:dyDescent="0.5">
      <c r="A11" s="28">
        <v>40729</v>
      </c>
      <c r="B11" s="29">
        <v>50.87</v>
      </c>
      <c r="C11" s="30">
        <v>69.625</v>
      </c>
      <c r="D11" s="31"/>
      <c r="E11" s="19">
        <v>51.4</v>
      </c>
      <c r="F11" s="19">
        <v>102</v>
      </c>
      <c r="G11" s="32"/>
    </row>
    <row r="12" spans="1:18" x14ac:dyDescent="0.5">
      <c r="A12" s="28">
        <v>40737</v>
      </c>
      <c r="B12" s="29">
        <v>51.2</v>
      </c>
      <c r="C12" s="30">
        <v>5.6449999999999996</v>
      </c>
      <c r="D12" s="31"/>
      <c r="E12" s="19">
        <v>51.6</v>
      </c>
      <c r="F12" s="19">
        <v>111</v>
      </c>
      <c r="G12" s="32"/>
    </row>
    <row r="13" spans="1:18" x14ac:dyDescent="0.5">
      <c r="A13" s="28">
        <v>40752</v>
      </c>
      <c r="B13" s="29">
        <v>50.27</v>
      </c>
      <c r="C13" s="30">
        <v>59.097000000000001</v>
      </c>
      <c r="D13" s="31"/>
      <c r="E13" s="19">
        <v>52.8</v>
      </c>
      <c r="F13" s="19">
        <v>171</v>
      </c>
      <c r="G13" s="32"/>
    </row>
    <row r="14" spans="1:18" x14ac:dyDescent="0.5">
      <c r="A14" s="28">
        <v>40785</v>
      </c>
      <c r="B14" s="29">
        <v>54.52</v>
      </c>
      <c r="C14" s="30">
        <v>221.452</v>
      </c>
      <c r="D14" s="31"/>
      <c r="E14" s="19">
        <v>53.4</v>
      </c>
      <c r="F14" s="19">
        <v>204</v>
      </c>
      <c r="G14" s="32"/>
    </row>
    <row r="15" spans="1:18" x14ac:dyDescent="0.5">
      <c r="A15" s="28">
        <v>40800</v>
      </c>
      <c r="B15" s="29">
        <v>56.75</v>
      </c>
      <c r="C15" s="30">
        <v>436.23200000000003</v>
      </c>
      <c r="D15" s="31"/>
      <c r="E15" s="19">
        <v>54.6</v>
      </c>
      <c r="F15" s="19">
        <v>277</v>
      </c>
      <c r="G15" s="32"/>
    </row>
    <row r="16" spans="1:18" x14ac:dyDescent="0.5">
      <c r="A16" s="28">
        <v>40812</v>
      </c>
      <c r="B16" s="29">
        <v>56.72</v>
      </c>
      <c r="C16" s="30">
        <v>432.96</v>
      </c>
      <c r="D16" s="31"/>
      <c r="E16" s="19">
        <v>55.8</v>
      </c>
      <c r="F16" s="19">
        <v>355</v>
      </c>
      <c r="G16" s="32"/>
    </row>
    <row r="17" spans="1:7" x14ac:dyDescent="0.5">
      <c r="A17" s="28">
        <v>40826</v>
      </c>
      <c r="B17" s="29">
        <v>55.39</v>
      </c>
      <c r="C17" s="30">
        <v>259.19</v>
      </c>
      <c r="D17" s="31"/>
      <c r="E17" s="19">
        <v>56.8</v>
      </c>
      <c r="F17" s="19">
        <v>430</v>
      </c>
      <c r="G17" s="32"/>
    </row>
    <row r="18" spans="1:7" x14ac:dyDescent="0.5">
      <c r="A18" s="28">
        <v>40836</v>
      </c>
      <c r="B18" s="29">
        <v>53.4</v>
      </c>
      <c r="C18" s="30">
        <v>99.293000000000006</v>
      </c>
      <c r="D18" s="31"/>
      <c r="E18" s="19">
        <v>57.4</v>
      </c>
      <c r="F18" s="19">
        <v>481</v>
      </c>
      <c r="G18" s="32"/>
    </row>
    <row r="19" spans="1:7" x14ac:dyDescent="0.5">
      <c r="A19" s="28">
        <v>40876</v>
      </c>
      <c r="B19" s="29">
        <v>52.34</v>
      </c>
      <c r="C19" s="30">
        <v>18.937999999999999</v>
      </c>
      <c r="D19" s="31"/>
      <c r="E19" s="19">
        <v>57.8</v>
      </c>
      <c r="F19" s="19">
        <v>521</v>
      </c>
      <c r="G19" s="32"/>
    </row>
    <row r="20" spans="1:7" x14ac:dyDescent="0.5">
      <c r="A20" s="28">
        <v>40906</v>
      </c>
      <c r="B20" s="29">
        <v>53.24</v>
      </c>
      <c r="C20" s="30">
        <v>118.09699999999999</v>
      </c>
      <c r="D20" s="31"/>
      <c r="E20" s="19">
        <v>58</v>
      </c>
      <c r="F20" s="19">
        <v>542</v>
      </c>
      <c r="G20" s="32"/>
    </row>
    <row r="21" spans="1:7" x14ac:dyDescent="0.5">
      <c r="A21" s="28">
        <v>40934</v>
      </c>
      <c r="B21" s="29">
        <v>52.97</v>
      </c>
      <c r="C21" s="30">
        <v>89.191999999999993</v>
      </c>
      <c r="D21" s="31"/>
      <c r="E21" s="19">
        <v>58.4</v>
      </c>
      <c r="F21" s="19">
        <v>594</v>
      </c>
      <c r="G21" s="32"/>
    </row>
    <row r="22" spans="1:7" x14ac:dyDescent="0.5">
      <c r="A22" s="28">
        <v>40954</v>
      </c>
      <c r="B22" s="29">
        <v>52.91</v>
      </c>
      <c r="C22" s="33">
        <v>90.016000000000005</v>
      </c>
      <c r="D22" s="34"/>
      <c r="E22" s="19">
        <v>58.8</v>
      </c>
      <c r="F22" s="19">
        <v>650</v>
      </c>
      <c r="G22" s="32"/>
    </row>
    <row r="23" spans="1:7" x14ac:dyDescent="0.5">
      <c r="A23" s="28">
        <v>40967</v>
      </c>
      <c r="B23" s="29">
        <v>52.97</v>
      </c>
      <c r="C23" s="30">
        <v>81.058000000000007</v>
      </c>
      <c r="D23" s="31"/>
      <c r="E23" s="19">
        <v>59</v>
      </c>
      <c r="F23" s="19">
        <v>682</v>
      </c>
      <c r="G23" s="32"/>
    </row>
    <row r="24" spans="1:7" x14ac:dyDescent="0.5">
      <c r="A24" s="28">
        <v>40983</v>
      </c>
      <c r="B24" s="29">
        <v>48.59</v>
      </c>
      <c r="C24" s="30">
        <v>8.8870000000000005</v>
      </c>
      <c r="D24" s="31"/>
      <c r="E24" s="19">
        <v>59.4</v>
      </c>
      <c r="F24" s="19">
        <v>750</v>
      </c>
      <c r="G24" s="32"/>
    </row>
    <row r="25" spans="1:7" x14ac:dyDescent="0.5">
      <c r="A25" s="28"/>
      <c r="B25" s="29"/>
      <c r="C25" s="30"/>
      <c r="D25" s="31"/>
      <c r="E25" s="19">
        <v>59.6</v>
      </c>
      <c r="F25" s="19">
        <v>790</v>
      </c>
      <c r="G25" s="32"/>
    </row>
    <row r="26" spans="1:7" x14ac:dyDescent="0.5">
      <c r="A26" s="28"/>
      <c r="B26" s="29"/>
      <c r="C26" s="33"/>
      <c r="D26" s="34"/>
      <c r="E26" s="19">
        <v>60</v>
      </c>
      <c r="F26" s="19">
        <v>878</v>
      </c>
      <c r="G26" s="32"/>
    </row>
    <row r="27" spans="1:7" x14ac:dyDescent="0.5">
      <c r="A27" s="28"/>
      <c r="B27" s="29"/>
      <c r="C27" s="30"/>
      <c r="D27" s="31"/>
      <c r="E27" s="19">
        <v>60.4</v>
      </c>
      <c r="F27" s="19">
        <v>982</v>
      </c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6" x14ac:dyDescent="0.5">
      <c r="A1" s="16" t="s">
        <v>24</v>
      </c>
      <c r="B1" s="16">
        <v>47.45</v>
      </c>
      <c r="C1" s="16" t="s">
        <v>25</v>
      </c>
      <c r="O1" s="20"/>
      <c r="P1" s="20"/>
    </row>
    <row r="2" spans="1:16" x14ac:dyDescent="0.5">
      <c r="A2" s="21" t="s">
        <v>34</v>
      </c>
      <c r="B2" s="22"/>
      <c r="C2" s="22"/>
      <c r="D2" s="23"/>
      <c r="E2" s="24" t="s">
        <v>35</v>
      </c>
      <c r="F2" s="23"/>
    </row>
    <row r="3" spans="1:16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6" x14ac:dyDescent="0.5">
      <c r="A4" s="28"/>
      <c r="B4" s="29"/>
      <c r="C4" s="30"/>
      <c r="D4" s="31"/>
      <c r="E4" s="19">
        <v>47.6</v>
      </c>
      <c r="F4" s="19">
        <v>0</v>
      </c>
      <c r="G4" s="32"/>
    </row>
    <row r="5" spans="1:16" x14ac:dyDescent="0.5">
      <c r="A5" s="28"/>
      <c r="B5" s="29"/>
      <c r="C5" s="30"/>
      <c r="D5" s="31"/>
      <c r="E5" s="19">
        <v>47.8</v>
      </c>
      <c r="F5" s="19">
        <v>1</v>
      </c>
      <c r="G5" s="32"/>
    </row>
    <row r="6" spans="1:16" x14ac:dyDescent="0.5">
      <c r="A6" s="28"/>
      <c r="B6" s="29"/>
      <c r="C6" s="30"/>
      <c r="D6" s="31"/>
      <c r="E6" s="19">
        <v>48.2</v>
      </c>
      <c r="F6" s="19">
        <v>7</v>
      </c>
      <c r="G6" s="32"/>
    </row>
    <row r="7" spans="1:16" x14ac:dyDescent="0.5">
      <c r="A7" s="28"/>
      <c r="B7" s="29"/>
      <c r="C7" s="33"/>
      <c r="D7" s="34"/>
      <c r="E7" s="19">
        <v>49.2</v>
      </c>
      <c r="F7" s="19">
        <v>27</v>
      </c>
      <c r="G7" s="32"/>
    </row>
    <row r="8" spans="1:16" x14ac:dyDescent="0.5">
      <c r="A8" s="28"/>
      <c r="B8" s="29"/>
      <c r="C8" s="30"/>
      <c r="D8" s="31"/>
      <c r="E8" s="19">
        <v>49.6</v>
      </c>
      <c r="F8" s="19">
        <v>37</v>
      </c>
      <c r="G8" s="32"/>
    </row>
    <row r="9" spans="1:16" x14ac:dyDescent="0.5">
      <c r="A9" s="28"/>
      <c r="B9" s="29"/>
      <c r="C9" s="30"/>
      <c r="D9" s="31"/>
      <c r="E9" s="19">
        <v>50.2</v>
      </c>
      <c r="F9" s="19">
        <v>55</v>
      </c>
      <c r="G9" s="32"/>
    </row>
    <row r="10" spans="1:16" x14ac:dyDescent="0.5">
      <c r="A10" s="28"/>
      <c r="B10" s="29"/>
      <c r="C10" s="30"/>
      <c r="D10" s="31"/>
      <c r="E10" s="19">
        <v>50.4</v>
      </c>
      <c r="F10" s="19">
        <v>62</v>
      </c>
      <c r="G10" s="32"/>
    </row>
    <row r="11" spans="1:16" x14ac:dyDescent="0.5">
      <c r="A11" s="28"/>
      <c r="B11" s="29"/>
      <c r="C11" s="30"/>
      <c r="D11" s="31"/>
      <c r="E11" s="19">
        <v>51.4</v>
      </c>
      <c r="F11" s="19">
        <v>102</v>
      </c>
      <c r="G11" s="32"/>
    </row>
    <row r="12" spans="1:16" x14ac:dyDescent="0.5">
      <c r="A12" s="28"/>
      <c r="B12" s="29"/>
      <c r="C12" s="30"/>
      <c r="D12" s="31"/>
      <c r="E12" s="19">
        <v>51.6</v>
      </c>
      <c r="F12" s="19">
        <v>111</v>
      </c>
      <c r="G12" s="32"/>
    </row>
    <row r="13" spans="1:16" x14ac:dyDescent="0.5">
      <c r="A13" s="28"/>
      <c r="B13" s="29"/>
      <c r="C13" s="30"/>
      <c r="D13" s="31"/>
      <c r="E13" s="19">
        <v>52.8</v>
      </c>
      <c r="F13" s="19">
        <v>171</v>
      </c>
      <c r="G13" s="32"/>
    </row>
    <row r="14" spans="1:16" x14ac:dyDescent="0.5">
      <c r="A14" s="28"/>
      <c r="B14" s="29"/>
      <c r="C14" s="30"/>
      <c r="D14" s="31"/>
      <c r="E14" s="19">
        <v>53.4</v>
      </c>
      <c r="F14" s="19">
        <v>204</v>
      </c>
      <c r="G14" s="32"/>
    </row>
    <row r="15" spans="1:16" x14ac:dyDescent="0.5">
      <c r="A15" s="28"/>
      <c r="B15" s="29"/>
      <c r="C15" s="30"/>
      <c r="D15" s="31"/>
      <c r="E15" s="19">
        <v>54.6</v>
      </c>
      <c r="F15" s="19">
        <v>277</v>
      </c>
      <c r="G15" s="32"/>
    </row>
    <row r="16" spans="1:16" x14ac:dyDescent="0.5">
      <c r="A16" s="28"/>
      <c r="B16" s="29"/>
      <c r="C16" s="30"/>
      <c r="D16" s="31"/>
      <c r="E16" s="19">
        <v>55.8</v>
      </c>
      <c r="F16" s="19">
        <v>355</v>
      </c>
      <c r="G16" s="32"/>
    </row>
    <row r="17" spans="1:7" x14ac:dyDescent="0.5">
      <c r="A17" s="28"/>
      <c r="B17" s="29"/>
      <c r="C17" s="30"/>
      <c r="D17" s="31"/>
      <c r="E17" s="19">
        <v>56.8</v>
      </c>
      <c r="F17" s="19">
        <v>430</v>
      </c>
      <c r="G17" s="32"/>
    </row>
    <row r="18" spans="1:7" x14ac:dyDescent="0.5">
      <c r="A18" s="28"/>
      <c r="B18" s="29"/>
      <c r="C18" s="30"/>
      <c r="D18" s="31"/>
      <c r="E18" s="19">
        <v>57.4</v>
      </c>
      <c r="F18" s="19">
        <v>481</v>
      </c>
      <c r="G18" s="32"/>
    </row>
    <row r="19" spans="1:7" x14ac:dyDescent="0.5">
      <c r="A19" s="28"/>
      <c r="B19" s="29"/>
      <c r="C19" s="30"/>
      <c r="D19" s="31"/>
      <c r="E19" s="19">
        <v>57.8</v>
      </c>
      <c r="F19" s="19">
        <v>521</v>
      </c>
      <c r="G19" s="32"/>
    </row>
    <row r="20" spans="1:7" x14ac:dyDescent="0.5">
      <c r="A20" s="28"/>
      <c r="B20" s="29"/>
      <c r="C20" s="30"/>
      <c r="D20" s="31"/>
      <c r="E20" s="19">
        <v>58</v>
      </c>
      <c r="F20" s="19">
        <v>542</v>
      </c>
      <c r="G20" s="32"/>
    </row>
    <row r="21" spans="1:7" x14ac:dyDescent="0.5">
      <c r="A21" s="28"/>
      <c r="B21" s="29"/>
      <c r="C21" s="30"/>
      <c r="D21" s="31"/>
      <c r="E21" s="19">
        <v>58.4</v>
      </c>
      <c r="F21" s="19">
        <v>594</v>
      </c>
      <c r="G21" s="32"/>
    </row>
    <row r="22" spans="1:7" x14ac:dyDescent="0.5">
      <c r="A22" s="28"/>
      <c r="B22" s="29"/>
      <c r="C22" s="33"/>
      <c r="D22" s="34"/>
      <c r="E22" s="19">
        <v>58.8</v>
      </c>
      <c r="F22" s="19">
        <v>650</v>
      </c>
      <c r="G22" s="32"/>
    </row>
    <row r="23" spans="1:7" x14ac:dyDescent="0.5">
      <c r="A23" s="28"/>
      <c r="B23" s="29"/>
      <c r="C23" s="30"/>
      <c r="D23" s="31"/>
      <c r="E23" s="19">
        <v>59</v>
      </c>
      <c r="F23" s="19">
        <v>682</v>
      </c>
      <c r="G23" s="32"/>
    </row>
    <row r="24" spans="1:7" x14ac:dyDescent="0.5">
      <c r="A24" s="28"/>
      <c r="B24" s="29"/>
      <c r="C24" s="30"/>
      <c r="D24" s="31"/>
      <c r="E24" s="19">
        <v>59.4</v>
      </c>
      <c r="F24" s="19">
        <v>750</v>
      </c>
      <c r="G24" s="32"/>
    </row>
    <row r="25" spans="1:7" x14ac:dyDescent="0.5">
      <c r="A25" s="28"/>
      <c r="B25" s="29"/>
      <c r="C25" s="30"/>
      <c r="D25" s="31"/>
      <c r="E25" s="19">
        <v>59.6</v>
      </c>
      <c r="F25" s="19">
        <v>790</v>
      </c>
      <c r="G25" s="32"/>
    </row>
    <row r="26" spans="1:7" x14ac:dyDescent="0.5">
      <c r="A26" s="28"/>
      <c r="B26" s="29"/>
      <c r="C26" s="33"/>
      <c r="D26" s="34"/>
      <c r="E26" s="19">
        <v>60</v>
      </c>
      <c r="F26" s="19">
        <v>878</v>
      </c>
      <c r="G26" s="32"/>
    </row>
    <row r="27" spans="1:7" x14ac:dyDescent="0.5">
      <c r="A27" s="28"/>
      <c r="B27" s="29"/>
      <c r="C27" s="30"/>
      <c r="D27" s="31"/>
      <c r="E27" s="19">
        <v>60.4</v>
      </c>
      <c r="F27" s="19">
        <v>982</v>
      </c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1" x14ac:dyDescent="0.5">
      <c r="A49" s="28"/>
      <c r="B49" s="29"/>
      <c r="C49" s="30"/>
      <c r="D49" s="31"/>
      <c r="E49" s="35"/>
      <c r="F49" s="29"/>
      <c r="G49" s="32"/>
    </row>
    <row r="50" spans="1:11" x14ac:dyDescent="0.5">
      <c r="A50" s="28"/>
      <c r="B50" s="29"/>
      <c r="C50" s="30"/>
      <c r="D50" s="31"/>
      <c r="E50" s="35"/>
      <c r="F50" s="29"/>
      <c r="G50" s="32"/>
    </row>
    <row r="51" spans="1:11" x14ac:dyDescent="0.5">
      <c r="A51" s="28"/>
      <c r="B51" s="29"/>
      <c r="C51" s="30"/>
      <c r="D51" s="31"/>
      <c r="E51" s="35"/>
      <c r="F51" s="29"/>
      <c r="G51" s="32"/>
    </row>
    <row r="52" spans="1:11" x14ac:dyDescent="0.5">
      <c r="A52" s="28"/>
      <c r="B52" s="29"/>
      <c r="C52" s="30"/>
      <c r="D52" s="31"/>
      <c r="E52" s="35"/>
      <c r="F52" s="29"/>
      <c r="G52" s="32"/>
    </row>
    <row r="53" spans="1:11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1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1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1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1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1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</row>
    <row r="59" spans="1:11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</row>
    <row r="60" spans="1:11" x14ac:dyDescent="0.5">
      <c r="A60" s="28"/>
      <c r="B60" s="29"/>
      <c r="C60" s="30"/>
      <c r="D60" s="31"/>
      <c r="E60" s="35"/>
      <c r="F60" s="29"/>
      <c r="G60" s="32"/>
      <c r="I60" s="18"/>
      <c r="J60" s="37"/>
      <c r="K60" s="18"/>
    </row>
    <row r="61" spans="1:11" x14ac:dyDescent="0.5">
      <c r="A61" s="28"/>
      <c r="B61" s="29"/>
      <c r="C61" s="30"/>
      <c r="D61" s="31"/>
      <c r="E61" s="35"/>
      <c r="F61" s="29"/>
      <c r="G61" s="32"/>
      <c r="I61" s="18"/>
      <c r="J61" s="38"/>
      <c r="K61" s="18"/>
    </row>
    <row r="62" spans="1:11" x14ac:dyDescent="0.5">
      <c r="A62" s="28"/>
      <c r="B62" s="29"/>
      <c r="C62" s="30"/>
      <c r="D62" s="31"/>
      <c r="E62" s="35"/>
      <c r="F62" s="29"/>
      <c r="G62" s="32"/>
      <c r="I62" s="18"/>
      <c r="J62" s="38"/>
      <c r="K62" s="18"/>
    </row>
    <row r="63" spans="1:11" x14ac:dyDescent="0.5">
      <c r="A63" s="28"/>
      <c r="B63" s="29"/>
      <c r="C63" s="30"/>
      <c r="D63" s="31"/>
      <c r="E63" s="35"/>
      <c r="F63" s="29"/>
      <c r="G63" s="32"/>
      <c r="I63" s="18"/>
      <c r="J63" s="38"/>
      <c r="K63" s="18"/>
    </row>
    <row r="64" spans="1:11" x14ac:dyDescent="0.5">
      <c r="A64" s="28"/>
      <c r="B64" s="29"/>
      <c r="C64" s="30"/>
      <c r="D64" s="31"/>
      <c r="E64" s="35"/>
      <c r="F64" s="29"/>
      <c r="G64" s="32"/>
      <c r="I64" s="18"/>
      <c r="J64" s="38"/>
      <c r="K64" s="18"/>
    </row>
    <row r="65" spans="1:11" x14ac:dyDescent="0.5">
      <c r="A65" s="28"/>
      <c r="B65" s="29"/>
      <c r="C65" s="30"/>
      <c r="D65" s="31"/>
      <c r="E65" s="35"/>
      <c r="F65" s="29"/>
      <c r="G65" s="32"/>
      <c r="I65" s="18"/>
      <c r="J65" s="38"/>
      <c r="K65" s="18"/>
    </row>
    <row r="66" spans="1:11" x14ac:dyDescent="0.5">
      <c r="A66" s="28"/>
      <c r="B66" s="29"/>
      <c r="C66" s="30"/>
      <c r="D66" s="31"/>
      <c r="E66" s="35"/>
      <c r="F66" s="29"/>
      <c r="G66" s="32"/>
      <c r="I66" s="18"/>
      <c r="J66" s="38"/>
      <c r="K66" s="18"/>
    </row>
    <row r="67" spans="1:11" x14ac:dyDescent="0.5">
      <c r="A67" s="28"/>
      <c r="B67" s="29"/>
      <c r="C67" s="30"/>
      <c r="D67" s="31"/>
      <c r="E67" s="35"/>
      <c r="F67" s="29"/>
      <c r="G67" s="32"/>
      <c r="I67" s="18"/>
      <c r="J67" s="38"/>
      <c r="K67" s="18"/>
    </row>
    <row r="68" spans="1:11" x14ac:dyDescent="0.5">
      <c r="A68" s="28"/>
      <c r="B68" s="29"/>
      <c r="C68" s="30"/>
      <c r="D68" s="39"/>
      <c r="E68" s="40"/>
      <c r="F68" s="41"/>
      <c r="G68" s="32"/>
      <c r="I68" s="18"/>
      <c r="J68" s="38"/>
      <c r="K68" s="18"/>
    </row>
    <row r="69" spans="1:11" x14ac:dyDescent="0.5">
      <c r="A69" s="28"/>
      <c r="B69" s="29"/>
      <c r="C69" s="30"/>
      <c r="D69" s="39"/>
      <c r="E69" s="42"/>
      <c r="F69" s="41"/>
      <c r="G69" s="32"/>
      <c r="I69" s="18"/>
      <c r="J69" s="38"/>
      <c r="K69" s="18"/>
    </row>
    <row r="70" spans="1:11" x14ac:dyDescent="0.5">
      <c r="A70" s="28"/>
      <c r="B70" s="29"/>
      <c r="C70" s="30"/>
      <c r="D70" s="39"/>
      <c r="E70" s="42"/>
      <c r="F70" s="41"/>
      <c r="G70" s="32"/>
      <c r="I70" s="18"/>
      <c r="J70" s="38"/>
      <c r="K70" s="18"/>
    </row>
    <row r="71" spans="1:11" x14ac:dyDescent="0.5">
      <c r="A71" s="28"/>
      <c r="B71" s="29"/>
      <c r="C71" s="30"/>
      <c r="D71" s="39"/>
      <c r="E71" s="42"/>
      <c r="F71" s="41"/>
      <c r="G71" s="32"/>
      <c r="I71" s="18"/>
      <c r="J71" s="38"/>
      <c r="K71" s="18"/>
    </row>
    <row r="72" spans="1:11" x14ac:dyDescent="0.5">
      <c r="A72" s="28"/>
      <c r="B72" s="29"/>
      <c r="C72" s="30"/>
      <c r="D72" s="39"/>
      <c r="E72" s="42"/>
      <c r="F72" s="41"/>
      <c r="G72" s="32"/>
      <c r="I72" s="18"/>
      <c r="J72" s="38"/>
      <c r="K72" s="18"/>
    </row>
    <row r="73" spans="1:11" x14ac:dyDescent="0.5">
      <c r="A73" s="28"/>
      <c r="B73" s="29"/>
      <c r="C73" s="33"/>
      <c r="D73" s="43"/>
      <c r="E73" s="42"/>
      <c r="F73" s="41"/>
      <c r="G73" s="32"/>
      <c r="I73" s="18"/>
      <c r="J73" s="38"/>
      <c r="K73" s="18"/>
    </row>
    <row r="74" spans="1:11" x14ac:dyDescent="0.5">
      <c r="A74" s="28"/>
      <c r="B74" s="29"/>
      <c r="C74" s="30"/>
      <c r="D74" s="39"/>
      <c r="E74" s="42"/>
      <c r="F74" s="41"/>
      <c r="G74" s="32"/>
      <c r="I74" s="18"/>
      <c r="J74" s="38"/>
      <c r="K74" s="18"/>
    </row>
    <row r="75" spans="1:11" x14ac:dyDescent="0.5">
      <c r="A75" s="28"/>
      <c r="B75" s="29"/>
      <c r="C75" s="30"/>
      <c r="D75" s="39"/>
      <c r="E75" s="42"/>
      <c r="F75" s="41"/>
      <c r="G75" s="32"/>
      <c r="I75" s="18"/>
      <c r="J75" s="38"/>
      <c r="K75" s="18"/>
    </row>
    <row r="76" spans="1:11" x14ac:dyDescent="0.5">
      <c r="A76" s="28"/>
      <c r="B76" s="29"/>
      <c r="C76" s="30"/>
      <c r="D76" s="39"/>
      <c r="E76" s="42"/>
      <c r="F76" s="41"/>
      <c r="G76" s="32"/>
      <c r="I76" s="18"/>
      <c r="J76" s="38"/>
      <c r="K76" s="18"/>
    </row>
    <row r="77" spans="1:11" x14ac:dyDescent="0.5">
      <c r="A77" s="28"/>
      <c r="B77" s="29"/>
      <c r="C77" s="33"/>
      <c r="D77" s="43"/>
      <c r="E77" s="44"/>
      <c r="F77" s="45"/>
      <c r="G77" s="32"/>
      <c r="I77" s="18"/>
      <c r="J77" s="38"/>
      <c r="K77" s="18"/>
    </row>
    <row r="78" spans="1:11" x14ac:dyDescent="0.5">
      <c r="A78" s="28"/>
      <c r="B78" s="29"/>
      <c r="C78" s="30"/>
      <c r="D78" s="39"/>
      <c r="E78" s="42"/>
      <c r="F78" s="41"/>
      <c r="G78" s="32"/>
      <c r="I78" s="18"/>
      <c r="J78" s="38"/>
      <c r="K78" s="18"/>
    </row>
    <row r="79" spans="1:11" x14ac:dyDescent="0.5">
      <c r="A79" s="28"/>
      <c r="B79" s="29"/>
      <c r="C79" s="30"/>
      <c r="D79" s="39"/>
      <c r="E79" s="42"/>
      <c r="F79" s="41"/>
      <c r="G79" s="32"/>
      <c r="I79" s="18"/>
      <c r="J79" s="38"/>
      <c r="K79" s="18"/>
    </row>
    <row r="80" spans="1:11" x14ac:dyDescent="0.5">
      <c r="A80" s="28"/>
      <c r="B80" s="29"/>
      <c r="C80" s="30"/>
      <c r="D80" s="39"/>
      <c r="E80" s="42"/>
      <c r="F80" s="41"/>
      <c r="G80" s="32"/>
      <c r="I80" s="18"/>
      <c r="J80" s="38"/>
      <c r="K80" s="18"/>
    </row>
    <row r="81" spans="1:11" x14ac:dyDescent="0.5">
      <c r="A81" s="28"/>
      <c r="B81" s="29"/>
      <c r="C81" s="30"/>
      <c r="D81" s="39"/>
      <c r="E81" s="42"/>
      <c r="F81" s="41"/>
      <c r="G81" s="32"/>
      <c r="I81" s="18"/>
      <c r="J81" s="38"/>
      <c r="K81" s="18"/>
    </row>
    <row r="82" spans="1:11" x14ac:dyDescent="0.5">
      <c r="A82" s="28"/>
      <c r="B82" s="29"/>
      <c r="C82" s="30"/>
      <c r="D82" s="39"/>
      <c r="E82" s="42"/>
      <c r="F82" s="41"/>
      <c r="G82" s="32"/>
      <c r="I82" s="18"/>
      <c r="J82" s="37"/>
      <c r="K82" s="18"/>
    </row>
    <row r="83" spans="1:11" x14ac:dyDescent="0.5">
      <c r="A83" s="28"/>
      <c r="B83" s="29"/>
      <c r="C83" s="30"/>
      <c r="D83" s="39"/>
      <c r="E83" s="42"/>
      <c r="F83" s="41"/>
      <c r="G83" s="32"/>
      <c r="I83" s="18"/>
      <c r="J83" s="38"/>
      <c r="K83" s="18"/>
    </row>
    <row r="84" spans="1:11" x14ac:dyDescent="0.5">
      <c r="A84" s="28"/>
      <c r="B84" s="29"/>
      <c r="C84" s="30"/>
      <c r="D84" s="39"/>
      <c r="E84" s="42"/>
      <c r="F84" s="41"/>
      <c r="G84" s="32"/>
      <c r="I84" s="18"/>
      <c r="J84" s="38"/>
      <c r="K84" s="18"/>
    </row>
    <row r="85" spans="1:11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</row>
    <row r="86" spans="1:11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</row>
    <row r="87" spans="1:11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</row>
    <row r="88" spans="1:11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</row>
    <row r="89" spans="1:11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</row>
    <row r="90" spans="1:11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</row>
    <row r="91" spans="1:11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</row>
    <row r="92" spans="1:11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</row>
    <row r="93" spans="1:11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</row>
    <row r="94" spans="1:11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</row>
    <row r="95" spans="1:11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</row>
    <row r="96" spans="1:11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</row>
    <row r="97" spans="1:11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</row>
    <row r="98" spans="1:11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</row>
    <row r="99" spans="1:11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</row>
    <row r="100" spans="1:11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</row>
    <row r="101" spans="1:11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</row>
    <row r="102" spans="1:11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</row>
    <row r="103" spans="1:11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</row>
    <row r="104" spans="1:11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</row>
    <row r="105" spans="1:11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</row>
    <row r="106" spans="1:11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</row>
    <row r="107" spans="1:11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</row>
    <row r="108" spans="1:11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</row>
    <row r="109" spans="1:11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</row>
    <row r="110" spans="1:11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</row>
    <row r="111" spans="1:11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</row>
    <row r="112" spans="1:11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</row>
    <row r="113" spans="1:11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</row>
    <row r="114" spans="1:11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</row>
    <row r="115" spans="1:11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</row>
    <row r="116" spans="1:11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</row>
    <row r="117" spans="1:11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</row>
    <row r="118" spans="1:11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</row>
    <row r="119" spans="1:11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</row>
    <row r="120" spans="1:11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</row>
    <row r="121" spans="1:11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</row>
    <row r="122" spans="1:11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</row>
    <row r="123" spans="1:11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</row>
    <row r="124" spans="1:11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</row>
    <row r="125" spans="1:11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</row>
    <row r="126" spans="1:11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</row>
    <row r="127" spans="1:11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</row>
    <row r="128" spans="1:11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</row>
    <row r="129" spans="1:11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</row>
    <row r="130" spans="1:11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</row>
    <row r="131" spans="1:11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</row>
    <row r="132" spans="1:11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</row>
    <row r="133" spans="1:11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</row>
    <row r="134" spans="1:11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</row>
    <row r="135" spans="1:11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</row>
    <row r="136" spans="1:11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</row>
    <row r="137" spans="1:11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</row>
    <row r="138" spans="1:11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</row>
    <row r="139" spans="1:11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</row>
    <row r="140" spans="1:11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</row>
    <row r="141" spans="1:11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</row>
    <row r="142" spans="1:11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</row>
    <row r="143" spans="1:11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</row>
    <row r="144" spans="1:11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</row>
    <row r="145" spans="1:11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</row>
    <row r="146" spans="1:11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</row>
    <row r="147" spans="1:11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</row>
    <row r="148" spans="1:11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</row>
    <row r="149" spans="1:11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</row>
    <row r="150" spans="1:11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</row>
    <row r="151" spans="1:11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</row>
    <row r="152" spans="1:11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</row>
    <row r="153" spans="1:11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</row>
    <row r="154" spans="1:11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</row>
    <row r="155" spans="1:11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</row>
    <row r="156" spans="1:11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</row>
    <row r="157" spans="1:11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</row>
    <row r="158" spans="1:11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</row>
    <row r="159" spans="1:11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</row>
    <row r="160" spans="1:11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</row>
    <row r="161" spans="1:11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</row>
    <row r="162" spans="1:11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</row>
    <row r="163" spans="1:11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</row>
    <row r="164" spans="1:11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</row>
    <row r="165" spans="1:11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</row>
    <row r="166" spans="1:11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</row>
    <row r="167" spans="1:11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</row>
    <row r="168" spans="1:11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</row>
    <row r="169" spans="1:11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</row>
    <row r="170" spans="1:11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</row>
    <row r="171" spans="1:11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</row>
    <row r="172" spans="1:11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</row>
    <row r="173" spans="1:11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</row>
    <row r="174" spans="1:11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</row>
    <row r="175" spans="1:11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</row>
    <row r="176" spans="1:11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</row>
    <row r="177" spans="1:11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</row>
    <row r="178" spans="1:11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</row>
    <row r="179" spans="1:11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</row>
    <row r="180" spans="1:11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</row>
    <row r="181" spans="1:11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</row>
    <row r="182" spans="1:11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</row>
    <row r="183" spans="1:11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</row>
    <row r="184" spans="1:11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</row>
    <row r="185" spans="1:11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</row>
    <row r="186" spans="1:11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</row>
    <row r="187" spans="1:11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</row>
    <row r="188" spans="1:11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</row>
    <row r="189" spans="1:11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</row>
    <row r="190" spans="1:11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</row>
    <row r="191" spans="1:11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</row>
    <row r="192" spans="1:11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</row>
    <row r="193" spans="1:11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</row>
    <row r="194" spans="1:11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</row>
    <row r="195" spans="1:11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</row>
    <row r="196" spans="1:11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</row>
    <row r="197" spans="1:11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</row>
    <row r="198" spans="1:11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</row>
    <row r="199" spans="1:11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</row>
    <row r="200" spans="1:11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</row>
    <row r="201" spans="1:11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</row>
    <row r="202" spans="1:11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</row>
    <row r="203" spans="1:11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</row>
    <row r="204" spans="1:11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</row>
    <row r="205" spans="1:11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</row>
    <row r="206" spans="1:11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</row>
    <row r="207" spans="1:11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</row>
    <row r="208" spans="1:11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</row>
    <row r="209" spans="1:11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</row>
    <row r="210" spans="1:11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</row>
    <row r="211" spans="1:11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</row>
    <row r="212" spans="1:11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</row>
    <row r="213" spans="1:11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</row>
    <row r="214" spans="1:11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</row>
    <row r="215" spans="1:11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</row>
    <row r="216" spans="1:11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</row>
    <row r="217" spans="1:11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</row>
    <row r="218" spans="1:11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</row>
    <row r="219" spans="1:11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</row>
    <row r="220" spans="1:11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</row>
    <row r="221" spans="1:11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</row>
    <row r="222" spans="1:11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</row>
    <row r="223" spans="1:11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</row>
    <row r="224" spans="1:11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</row>
    <row r="225" spans="1:11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</row>
    <row r="226" spans="1:11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</row>
    <row r="227" spans="1:11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</row>
    <row r="228" spans="1:11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</row>
    <row r="229" spans="1:11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</row>
    <row r="230" spans="1:11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</row>
    <row r="231" spans="1:11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</row>
    <row r="232" spans="1:11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</row>
    <row r="233" spans="1:11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</row>
    <row r="234" spans="1:11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</row>
    <row r="235" spans="1:11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</row>
    <row r="236" spans="1:11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</row>
    <row r="237" spans="1:11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</row>
    <row r="238" spans="1:11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</row>
    <row r="239" spans="1:11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</row>
    <row r="240" spans="1:11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</row>
    <row r="241" spans="1:11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</row>
    <row r="242" spans="1:11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</row>
    <row r="243" spans="1:11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</row>
    <row r="244" spans="1:11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</row>
    <row r="245" spans="1:11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</row>
    <row r="246" spans="1:11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</row>
    <row r="247" spans="1:11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</row>
    <row r="248" spans="1:11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</row>
    <row r="249" spans="1:11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</row>
    <row r="250" spans="1:11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</row>
    <row r="251" spans="1:11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</row>
    <row r="252" spans="1:11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</row>
    <row r="253" spans="1:11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</row>
    <row r="254" spans="1:11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</row>
    <row r="255" spans="1:11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</row>
    <row r="256" spans="1:11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</row>
    <row r="257" spans="1:11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</row>
    <row r="258" spans="1:11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</row>
    <row r="259" spans="1:11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</row>
    <row r="260" spans="1:11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</row>
    <row r="261" spans="1:11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</row>
    <row r="262" spans="1:11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</row>
    <row r="263" spans="1:11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</row>
    <row r="264" spans="1:11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</row>
    <row r="265" spans="1:11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</row>
    <row r="266" spans="1:11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</row>
    <row r="267" spans="1:11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</row>
    <row r="268" spans="1:11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</row>
    <row r="269" spans="1:11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</row>
    <row r="270" spans="1:11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</row>
    <row r="271" spans="1:11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</row>
    <row r="272" spans="1:11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</row>
    <row r="273" spans="1:11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</row>
    <row r="274" spans="1:11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</row>
    <row r="275" spans="1:11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</row>
    <row r="276" spans="1:11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</row>
    <row r="277" spans="1:11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</row>
    <row r="278" spans="1:11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</row>
    <row r="279" spans="1:11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</row>
    <row r="280" spans="1:11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</row>
    <row r="281" spans="1:11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</row>
    <row r="282" spans="1:11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</row>
    <row r="283" spans="1:11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</row>
    <row r="284" spans="1:11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</row>
    <row r="285" spans="1:11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</row>
    <row r="286" spans="1:11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</row>
    <row r="287" spans="1:11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</row>
    <row r="288" spans="1:11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</row>
    <row r="289" spans="1:11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</row>
    <row r="290" spans="1:11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</row>
    <row r="291" spans="1:11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</row>
    <row r="292" spans="1:11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</row>
    <row r="293" spans="1:11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</row>
    <row r="294" spans="1:11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</row>
    <row r="295" spans="1:11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</row>
    <row r="296" spans="1:11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</row>
    <row r="297" spans="1:11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</row>
    <row r="298" spans="1:11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</row>
    <row r="299" spans="1:11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</row>
    <row r="300" spans="1:11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</row>
    <row r="301" spans="1:11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</row>
    <row r="302" spans="1:11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</row>
    <row r="303" spans="1:11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</row>
    <row r="304" spans="1:11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</row>
    <row r="305" spans="1:11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</row>
    <row r="306" spans="1:11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</row>
    <row r="307" spans="1:11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</row>
    <row r="308" spans="1:11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</row>
    <row r="309" spans="1:11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</row>
    <row r="310" spans="1:11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</row>
    <row r="311" spans="1:11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</row>
    <row r="312" spans="1:11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</row>
    <row r="313" spans="1:11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</row>
    <row r="314" spans="1:11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</row>
    <row r="315" spans="1:11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</row>
    <row r="316" spans="1:11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</row>
    <row r="317" spans="1:11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</row>
    <row r="318" spans="1:11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</row>
    <row r="319" spans="1:11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</row>
    <row r="320" spans="1:11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</row>
    <row r="321" spans="1:11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</row>
    <row r="322" spans="1:11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</row>
    <row r="323" spans="1:11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</row>
    <row r="324" spans="1:11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</row>
    <row r="325" spans="1:11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</row>
    <row r="326" spans="1:11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</row>
    <row r="327" spans="1:11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</row>
    <row r="328" spans="1:11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</row>
    <row r="329" spans="1:11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</row>
    <row r="330" spans="1:11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</row>
    <row r="331" spans="1:11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</row>
    <row r="332" spans="1:11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</row>
    <row r="333" spans="1:11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</row>
    <row r="334" spans="1:11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</row>
    <row r="335" spans="1:11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</row>
    <row r="336" spans="1:11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</row>
    <row r="337" spans="1:11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</row>
    <row r="338" spans="1:11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</row>
    <row r="339" spans="1:11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</row>
    <row r="340" spans="1:11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</row>
    <row r="341" spans="1:11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</row>
    <row r="342" spans="1:11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</row>
    <row r="343" spans="1:11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</row>
    <row r="344" spans="1:11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</row>
    <row r="345" spans="1:11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</row>
    <row r="346" spans="1:11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</row>
    <row r="347" spans="1:11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</row>
    <row r="348" spans="1:11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</row>
    <row r="349" spans="1:11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</row>
    <row r="350" spans="1:11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</row>
    <row r="351" spans="1:11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</row>
    <row r="352" spans="1:11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</row>
    <row r="353" spans="1:11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</row>
    <row r="354" spans="1:11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</row>
    <row r="355" spans="1:11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</row>
    <row r="356" spans="1:11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</row>
    <row r="357" spans="1:11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</row>
    <row r="358" spans="1:11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</row>
    <row r="359" spans="1:11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</row>
    <row r="360" spans="1:11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</row>
    <row r="361" spans="1:11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</row>
    <row r="362" spans="1:11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</row>
    <row r="363" spans="1:11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</row>
    <row r="364" spans="1:11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</row>
    <row r="365" spans="1:11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</row>
    <row r="366" spans="1:11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</row>
    <row r="367" spans="1:11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</row>
    <row r="368" spans="1:11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</row>
    <row r="369" spans="1:11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</row>
    <row r="370" spans="1:11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</row>
    <row r="371" spans="1:11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</row>
    <row r="372" spans="1:11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</row>
    <row r="373" spans="1:11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</row>
    <row r="374" spans="1:11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</row>
    <row r="375" spans="1:11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</row>
    <row r="376" spans="1:11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</row>
    <row r="377" spans="1:11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</row>
    <row r="378" spans="1:11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</row>
    <row r="379" spans="1:11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</row>
    <row r="380" spans="1:11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</row>
    <row r="381" spans="1:11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</row>
    <row r="382" spans="1:11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</row>
    <row r="383" spans="1:11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</row>
    <row r="384" spans="1:11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</row>
    <row r="385" spans="1:11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</row>
    <row r="386" spans="1:11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</row>
    <row r="387" spans="1:11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</row>
    <row r="388" spans="1:11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</row>
    <row r="389" spans="1:11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</row>
    <row r="390" spans="1:11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</row>
    <row r="391" spans="1:11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</row>
    <row r="392" spans="1:11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</row>
    <row r="393" spans="1:11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</row>
    <row r="394" spans="1:11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</row>
    <row r="395" spans="1:11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</row>
    <row r="396" spans="1:11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</row>
    <row r="397" spans="1:11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</row>
    <row r="398" spans="1:11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</row>
    <row r="399" spans="1:11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</row>
    <row r="400" spans="1:11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</row>
    <row r="401" spans="1:11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</row>
    <row r="402" spans="1:11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</row>
    <row r="403" spans="1:11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</row>
    <row r="404" spans="1:11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</row>
    <row r="405" spans="1:11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</row>
    <row r="406" spans="1:11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</row>
    <row r="407" spans="1:11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</row>
    <row r="408" spans="1:11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</row>
    <row r="409" spans="1:11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</row>
    <row r="410" spans="1:11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</row>
    <row r="411" spans="1:11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</row>
    <row r="412" spans="1:11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</row>
    <row r="413" spans="1:11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</row>
    <row r="414" spans="1:11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</row>
    <row r="415" spans="1:11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</row>
    <row r="416" spans="1:11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</row>
    <row r="417" spans="1:11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</row>
    <row r="418" spans="1:11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</row>
    <row r="419" spans="1:11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</row>
    <row r="420" spans="1:11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</row>
    <row r="421" spans="1:11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</row>
    <row r="422" spans="1:11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</row>
    <row r="423" spans="1:11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</row>
    <row r="424" spans="1:11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</row>
    <row r="425" spans="1:11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</row>
    <row r="426" spans="1:11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</row>
    <row r="427" spans="1:11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</row>
    <row r="428" spans="1:11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</row>
    <row r="429" spans="1:11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</row>
    <row r="430" spans="1:11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</row>
    <row r="431" spans="1:11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</row>
    <row r="432" spans="1:11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</row>
    <row r="433" spans="1:11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</row>
    <row r="434" spans="1:11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</row>
    <row r="435" spans="1:11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</row>
    <row r="436" spans="1:11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</row>
    <row r="437" spans="1:11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</row>
    <row r="438" spans="1:11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</row>
    <row r="439" spans="1:11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</row>
    <row r="440" spans="1:11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</row>
    <row r="441" spans="1:11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</row>
    <row r="442" spans="1:11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</row>
    <row r="443" spans="1:11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</row>
    <row r="444" spans="1:11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</row>
    <row r="445" spans="1:11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</row>
    <row r="446" spans="1:11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</row>
    <row r="447" spans="1:11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</row>
    <row r="448" spans="1:11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</row>
    <row r="449" spans="1:11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</row>
    <row r="450" spans="1:11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</row>
    <row r="451" spans="1:11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</row>
    <row r="452" spans="1:11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</row>
    <row r="453" spans="1:11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</row>
    <row r="454" spans="1:11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</row>
    <row r="455" spans="1:11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</row>
    <row r="456" spans="1:11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</row>
    <row r="457" spans="1:11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</row>
    <row r="458" spans="1:11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</row>
    <row r="459" spans="1:11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</row>
    <row r="460" spans="1:11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</row>
    <row r="461" spans="1:11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</row>
    <row r="462" spans="1:11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</row>
    <row r="463" spans="1:11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</row>
    <row r="464" spans="1:11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</row>
    <row r="465" spans="1:11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</row>
    <row r="466" spans="1:11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</row>
    <row r="467" spans="1:11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</row>
    <row r="468" spans="1:11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</row>
    <row r="469" spans="1:11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</row>
    <row r="470" spans="1:11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</row>
    <row r="471" spans="1:11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</row>
    <row r="472" spans="1:11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</row>
    <row r="473" spans="1:11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</row>
    <row r="474" spans="1:11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</row>
    <row r="475" spans="1:11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</row>
    <row r="476" spans="1:11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</row>
    <row r="477" spans="1:11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</row>
    <row r="478" spans="1:11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</row>
    <row r="479" spans="1:11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</row>
    <row r="480" spans="1:11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</row>
    <row r="481" spans="1:11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</row>
    <row r="482" spans="1:11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</row>
    <row r="483" spans="1:11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</row>
    <row r="484" spans="1:11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</row>
    <row r="485" spans="1:11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</row>
    <row r="486" spans="1:11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</row>
    <row r="487" spans="1:11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</row>
    <row r="488" spans="1:11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</row>
    <row r="489" spans="1:11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</row>
    <row r="490" spans="1:11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</row>
    <row r="491" spans="1:11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</row>
    <row r="492" spans="1:11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</row>
    <row r="493" spans="1:11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</row>
    <row r="494" spans="1:11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</row>
    <row r="495" spans="1:11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</row>
    <row r="496" spans="1:11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</row>
    <row r="497" spans="1:11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</row>
    <row r="498" spans="1:11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</row>
    <row r="499" spans="1:11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</row>
    <row r="500" spans="1:11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</row>
    <row r="501" spans="1:11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</row>
    <row r="502" spans="1:11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</row>
    <row r="503" spans="1:11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</row>
    <row r="504" spans="1:11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</row>
    <row r="505" spans="1:11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</row>
    <row r="506" spans="1:11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</row>
    <row r="507" spans="1:11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</row>
    <row r="508" spans="1:11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</row>
    <row r="509" spans="1:11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</row>
    <row r="510" spans="1:11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</row>
    <row r="511" spans="1:11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</row>
    <row r="512" spans="1:11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</row>
    <row r="513" spans="1:11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</row>
    <row r="514" spans="1:11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</row>
    <row r="515" spans="1:11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</row>
    <row r="516" spans="1:11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</row>
    <row r="517" spans="1:11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</row>
    <row r="518" spans="1:11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</row>
    <row r="519" spans="1:11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</row>
    <row r="520" spans="1:11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</row>
    <row r="521" spans="1:11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</row>
    <row r="522" spans="1:11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</row>
    <row r="523" spans="1:11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</row>
    <row r="524" spans="1:11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</row>
    <row r="525" spans="1:11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</row>
    <row r="526" spans="1:11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</row>
    <row r="527" spans="1:11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</row>
    <row r="528" spans="1:11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</row>
    <row r="529" spans="1:11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</row>
    <row r="530" spans="1:11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</row>
    <row r="531" spans="1:11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</row>
    <row r="532" spans="1:11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</row>
    <row r="533" spans="1:11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</row>
    <row r="534" spans="1:11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</row>
    <row r="535" spans="1:11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</row>
    <row r="536" spans="1:11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</row>
    <row r="537" spans="1:11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</row>
    <row r="538" spans="1:11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</row>
    <row r="539" spans="1:11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</row>
    <row r="540" spans="1:11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</row>
    <row r="541" spans="1:11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</row>
    <row r="542" spans="1:11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</row>
    <row r="543" spans="1:11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</row>
    <row r="544" spans="1:11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</row>
    <row r="545" spans="1:11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</row>
    <row r="546" spans="1:11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</row>
    <row r="547" spans="1:11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</row>
    <row r="548" spans="1:11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</row>
    <row r="549" spans="1:11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</row>
    <row r="550" spans="1:11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</row>
    <row r="551" spans="1:11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</row>
    <row r="552" spans="1:11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</row>
    <row r="553" spans="1:11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</row>
    <row r="554" spans="1:11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</row>
    <row r="555" spans="1:11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</row>
    <row r="556" spans="1:11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</row>
    <row r="557" spans="1:11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</row>
    <row r="558" spans="1:11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</row>
    <row r="559" spans="1:11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</row>
    <row r="560" spans="1:11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</row>
    <row r="561" spans="1:11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</row>
    <row r="562" spans="1:11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</row>
    <row r="563" spans="1:11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</row>
    <row r="564" spans="1:11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</row>
    <row r="565" spans="1:11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</row>
    <row r="566" spans="1:11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</row>
    <row r="567" spans="1:11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</row>
    <row r="568" spans="1:11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</row>
    <row r="569" spans="1:11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</row>
    <row r="570" spans="1:11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</row>
    <row r="571" spans="1:11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</row>
    <row r="572" spans="1:11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</row>
    <row r="573" spans="1:11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</row>
    <row r="574" spans="1:11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</row>
    <row r="575" spans="1:11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</row>
    <row r="576" spans="1:11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</row>
    <row r="577" spans="1:11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</row>
    <row r="578" spans="1:11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</row>
    <row r="579" spans="1:11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</row>
    <row r="580" spans="1:11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</row>
    <row r="581" spans="1:11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</row>
    <row r="582" spans="1:11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</row>
    <row r="583" spans="1:11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</row>
    <row r="584" spans="1:11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</row>
    <row r="585" spans="1:11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</row>
    <row r="586" spans="1:11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</row>
    <row r="587" spans="1:11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</row>
    <row r="588" spans="1:11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</row>
    <row r="589" spans="1:11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</row>
    <row r="590" spans="1:11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</row>
    <row r="591" spans="1:11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</row>
    <row r="592" spans="1:11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</row>
    <row r="593" spans="1:11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</row>
    <row r="594" spans="1:11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</row>
    <row r="595" spans="1:11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</row>
    <row r="596" spans="1:11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</row>
    <row r="597" spans="1:11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</row>
    <row r="598" spans="1:11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</row>
    <row r="599" spans="1:11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</row>
    <row r="600" spans="1:11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</row>
    <row r="601" spans="1:11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</row>
    <row r="602" spans="1:11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</row>
    <row r="603" spans="1:11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</row>
    <row r="604" spans="1:11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</row>
    <row r="605" spans="1:11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</row>
    <row r="606" spans="1:11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</row>
    <row r="607" spans="1:11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</row>
    <row r="608" spans="1:11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</row>
    <row r="609" spans="1:11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</row>
    <row r="610" spans="1:11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</row>
    <row r="611" spans="1:11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</row>
    <row r="612" spans="1:11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</row>
    <row r="613" spans="1:11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</row>
    <row r="614" spans="1:11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</row>
    <row r="615" spans="1:11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</row>
    <row r="616" spans="1:11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</row>
    <row r="617" spans="1:11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</row>
    <row r="618" spans="1:11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</row>
    <row r="619" spans="1:11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</row>
    <row r="620" spans="1:11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</row>
    <row r="621" spans="1:11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</row>
    <row r="622" spans="1:11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</row>
    <row r="623" spans="1:11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</row>
    <row r="624" spans="1:11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</row>
    <row r="625" spans="1:11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</row>
    <row r="626" spans="1:11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</row>
    <row r="627" spans="1:11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</row>
    <row r="628" spans="1:11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</row>
    <row r="629" spans="1:11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</row>
    <row r="630" spans="1:11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</row>
    <row r="631" spans="1:11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</row>
    <row r="632" spans="1:11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</row>
    <row r="633" spans="1:11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</row>
    <row r="634" spans="1:11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</row>
    <row r="635" spans="1:11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</row>
    <row r="636" spans="1:11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</row>
    <row r="637" spans="1:11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</row>
    <row r="638" spans="1:11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</row>
    <row r="639" spans="1:11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</row>
    <row r="640" spans="1:11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</row>
    <row r="641" spans="1:11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</row>
    <row r="642" spans="1:11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</row>
    <row r="643" spans="1:11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</row>
    <row r="644" spans="1:11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</row>
    <row r="645" spans="1:11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</row>
    <row r="646" spans="1:11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</row>
    <row r="647" spans="1:11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</row>
    <row r="648" spans="1:11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</row>
    <row r="649" spans="1:11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</row>
    <row r="650" spans="1:11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</row>
    <row r="651" spans="1:11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</row>
    <row r="652" spans="1:11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</row>
    <row r="653" spans="1:11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</row>
    <row r="654" spans="1:11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</row>
    <row r="655" spans="1:11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</row>
    <row r="656" spans="1:11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</row>
    <row r="657" spans="1:11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</row>
    <row r="658" spans="1:11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</row>
    <row r="659" spans="1:11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</row>
    <row r="660" spans="1:11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</row>
    <row r="661" spans="1:11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</row>
    <row r="662" spans="1:11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</row>
    <row r="663" spans="1:11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</row>
    <row r="664" spans="1:11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</row>
    <row r="665" spans="1:11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</row>
    <row r="666" spans="1:11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</row>
    <row r="667" spans="1:11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</row>
    <row r="668" spans="1:11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</row>
    <row r="669" spans="1:11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</row>
    <row r="670" spans="1:11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</row>
    <row r="671" spans="1:11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</row>
    <row r="672" spans="1:11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</row>
    <row r="673" spans="1:11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</row>
    <row r="674" spans="1:11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</row>
    <row r="675" spans="1:11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</row>
    <row r="676" spans="1:11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</row>
    <row r="677" spans="1:11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</row>
    <row r="678" spans="1:11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</row>
    <row r="679" spans="1:11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</row>
    <row r="680" spans="1:11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</row>
    <row r="681" spans="1:11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</row>
    <row r="682" spans="1:11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</row>
    <row r="683" spans="1:11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</row>
    <row r="684" spans="1:11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</row>
    <row r="685" spans="1:11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</row>
    <row r="686" spans="1:11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</row>
    <row r="687" spans="1:11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</row>
    <row r="688" spans="1:11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</row>
    <row r="689" spans="1:11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</row>
    <row r="690" spans="1:11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</row>
    <row r="691" spans="1:11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</row>
    <row r="692" spans="1:11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</row>
    <row r="693" spans="1:11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</row>
    <row r="694" spans="1:11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</row>
    <row r="695" spans="1:11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</row>
    <row r="696" spans="1:11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</row>
    <row r="697" spans="1:11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</row>
    <row r="698" spans="1:11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</row>
    <row r="699" spans="1:11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</row>
    <row r="700" spans="1:11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</row>
    <row r="701" spans="1:11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</row>
    <row r="702" spans="1:11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</row>
    <row r="703" spans="1:11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</row>
    <row r="704" spans="1:11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</row>
    <row r="705" spans="1:11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</row>
    <row r="706" spans="1:11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</row>
    <row r="707" spans="1:11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</row>
    <row r="708" spans="1:11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</row>
    <row r="709" spans="1:11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</row>
    <row r="710" spans="1:11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</row>
    <row r="711" spans="1:11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</row>
    <row r="712" spans="1:11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</row>
    <row r="713" spans="1:11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</row>
    <row r="714" spans="1:11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</row>
    <row r="715" spans="1:11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</row>
    <row r="716" spans="1:11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</row>
    <row r="717" spans="1:11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</row>
    <row r="718" spans="1:11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</row>
    <row r="719" spans="1:11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</row>
    <row r="720" spans="1:11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</row>
    <row r="721" spans="1:11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</row>
    <row r="722" spans="1:11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</row>
    <row r="723" spans="1:11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</row>
    <row r="724" spans="1:11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</row>
    <row r="725" spans="1:11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</row>
    <row r="726" spans="1:11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</row>
    <row r="727" spans="1:11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</row>
    <row r="728" spans="1:11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</row>
    <row r="729" spans="1:11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</row>
    <row r="730" spans="1:11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</row>
    <row r="731" spans="1:11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</row>
    <row r="732" spans="1:11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</row>
    <row r="733" spans="1:11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</row>
    <row r="734" spans="1:11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</row>
    <row r="735" spans="1:11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</row>
    <row r="736" spans="1:11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</row>
    <row r="737" spans="1:11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</row>
    <row r="738" spans="1:11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</row>
    <row r="739" spans="1:11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</row>
    <row r="740" spans="1:11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</row>
    <row r="741" spans="1:11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</row>
    <row r="742" spans="1:11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</row>
    <row r="743" spans="1:11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</row>
    <row r="744" spans="1:11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</row>
    <row r="745" spans="1:11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</row>
    <row r="746" spans="1:11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</row>
    <row r="747" spans="1:11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</row>
    <row r="748" spans="1:11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</row>
    <row r="749" spans="1:11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</row>
    <row r="750" spans="1:11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</row>
    <row r="751" spans="1:11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</row>
    <row r="752" spans="1:11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</row>
    <row r="753" spans="1:11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</row>
    <row r="754" spans="1:11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</row>
    <row r="755" spans="1:11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</row>
    <row r="756" spans="1:11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</row>
    <row r="757" spans="1:11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</row>
    <row r="758" spans="1:11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</row>
    <row r="759" spans="1:11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</row>
    <row r="760" spans="1:11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</row>
    <row r="761" spans="1:11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</row>
    <row r="762" spans="1:11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</row>
    <row r="763" spans="1:11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</row>
    <row r="764" spans="1:11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</row>
    <row r="765" spans="1:11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</row>
    <row r="766" spans="1:11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</row>
    <row r="767" spans="1:11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</row>
    <row r="768" spans="1:11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</row>
    <row r="769" spans="1:11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</row>
    <row r="770" spans="1:11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</row>
    <row r="771" spans="1:11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</row>
    <row r="772" spans="1:11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</row>
    <row r="773" spans="1:11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</row>
    <row r="774" spans="1:11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</row>
    <row r="775" spans="1:11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</row>
    <row r="776" spans="1:11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</row>
    <row r="777" spans="1:11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</row>
    <row r="778" spans="1:11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</row>
    <row r="779" spans="1:11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</row>
    <row r="780" spans="1:11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</row>
    <row r="781" spans="1:11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</row>
    <row r="782" spans="1:11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</row>
    <row r="783" spans="1:11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</row>
    <row r="784" spans="1:11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</row>
    <row r="785" spans="1:11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</row>
    <row r="786" spans="1:11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</row>
    <row r="787" spans="1:11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</row>
    <row r="788" spans="1:11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</row>
    <row r="789" spans="1:11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</row>
    <row r="790" spans="1:11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</row>
    <row r="791" spans="1:11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</row>
    <row r="792" spans="1:11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</row>
    <row r="793" spans="1:11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</row>
    <row r="794" spans="1:11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</row>
    <row r="795" spans="1:11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</row>
    <row r="796" spans="1:11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</row>
    <row r="797" spans="1:11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</row>
    <row r="798" spans="1:11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</row>
    <row r="799" spans="1:11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</row>
    <row r="800" spans="1:11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</row>
    <row r="801" spans="1:11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</row>
    <row r="802" spans="1:11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</row>
    <row r="803" spans="1:11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</row>
    <row r="804" spans="1:11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</row>
    <row r="805" spans="1:11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</row>
    <row r="806" spans="1:11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</row>
    <row r="807" spans="1:11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</row>
    <row r="808" spans="1:11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</row>
    <row r="809" spans="1:11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</row>
    <row r="810" spans="1:11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</row>
    <row r="811" spans="1:11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</row>
    <row r="812" spans="1:11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</row>
    <row r="813" spans="1:11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</row>
    <row r="814" spans="1:11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</row>
    <row r="815" spans="1:11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</row>
    <row r="816" spans="1:11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</row>
    <row r="817" spans="1:11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</row>
    <row r="818" spans="1:11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</row>
    <row r="819" spans="1:11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</row>
    <row r="820" spans="1:11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</row>
    <row r="821" spans="1:11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</row>
    <row r="822" spans="1:11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</row>
    <row r="823" spans="1:11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</row>
    <row r="824" spans="1:11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</row>
    <row r="825" spans="1:11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</row>
    <row r="826" spans="1:11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</row>
    <row r="827" spans="1:11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</row>
    <row r="828" spans="1:11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</row>
    <row r="829" spans="1:11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</row>
    <row r="830" spans="1:11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</row>
    <row r="831" spans="1:11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</row>
    <row r="832" spans="1:11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</row>
    <row r="833" spans="1:11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</row>
    <row r="834" spans="1:11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</row>
    <row r="835" spans="1:11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</row>
    <row r="836" spans="1:11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</row>
    <row r="837" spans="1:11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</row>
    <row r="838" spans="1:11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</row>
    <row r="839" spans="1:11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</row>
    <row r="840" spans="1:11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</row>
    <row r="841" spans="1:11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</row>
    <row r="842" spans="1:11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</row>
    <row r="843" spans="1:11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</row>
    <row r="844" spans="1:11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</row>
    <row r="845" spans="1:11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</row>
    <row r="846" spans="1:11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</row>
    <row r="847" spans="1:11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</row>
    <row r="848" spans="1:11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</row>
    <row r="849" spans="1:11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</row>
    <row r="850" spans="1:11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</row>
    <row r="851" spans="1:11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</row>
    <row r="852" spans="1:11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</row>
    <row r="853" spans="1:11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</row>
    <row r="854" spans="1:11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</row>
    <row r="855" spans="1:11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</row>
    <row r="856" spans="1:11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</row>
    <row r="857" spans="1:11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</row>
    <row r="858" spans="1:11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</row>
    <row r="859" spans="1:11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</row>
    <row r="860" spans="1:11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</row>
    <row r="861" spans="1:11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</row>
    <row r="862" spans="1:11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</row>
    <row r="863" spans="1:11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</row>
    <row r="864" spans="1:11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</row>
    <row r="865" spans="1:11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</row>
    <row r="866" spans="1:11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</row>
    <row r="867" spans="1:11" x14ac:dyDescent="0.5">
      <c r="I867" s="18"/>
      <c r="J867" s="18"/>
      <c r="K867" s="18"/>
    </row>
    <row r="868" spans="1:11" x14ac:dyDescent="0.5">
      <c r="I868" s="18"/>
      <c r="J868" s="18"/>
      <c r="K868" s="18"/>
    </row>
    <row r="869" spans="1:11" x14ac:dyDescent="0.5">
      <c r="I869" s="18"/>
      <c r="J869" s="18"/>
      <c r="K869" s="18"/>
    </row>
    <row r="870" spans="1:11" x14ac:dyDescent="0.5">
      <c r="I870" s="18"/>
      <c r="J870" s="18"/>
      <c r="K870" s="18"/>
    </row>
    <row r="871" spans="1:11" x14ac:dyDescent="0.5">
      <c r="I871" s="18"/>
      <c r="J871" s="18"/>
      <c r="K871" s="18"/>
    </row>
    <row r="872" spans="1:11" x14ac:dyDescent="0.5">
      <c r="I872" s="18"/>
      <c r="J872" s="18"/>
      <c r="K872" s="18"/>
    </row>
    <row r="873" spans="1:11" x14ac:dyDescent="0.5">
      <c r="I873" s="18"/>
      <c r="J873" s="18"/>
      <c r="K873" s="18"/>
    </row>
    <row r="874" spans="1:11" x14ac:dyDescent="0.5">
      <c r="I874" s="18"/>
      <c r="J874" s="18"/>
      <c r="K874" s="18"/>
    </row>
    <row r="875" spans="1:11" x14ac:dyDescent="0.5">
      <c r="I875" s="18"/>
      <c r="J875" s="18"/>
      <c r="K875" s="18"/>
    </row>
    <row r="876" spans="1:11" x14ac:dyDescent="0.5">
      <c r="I876" s="18"/>
      <c r="J876" s="18"/>
      <c r="K876" s="18"/>
    </row>
    <row r="877" spans="1:11" x14ac:dyDescent="0.5">
      <c r="I877" s="18"/>
      <c r="J877" s="18"/>
      <c r="K877" s="18"/>
    </row>
    <row r="878" spans="1:11" x14ac:dyDescent="0.5">
      <c r="I878" s="18"/>
      <c r="J878" s="18"/>
      <c r="K878" s="18"/>
    </row>
    <row r="879" spans="1:11" x14ac:dyDescent="0.5">
      <c r="I879" s="18"/>
      <c r="J879" s="18"/>
      <c r="K879" s="18"/>
    </row>
    <row r="880" spans="1:11" x14ac:dyDescent="0.5">
      <c r="I880" s="18"/>
      <c r="J880" s="18"/>
      <c r="K880" s="18"/>
    </row>
    <row r="881" spans="9:11" x14ac:dyDescent="0.5">
      <c r="I881" s="18"/>
      <c r="J881" s="18"/>
      <c r="K881" s="18"/>
    </row>
    <row r="882" spans="9:11" x14ac:dyDescent="0.5">
      <c r="I882" s="18"/>
      <c r="J882" s="18"/>
      <c r="K882" s="18"/>
    </row>
    <row r="883" spans="9:11" x14ac:dyDescent="0.5">
      <c r="I883" s="18"/>
      <c r="J883" s="18"/>
      <c r="K883" s="18"/>
    </row>
    <row r="884" spans="9:11" x14ac:dyDescent="0.5">
      <c r="I884" s="18"/>
      <c r="J884" s="18"/>
      <c r="K884" s="18"/>
    </row>
    <row r="885" spans="9:11" x14ac:dyDescent="0.5">
      <c r="I885" s="18"/>
      <c r="J885" s="18"/>
      <c r="K885" s="18"/>
    </row>
    <row r="886" spans="9:11" x14ac:dyDescent="0.5">
      <c r="I886" s="18"/>
      <c r="J886" s="18"/>
      <c r="K886" s="18"/>
    </row>
    <row r="887" spans="9:11" x14ac:dyDescent="0.5">
      <c r="I887" s="18"/>
      <c r="J887" s="18"/>
      <c r="K887" s="18"/>
    </row>
    <row r="888" spans="9:11" x14ac:dyDescent="0.5">
      <c r="I888" s="18"/>
      <c r="J888" s="18"/>
      <c r="K888" s="18"/>
    </row>
    <row r="889" spans="9:11" x14ac:dyDescent="0.5">
      <c r="I889" s="18"/>
      <c r="J889" s="18"/>
      <c r="K889" s="18"/>
    </row>
    <row r="890" spans="9:11" x14ac:dyDescent="0.5">
      <c r="I890" s="18"/>
      <c r="J890" s="18"/>
      <c r="K890" s="18"/>
    </row>
    <row r="891" spans="9:11" x14ac:dyDescent="0.5">
      <c r="I891" s="18"/>
      <c r="J891" s="18"/>
      <c r="K891" s="18"/>
    </row>
    <row r="892" spans="9:11" x14ac:dyDescent="0.5">
      <c r="I892" s="18"/>
      <c r="J892" s="18"/>
      <c r="K892" s="18"/>
    </row>
    <row r="893" spans="9:11" x14ac:dyDescent="0.5">
      <c r="I893" s="18"/>
      <c r="J893" s="18"/>
      <c r="K893" s="18"/>
    </row>
    <row r="894" spans="9:11" x14ac:dyDescent="0.5">
      <c r="I894" s="18"/>
      <c r="J894" s="18"/>
      <c r="K894" s="18"/>
    </row>
    <row r="895" spans="9:11" x14ac:dyDescent="0.5">
      <c r="I895" s="18"/>
      <c r="J895" s="18"/>
      <c r="K895" s="18"/>
    </row>
    <row r="896" spans="9:11" x14ac:dyDescent="0.5">
      <c r="I896" s="18"/>
      <c r="J896" s="18"/>
      <c r="K896" s="18"/>
    </row>
    <row r="897" spans="9:11" x14ac:dyDescent="0.5">
      <c r="I897" s="18"/>
      <c r="J897" s="18"/>
      <c r="K897" s="18"/>
    </row>
    <row r="898" spans="9:11" x14ac:dyDescent="0.5">
      <c r="I898" s="18"/>
      <c r="J898" s="18"/>
      <c r="K898" s="18"/>
    </row>
    <row r="899" spans="9:11" x14ac:dyDescent="0.5">
      <c r="I899" s="18"/>
      <c r="J899" s="18"/>
      <c r="K899" s="18"/>
    </row>
    <row r="900" spans="9:11" x14ac:dyDescent="0.5">
      <c r="I900" s="18"/>
      <c r="J900" s="18"/>
      <c r="K900" s="18"/>
    </row>
    <row r="901" spans="9:11" x14ac:dyDescent="0.5">
      <c r="I901" s="18"/>
      <c r="J901" s="18"/>
      <c r="K901" s="18"/>
    </row>
    <row r="902" spans="9:11" x14ac:dyDescent="0.5">
      <c r="I902" s="18"/>
      <c r="J902" s="18"/>
      <c r="K902" s="18"/>
    </row>
    <row r="903" spans="9:11" x14ac:dyDescent="0.5">
      <c r="I903" s="18"/>
      <c r="J903" s="18"/>
      <c r="K903" s="18"/>
    </row>
    <row r="904" spans="9:11" x14ac:dyDescent="0.5">
      <c r="I904" s="18"/>
      <c r="J904" s="18"/>
      <c r="K904" s="18"/>
    </row>
    <row r="905" spans="9:11" x14ac:dyDescent="0.5">
      <c r="I905" s="18"/>
      <c r="J905" s="18"/>
      <c r="K905" s="18"/>
    </row>
    <row r="906" spans="9:11" x14ac:dyDescent="0.5">
      <c r="I906" s="18"/>
      <c r="J906" s="18"/>
      <c r="K906" s="18"/>
    </row>
    <row r="907" spans="9:11" x14ac:dyDescent="0.5">
      <c r="I907" s="18"/>
      <c r="J907" s="18"/>
      <c r="K907" s="18"/>
    </row>
    <row r="908" spans="9:11" x14ac:dyDescent="0.5">
      <c r="I908" s="18"/>
      <c r="J908" s="18"/>
      <c r="K908" s="18"/>
    </row>
    <row r="909" spans="9:11" x14ac:dyDescent="0.5">
      <c r="I909" s="18"/>
      <c r="J909" s="18"/>
      <c r="K909" s="18"/>
    </row>
    <row r="910" spans="9:11" x14ac:dyDescent="0.5">
      <c r="I910" s="18"/>
      <c r="J910" s="18"/>
      <c r="K910" s="18"/>
    </row>
    <row r="911" spans="9:11" x14ac:dyDescent="0.5">
      <c r="I911" s="18"/>
      <c r="J911" s="18"/>
      <c r="K911" s="18"/>
    </row>
    <row r="912" spans="9:11" x14ac:dyDescent="0.5">
      <c r="I912" s="18"/>
      <c r="J912" s="18"/>
      <c r="K912" s="18"/>
    </row>
    <row r="913" spans="9:11" x14ac:dyDescent="0.5">
      <c r="I913" s="18"/>
      <c r="J913" s="18"/>
      <c r="K913" s="18"/>
    </row>
    <row r="914" spans="9:11" x14ac:dyDescent="0.5">
      <c r="I914" s="18"/>
      <c r="J914" s="18"/>
      <c r="K914" s="18"/>
    </row>
    <row r="915" spans="9:11" x14ac:dyDescent="0.5">
      <c r="I915" s="18"/>
      <c r="J915" s="18"/>
      <c r="K915" s="18"/>
    </row>
    <row r="916" spans="9:11" x14ac:dyDescent="0.5">
      <c r="I916" s="18"/>
      <c r="J916" s="18"/>
      <c r="K916" s="18"/>
    </row>
    <row r="917" spans="9:11" x14ac:dyDescent="0.5">
      <c r="I917" s="18"/>
      <c r="J917" s="18"/>
      <c r="K917" s="18"/>
    </row>
    <row r="918" spans="9:11" x14ac:dyDescent="0.5">
      <c r="I918" s="18"/>
      <c r="J918" s="18"/>
      <c r="K918" s="18"/>
    </row>
    <row r="919" spans="9:11" x14ac:dyDescent="0.5">
      <c r="I919" s="18"/>
      <c r="J919" s="18"/>
      <c r="K919" s="18"/>
    </row>
    <row r="920" spans="9:11" x14ac:dyDescent="0.5">
      <c r="I920" s="18"/>
      <c r="J920" s="18"/>
      <c r="K920" s="18"/>
    </row>
    <row r="921" spans="9:11" x14ac:dyDescent="0.5">
      <c r="I921" s="18"/>
      <c r="J921" s="18"/>
      <c r="K921" s="18"/>
    </row>
    <row r="922" spans="9:11" x14ac:dyDescent="0.5">
      <c r="I922" s="18"/>
      <c r="J922" s="18"/>
      <c r="K922" s="18"/>
    </row>
    <row r="923" spans="9:11" x14ac:dyDescent="0.5">
      <c r="I923" s="18"/>
      <c r="J923" s="18"/>
      <c r="K923" s="18"/>
    </row>
    <row r="924" spans="9:11" x14ac:dyDescent="0.5">
      <c r="I924" s="18"/>
      <c r="J924" s="18"/>
      <c r="K924" s="18"/>
    </row>
    <row r="925" spans="9:11" x14ac:dyDescent="0.5">
      <c r="I925" s="18"/>
      <c r="J925" s="18"/>
      <c r="K925" s="18"/>
    </row>
    <row r="926" spans="9:11" x14ac:dyDescent="0.5">
      <c r="I926" s="18"/>
      <c r="J926" s="18"/>
      <c r="K926" s="18"/>
    </row>
    <row r="927" spans="9:11" x14ac:dyDescent="0.5">
      <c r="I927" s="18"/>
      <c r="J927" s="18"/>
      <c r="K927" s="18"/>
    </row>
    <row r="928" spans="9:11" x14ac:dyDescent="0.5">
      <c r="I928" s="18"/>
      <c r="J928" s="18"/>
      <c r="K928" s="18"/>
    </row>
    <row r="929" spans="9:11" x14ac:dyDescent="0.5">
      <c r="I929" s="18"/>
      <c r="J929" s="18"/>
      <c r="K929" s="18"/>
    </row>
    <row r="930" spans="9:11" x14ac:dyDescent="0.5">
      <c r="I930" s="18"/>
      <c r="J930" s="18"/>
      <c r="K930" s="18"/>
    </row>
    <row r="931" spans="9:11" x14ac:dyDescent="0.5">
      <c r="I931" s="18"/>
      <c r="J931" s="18"/>
      <c r="K931" s="18"/>
    </row>
    <row r="932" spans="9:11" x14ac:dyDescent="0.5">
      <c r="I932" s="18"/>
      <c r="J932" s="18"/>
      <c r="K932" s="18"/>
    </row>
    <row r="933" spans="9:11" x14ac:dyDescent="0.5">
      <c r="I933" s="18"/>
      <c r="J933" s="18"/>
      <c r="K933" s="18"/>
    </row>
    <row r="934" spans="9:11" x14ac:dyDescent="0.5">
      <c r="I934" s="18"/>
      <c r="J934" s="18"/>
      <c r="K934" s="18"/>
    </row>
    <row r="935" spans="9:11" x14ac:dyDescent="0.5">
      <c r="I935" s="18"/>
      <c r="J935" s="18"/>
      <c r="K935" s="18"/>
    </row>
    <row r="936" spans="9:11" x14ac:dyDescent="0.5">
      <c r="I936" s="18"/>
      <c r="J936" s="18"/>
      <c r="K936" s="18"/>
    </row>
    <row r="937" spans="9:11" x14ac:dyDescent="0.5">
      <c r="I937" s="18"/>
      <c r="J937" s="18"/>
      <c r="K937" s="18"/>
    </row>
    <row r="938" spans="9:11" x14ac:dyDescent="0.5">
      <c r="I938" s="18"/>
      <c r="J938" s="18"/>
      <c r="K938" s="18"/>
    </row>
    <row r="939" spans="9:11" x14ac:dyDescent="0.5">
      <c r="I939" s="18"/>
      <c r="J939" s="18"/>
      <c r="K939" s="18"/>
    </row>
    <row r="940" spans="9:11" x14ac:dyDescent="0.5">
      <c r="I940" s="18"/>
      <c r="J940" s="18"/>
      <c r="K940" s="18"/>
    </row>
    <row r="941" spans="9:11" x14ac:dyDescent="0.5">
      <c r="I941" s="18"/>
      <c r="J941" s="18"/>
      <c r="K941" s="18"/>
    </row>
    <row r="942" spans="9:11" x14ac:dyDescent="0.5">
      <c r="I942" s="18"/>
      <c r="J942" s="18"/>
      <c r="K942" s="18"/>
    </row>
    <row r="943" spans="9:11" x14ac:dyDescent="0.5">
      <c r="I943" s="18"/>
      <c r="J943" s="18"/>
      <c r="K943" s="18"/>
    </row>
    <row r="944" spans="9:11" x14ac:dyDescent="0.5">
      <c r="I944" s="18"/>
      <c r="J944" s="18"/>
      <c r="K944" s="18"/>
    </row>
    <row r="945" spans="9:11" x14ac:dyDescent="0.5">
      <c r="I945" s="18"/>
      <c r="J945" s="18"/>
      <c r="K945" s="18"/>
    </row>
    <row r="946" spans="9:11" x14ac:dyDescent="0.5">
      <c r="I946" s="18"/>
      <c r="J946" s="18"/>
      <c r="K946" s="18"/>
    </row>
    <row r="947" spans="9:11" x14ac:dyDescent="0.5">
      <c r="I947" s="18"/>
      <c r="J947" s="18"/>
      <c r="K947" s="18"/>
    </row>
    <row r="948" spans="9:11" x14ac:dyDescent="0.5">
      <c r="I948" s="18"/>
      <c r="J948" s="18"/>
      <c r="K948" s="18"/>
    </row>
    <row r="949" spans="9:11" x14ac:dyDescent="0.5">
      <c r="I949" s="18"/>
      <c r="J949" s="18"/>
      <c r="K949" s="18"/>
    </row>
    <row r="950" spans="9:11" x14ac:dyDescent="0.5">
      <c r="I950" s="18"/>
      <c r="J950" s="18"/>
      <c r="K950" s="18"/>
    </row>
    <row r="951" spans="9:11" x14ac:dyDescent="0.5">
      <c r="I951" s="18"/>
      <c r="J951" s="18"/>
      <c r="K951" s="18"/>
    </row>
    <row r="952" spans="9:11" x14ac:dyDescent="0.5">
      <c r="I952" s="18"/>
      <c r="J952" s="18"/>
      <c r="K952" s="18"/>
    </row>
    <row r="953" spans="9:11" x14ac:dyDescent="0.5">
      <c r="I953" s="18"/>
      <c r="J953" s="18"/>
      <c r="K953" s="18"/>
    </row>
    <row r="954" spans="9:11" x14ac:dyDescent="0.5">
      <c r="I954" s="18"/>
      <c r="J954" s="18"/>
      <c r="K954" s="18"/>
    </row>
    <row r="955" spans="9:11" x14ac:dyDescent="0.5">
      <c r="I955" s="18"/>
      <c r="J955" s="18"/>
      <c r="K955" s="18"/>
    </row>
    <row r="956" spans="9:11" x14ac:dyDescent="0.5">
      <c r="I956" s="18"/>
      <c r="J956" s="18"/>
      <c r="K956" s="18"/>
    </row>
    <row r="957" spans="9:11" x14ac:dyDescent="0.5">
      <c r="I957" s="18"/>
      <c r="J957" s="18"/>
      <c r="K957" s="18"/>
    </row>
    <row r="958" spans="9:11" x14ac:dyDescent="0.5">
      <c r="I958" s="18"/>
      <c r="J958" s="18"/>
      <c r="K958" s="18"/>
    </row>
    <row r="959" spans="9:11" x14ac:dyDescent="0.5">
      <c r="I959" s="18"/>
      <c r="J959" s="18"/>
      <c r="K959" s="18"/>
    </row>
    <row r="960" spans="9:11" x14ac:dyDescent="0.5">
      <c r="I960" s="18"/>
      <c r="J960" s="18"/>
      <c r="K960" s="18"/>
    </row>
    <row r="961" spans="9:11" x14ac:dyDescent="0.5">
      <c r="I961" s="18"/>
      <c r="J961" s="18"/>
      <c r="K961" s="18"/>
    </row>
    <row r="962" spans="9:11" x14ac:dyDescent="0.5">
      <c r="I962" s="18"/>
      <c r="J962" s="18"/>
      <c r="K962" s="18"/>
    </row>
    <row r="963" spans="9:11" x14ac:dyDescent="0.5">
      <c r="I963" s="18"/>
      <c r="J963" s="18"/>
      <c r="K963" s="18"/>
    </row>
    <row r="964" spans="9:11" x14ac:dyDescent="0.5">
      <c r="I964" s="18"/>
      <c r="J964" s="18"/>
      <c r="K964" s="18"/>
    </row>
    <row r="965" spans="9:11" x14ac:dyDescent="0.5">
      <c r="I965" s="18"/>
      <c r="J965" s="18"/>
      <c r="K965" s="18"/>
    </row>
    <row r="966" spans="9:11" x14ac:dyDescent="0.5">
      <c r="I966" s="18"/>
      <c r="J966" s="18"/>
      <c r="K966" s="18"/>
    </row>
    <row r="967" spans="9:11" x14ac:dyDescent="0.5">
      <c r="I967" s="18"/>
      <c r="J967" s="18"/>
      <c r="K967" s="18"/>
    </row>
    <row r="968" spans="9:11" x14ac:dyDescent="0.5">
      <c r="I968" s="18"/>
      <c r="J968" s="18"/>
      <c r="K968" s="18"/>
    </row>
    <row r="969" spans="9:11" x14ac:dyDescent="0.5">
      <c r="I969" s="18"/>
      <c r="J969" s="18"/>
      <c r="K969" s="18"/>
    </row>
    <row r="970" spans="9:11" x14ac:dyDescent="0.5">
      <c r="I970" s="18"/>
      <c r="J970" s="18"/>
      <c r="K970" s="18"/>
    </row>
    <row r="971" spans="9:11" x14ac:dyDescent="0.5">
      <c r="I971" s="18"/>
      <c r="J971" s="18"/>
      <c r="K971" s="18"/>
    </row>
    <row r="972" spans="9:11" x14ac:dyDescent="0.5">
      <c r="I972" s="18"/>
      <c r="J972" s="18"/>
      <c r="K972" s="18"/>
    </row>
    <row r="973" spans="9:11" x14ac:dyDescent="0.5">
      <c r="I973" s="18"/>
      <c r="J973" s="18"/>
      <c r="K973" s="18"/>
    </row>
    <row r="974" spans="9:11" x14ac:dyDescent="0.5">
      <c r="I974" s="18"/>
      <c r="J974" s="18"/>
      <c r="K974" s="18"/>
    </row>
    <row r="975" spans="9:11" x14ac:dyDescent="0.5">
      <c r="I975" s="18"/>
      <c r="J975" s="18"/>
      <c r="K975" s="18"/>
    </row>
    <row r="976" spans="9:11" x14ac:dyDescent="0.5">
      <c r="I976" s="18"/>
      <c r="J976" s="18"/>
      <c r="K976" s="18"/>
    </row>
    <row r="977" spans="9:11" x14ac:dyDescent="0.5">
      <c r="I977" s="18"/>
      <c r="J977" s="18"/>
      <c r="K977" s="18"/>
    </row>
    <row r="978" spans="9:11" x14ac:dyDescent="0.5">
      <c r="I978" s="18"/>
      <c r="J978" s="18"/>
      <c r="K978" s="18"/>
    </row>
    <row r="979" spans="9:11" x14ac:dyDescent="0.5">
      <c r="I979" s="18"/>
      <c r="J979" s="18"/>
      <c r="K979" s="18"/>
    </row>
    <row r="980" spans="9:11" x14ac:dyDescent="0.5">
      <c r="I980" s="18"/>
      <c r="J980" s="18"/>
      <c r="K980" s="18"/>
    </row>
    <row r="981" spans="9:11" x14ac:dyDescent="0.5">
      <c r="I981" s="18"/>
      <c r="J981" s="18"/>
      <c r="K981" s="18"/>
    </row>
    <row r="982" spans="9:11" x14ac:dyDescent="0.5">
      <c r="I982" s="18"/>
      <c r="J982" s="18"/>
      <c r="K982" s="18"/>
    </row>
    <row r="983" spans="9:11" x14ac:dyDescent="0.5">
      <c r="I983" s="18"/>
      <c r="J983" s="18"/>
      <c r="K983" s="18"/>
    </row>
    <row r="984" spans="9:11" x14ac:dyDescent="0.5">
      <c r="I984" s="18"/>
      <c r="J984" s="18"/>
      <c r="K984" s="18"/>
    </row>
    <row r="985" spans="9:11" x14ac:dyDescent="0.5">
      <c r="I985" s="18"/>
      <c r="J985" s="18"/>
      <c r="K985" s="18"/>
    </row>
    <row r="986" spans="9:11" x14ac:dyDescent="0.5">
      <c r="I986" s="18"/>
      <c r="J986" s="18"/>
      <c r="K986" s="18"/>
    </row>
    <row r="987" spans="9:11" x14ac:dyDescent="0.5">
      <c r="I987" s="18"/>
      <c r="J987" s="18"/>
      <c r="K987" s="18"/>
    </row>
    <row r="988" spans="9:11" x14ac:dyDescent="0.5">
      <c r="I988" s="18"/>
      <c r="J988" s="18"/>
      <c r="K988" s="18"/>
    </row>
    <row r="989" spans="9:11" x14ac:dyDescent="0.5">
      <c r="I989" s="18"/>
      <c r="J989" s="18"/>
      <c r="K989" s="18"/>
    </row>
    <row r="990" spans="9:11" x14ac:dyDescent="0.5">
      <c r="I990" s="18"/>
      <c r="J990" s="18"/>
      <c r="K990" s="18"/>
    </row>
    <row r="991" spans="9:11" x14ac:dyDescent="0.5">
      <c r="I991" s="18"/>
      <c r="J991" s="18"/>
      <c r="K991" s="18"/>
    </row>
    <row r="992" spans="9:11" x14ac:dyDescent="0.5">
      <c r="I992" s="18"/>
      <c r="J992" s="18"/>
      <c r="K992" s="18"/>
    </row>
    <row r="993" spans="9:11" x14ac:dyDescent="0.5">
      <c r="I993" s="18"/>
      <c r="J993" s="18"/>
      <c r="K993" s="18"/>
    </row>
    <row r="994" spans="9:11" x14ac:dyDescent="0.5">
      <c r="I994" s="18"/>
      <c r="J994" s="18"/>
      <c r="K994" s="18"/>
    </row>
    <row r="995" spans="9:11" x14ac:dyDescent="0.5">
      <c r="I995" s="18"/>
      <c r="J995" s="18"/>
      <c r="K995" s="18"/>
    </row>
    <row r="996" spans="9:11" x14ac:dyDescent="0.5">
      <c r="I996" s="18"/>
      <c r="J996" s="18"/>
      <c r="K996" s="18"/>
    </row>
    <row r="997" spans="9:11" x14ac:dyDescent="0.5">
      <c r="I997" s="18"/>
      <c r="J997" s="18"/>
      <c r="K997" s="18"/>
    </row>
    <row r="998" spans="9:11" x14ac:dyDescent="0.5">
      <c r="I998" s="18"/>
      <c r="J998" s="18"/>
      <c r="K998" s="18"/>
    </row>
    <row r="999" spans="9:11" x14ac:dyDescent="0.5">
      <c r="I999" s="18"/>
      <c r="J999" s="18"/>
      <c r="K999" s="18"/>
    </row>
    <row r="1000" spans="9:11" x14ac:dyDescent="0.5">
      <c r="I1000" s="18"/>
      <c r="J1000" s="18"/>
      <c r="K1000" s="18"/>
    </row>
    <row r="1001" spans="9:11" x14ac:dyDescent="0.5">
      <c r="I1001" s="18"/>
      <c r="J1001" s="18"/>
      <c r="K1001" s="18"/>
    </row>
    <row r="1002" spans="9:11" x14ac:dyDescent="0.5">
      <c r="I1002" s="18"/>
      <c r="J1002" s="18"/>
      <c r="K1002" s="18"/>
    </row>
    <row r="1003" spans="9:11" x14ac:dyDescent="0.5">
      <c r="I1003" s="18"/>
      <c r="J1003" s="18"/>
      <c r="K1003" s="18"/>
    </row>
    <row r="1004" spans="9:11" x14ac:dyDescent="0.5">
      <c r="I1004" s="18"/>
      <c r="J1004" s="18"/>
      <c r="K1004" s="18"/>
    </row>
    <row r="1005" spans="9:11" x14ac:dyDescent="0.5">
      <c r="I1005" s="18"/>
      <c r="J1005" s="18"/>
      <c r="K1005" s="18"/>
    </row>
    <row r="1006" spans="9:11" x14ac:dyDescent="0.5">
      <c r="I1006" s="18"/>
      <c r="J1006" s="18"/>
      <c r="K1006" s="18"/>
    </row>
    <row r="1007" spans="9:11" x14ac:dyDescent="0.5">
      <c r="I1007" s="18"/>
      <c r="J1007" s="18"/>
      <c r="K1007" s="18"/>
    </row>
    <row r="1008" spans="9:11" x14ac:dyDescent="0.5">
      <c r="I1008" s="18"/>
      <c r="J1008" s="18"/>
      <c r="K1008" s="18"/>
    </row>
    <row r="1009" spans="9:11" x14ac:dyDescent="0.5">
      <c r="I1009" s="18"/>
      <c r="J1009" s="18"/>
      <c r="K1009" s="18"/>
    </row>
    <row r="1010" spans="9:11" x14ac:dyDescent="0.5">
      <c r="I1010" s="18"/>
      <c r="J1010" s="18"/>
      <c r="K1010" s="18"/>
    </row>
    <row r="1011" spans="9:11" x14ac:dyDescent="0.5">
      <c r="I1011" s="18"/>
      <c r="J1011" s="18"/>
      <c r="K1011" s="18"/>
    </row>
    <row r="1012" spans="9:11" x14ac:dyDescent="0.5">
      <c r="I1012" s="18"/>
      <c r="J1012" s="18"/>
      <c r="K1012" s="18"/>
    </row>
    <row r="1013" spans="9:11" x14ac:dyDescent="0.5">
      <c r="I1013" s="18"/>
      <c r="J1013" s="18"/>
      <c r="K1013" s="18"/>
    </row>
    <row r="1014" spans="9:11" x14ac:dyDescent="0.5">
      <c r="I1014" s="18"/>
      <c r="J1014" s="18"/>
      <c r="K1014" s="18"/>
    </row>
    <row r="1015" spans="9:11" x14ac:dyDescent="0.5">
      <c r="I1015" s="18"/>
      <c r="J1015" s="18"/>
      <c r="K1015" s="18"/>
    </row>
    <row r="1016" spans="9:11" x14ac:dyDescent="0.5">
      <c r="I1016" s="18"/>
      <c r="J1016" s="18"/>
      <c r="K1016" s="18"/>
    </row>
    <row r="1017" spans="9:11" x14ac:dyDescent="0.5">
      <c r="I1017" s="18"/>
      <c r="J1017" s="18"/>
      <c r="K1017" s="18"/>
    </row>
    <row r="1018" spans="9:11" x14ac:dyDescent="0.5">
      <c r="I1018" s="18"/>
      <c r="J1018" s="18"/>
      <c r="K1018" s="18"/>
    </row>
    <row r="1019" spans="9:11" x14ac:dyDescent="0.5">
      <c r="I1019" s="18"/>
      <c r="J1019" s="18"/>
      <c r="K1019" s="18"/>
    </row>
    <row r="1020" spans="9:11" x14ac:dyDescent="0.5">
      <c r="I1020" s="18"/>
      <c r="J1020" s="18"/>
      <c r="K1020" s="18"/>
    </row>
    <row r="1021" spans="9:11" x14ac:dyDescent="0.5">
      <c r="I1021" s="18"/>
      <c r="J1021" s="18"/>
      <c r="K1021" s="18"/>
    </row>
    <row r="1022" spans="9:11" x14ac:dyDescent="0.5">
      <c r="I1022" s="18"/>
      <c r="J1022" s="18"/>
      <c r="K1022" s="18"/>
    </row>
    <row r="1023" spans="9:11" x14ac:dyDescent="0.5">
      <c r="I1023" s="18"/>
      <c r="J1023" s="18"/>
      <c r="K1023" s="18"/>
    </row>
    <row r="1024" spans="9:11" x14ac:dyDescent="0.5">
      <c r="I1024" s="18"/>
      <c r="J1024" s="18"/>
      <c r="K1024" s="18"/>
    </row>
    <row r="1025" spans="9:11" x14ac:dyDescent="0.5">
      <c r="I1025" s="18"/>
      <c r="J1025" s="18"/>
      <c r="K1025" s="18"/>
    </row>
    <row r="1026" spans="9:11" x14ac:dyDescent="0.5">
      <c r="I1026" s="18"/>
      <c r="J1026" s="18"/>
      <c r="K1026" s="18"/>
    </row>
    <row r="1027" spans="9:11" x14ac:dyDescent="0.5">
      <c r="I1027" s="18"/>
      <c r="J1027" s="18"/>
      <c r="K1027" s="18"/>
    </row>
    <row r="1028" spans="9:11" x14ac:dyDescent="0.5">
      <c r="I1028" s="18"/>
      <c r="J1028" s="18"/>
      <c r="K1028" s="18"/>
    </row>
    <row r="1029" spans="9:11" x14ac:dyDescent="0.5">
      <c r="I1029" s="18"/>
      <c r="J1029" s="18"/>
      <c r="K1029" s="18"/>
    </row>
    <row r="1030" spans="9:11" x14ac:dyDescent="0.5">
      <c r="I1030" s="18"/>
      <c r="J1030" s="18"/>
      <c r="K1030" s="18"/>
    </row>
    <row r="1031" spans="9:11" x14ac:dyDescent="0.5">
      <c r="I1031" s="18"/>
      <c r="J1031" s="18"/>
      <c r="K1031" s="18"/>
    </row>
    <row r="1032" spans="9:11" x14ac:dyDescent="0.5">
      <c r="I1032" s="18"/>
      <c r="J1032" s="18"/>
      <c r="K1032" s="18"/>
    </row>
    <row r="1033" spans="9:11" x14ac:dyDescent="0.5">
      <c r="I1033" s="18"/>
      <c r="J1033" s="18"/>
      <c r="K1033" s="18"/>
    </row>
    <row r="1034" spans="9:11" x14ac:dyDescent="0.5">
      <c r="I1034" s="18"/>
      <c r="J1034" s="18"/>
      <c r="K1034" s="18"/>
    </row>
    <row r="1035" spans="9:11" x14ac:dyDescent="0.5">
      <c r="I1035" s="18"/>
      <c r="J1035" s="18"/>
      <c r="K1035" s="18"/>
    </row>
    <row r="1036" spans="9:11" x14ac:dyDescent="0.5">
      <c r="I1036" s="18"/>
      <c r="J1036" s="18"/>
      <c r="K1036" s="18"/>
    </row>
    <row r="1037" spans="9:11" x14ac:dyDescent="0.5">
      <c r="I1037" s="18"/>
      <c r="J1037" s="18"/>
      <c r="K1037" s="18"/>
    </row>
    <row r="1038" spans="9:11" x14ac:dyDescent="0.5">
      <c r="I1038" s="18"/>
      <c r="J1038" s="18"/>
      <c r="K1038" s="18"/>
    </row>
    <row r="1039" spans="9:11" x14ac:dyDescent="0.5">
      <c r="I1039" s="18"/>
      <c r="J1039" s="18"/>
      <c r="K1039" s="18"/>
    </row>
    <row r="1040" spans="9:11" x14ac:dyDescent="0.5">
      <c r="I1040" s="18"/>
      <c r="J1040" s="18"/>
      <c r="K1040" s="18"/>
    </row>
    <row r="1041" spans="9:11" x14ac:dyDescent="0.5">
      <c r="I1041" s="18"/>
      <c r="J1041" s="18"/>
      <c r="K1041" s="18"/>
    </row>
    <row r="1042" spans="9:11" x14ac:dyDescent="0.5">
      <c r="I1042" s="18"/>
      <c r="J1042" s="18"/>
      <c r="K1042" s="18"/>
    </row>
    <row r="1043" spans="9:11" x14ac:dyDescent="0.5">
      <c r="I1043" s="18"/>
      <c r="J1043" s="18"/>
      <c r="K1043" s="18"/>
    </row>
    <row r="1044" spans="9:11" x14ac:dyDescent="0.5">
      <c r="I1044" s="18"/>
      <c r="J1044" s="18"/>
      <c r="K1044" s="18"/>
    </row>
    <row r="1045" spans="9:11" x14ac:dyDescent="0.5">
      <c r="I1045" s="18"/>
      <c r="J1045" s="18"/>
      <c r="K1045" s="18"/>
    </row>
    <row r="1046" spans="9:11" x14ac:dyDescent="0.5">
      <c r="I1046" s="18"/>
      <c r="J1046" s="18"/>
      <c r="K1046" s="18"/>
    </row>
    <row r="1047" spans="9:11" x14ac:dyDescent="0.5">
      <c r="I1047" s="18"/>
      <c r="J1047" s="18"/>
      <c r="K1047" s="18"/>
    </row>
    <row r="1048" spans="9:11" x14ac:dyDescent="0.5">
      <c r="I1048" s="18"/>
      <c r="J1048" s="18"/>
      <c r="K1048" s="18"/>
    </row>
    <row r="1049" spans="9:11" x14ac:dyDescent="0.5">
      <c r="I1049" s="18"/>
      <c r="J1049" s="18"/>
      <c r="K1049" s="18"/>
    </row>
    <row r="1050" spans="9:11" x14ac:dyDescent="0.5">
      <c r="I1050" s="18"/>
      <c r="J1050" s="18"/>
      <c r="K1050" s="18"/>
    </row>
    <row r="1051" spans="9:11" x14ac:dyDescent="0.5">
      <c r="I1051" s="18"/>
      <c r="J1051" s="18"/>
      <c r="K1051" s="18"/>
    </row>
    <row r="1052" spans="9:11" x14ac:dyDescent="0.5">
      <c r="I1052" s="18"/>
      <c r="J1052" s="18"/>
      <c r="K1052" s="18"/>
    </row>
    <row r="1053" spans="9:11" x14ac:dyDescent="0.5">
      <c r="I1053" s="18"/>
      <c r="J1053" s="18"/>
      <c r="K1053" s="18"/>
    </row>
    <row r="1054" spans="9:11" x14ac:dyDescent="0.5">
      <c r="I1054" s="18"/>
      <c r="J1054" s="18"/>
      <c r="K1054" s="18"/>
    </row>
    <row r="1055" spans="9:11" x14ac:dyDescent="0.5">
      <c r="I1055" s="18"/>
      <c r="J1055" s="18"/>
      <c r="K1055" s="18"/>
    </row>
    <row r="1056" spans="9:11" x14ac:dyDescent="0.5">
      <c r="I1056" s="18"/>
      <c r="J1056" s="18"/>
      <c r="K1056" s="18"/>
    </row>
    <row r="1057" spans="9:11" x14ac:dyDescent="0.5">
      <c r="I1057" s="18"/>
      <c r="J1057" s="18"/>
      <c r="K1057" s="18"/>
    </row>
    <row r="1058" spans="9:11" x14ac:dyDescent="0.5">
      <c r="I1058" s="18"/>
      <c r="J1058" s="18"/>
      <c r="K1058" s="18"/>
    </row>
    <row r="1059" spans="9:11" x14ac:dyDescent="0.5">
      <c r="I1059" s="18"/>
      <c r="J1059" s="18"/>
      <c r="K1059" s="18"/>
    </row>
    <row r="1060" spans="9:11" x14ac:dyDescent="0.5">
      <c r="I1060" s="18"/>
      <c r="J1060" s="18"/>
      <c r="K1060" s="18"/>
    </row>
    <row r="1061" spans="9:11" x14ac:dyDescent="0.5">
      <c r="I1061" s="18"/>
      <c r="J1061" s="18"/>
      <c r="K1061" s="18"/>
    </row>
    <row r="1062" spans="9:11" x14ac:dyDescent="0.5">
      <c r="I1062" s="18"/>
      <c r="J1062" s="18"/>
      <c r="K1062" s="18"/>
    </row>
    <row r="1063" spans="9:11" x14ac:dyDescent="0.5">
      <c r="I1063" s="18"/>
      <c r="J1063" s="18"/>
      <c r="K1063" s="18"/>
    </row>
    <row r="1064" spans="9:11" x14ac:dyDescent="0.5">
      <c r="I1064" s="18"/>
      <c r="J1064" s="18"/>
      <c r="K1064" s="18"/>
    </row>
    <row r="1065" spans="9:11" x14ac:dyDescent="0.5">
      <c r="I1065" s="18"/>
      <c r="J1065" s="18"/>
      <c r="K1065" s="18"/>
    </row>
    <row r="1066" spans="9:11" x14ac:dyDescent="0.5">
      <c r="I1066" s="18"/>
      <c r="J1066" s="18"/>
      <c r="K1066" s="18"/>
    </row>
    <row r="1067" spans="9:11" x14ac:dyDescent="0.5">
      <c r="I1067" s="18"/>
      <c r="J1067" s="18"/>
      <c r="K1067" s="18"/>
    </row>
    <row r="1068" spans="9:11" x14ac:dyDescent="0.5">
      <c r="I1068" s="18"/>
      <c r="J1068" s="18"/>
      <c r="K1068" s="18"/>
    </row>
    <row r="1069" spans="9:11" x14ac:dyDescent="0.5">
      <c r="I1069" s="18"/>
      <c r="J1069" s="18"/>
      <c r="K1069" s="18"/>
    </row>
    <row r="1070" spans="9:11" x14ac:dyDescent="0.5">
      <c r="I1070" s="18"/>
      <c r="J1070" s="18"/>
      <c r="K1070" s="18"/>
    </row>
    <row r="1071" spans="9:11" x14ac:dyDescent="0.5">
      <c r="I1071" s="18"/>
      <c r="J1071" s="18"/>
      <c r="K1071" s="18"/>
    </row>
    <row r="1072" spans="9:11" x14ac:dyDescent="0.5">
      <c r="I1072" s="18"/>
      <c r="J1072" s="18"/>
      <c r="K1072" s="18"/>
    </row>
    <row r="1073" spans="9:11" x14ac:dyDescent="0.5">
      <c r="I1073" s="18"/>
      <c r="J1073" s="18"/>
      <c r="K1073" s="18"/>
    </row>
    <row r="1074" spans="9:11" x14ac:dyDescent="0.5">
      <c r="I1074" s="18"/>
      <c r="J1074" s="18"/>
      <c r="K1074" s="18"/>
    </row>
    <row r="1075" spans="9:11" x14ac:dyDescent="0.5">
      <c r="I1075" s="18"/>
      <c r="J1075" s="18"/>
      <c r="K1075" s="18"/>
    </row>
    <row r="1076" spans="9:11" x14ac:dyDescent="0.5">
      <c r="I1076" s="18"/>
      <c r="J1076" s="18"/>
      <c r="K1076" s="18"/>
    </row>
    <row r="1077" spans="9:11" x14ac:dyDescent="0.5">
      <c r="I1077" s="18"/>
      <c r="J1077" s="18"/>
      <c r="K1077" s="18"/>
    </row>
    <row r="1078" spans="9:11" x14ac:dyDescent="0.5">
      <c r="I1078" s="18"/>
      <c r="J1078" s="18"/>
      <c r="K1078" s="18"/>
    </row>
    <row r="1079" spans="9:11" x14ac:dyDescent="0.5">
      <c r="I1079" s="18"/>
      <c r="J1079" s="18"/>
      <c r="K1079" s="18"/>
    </row>
    <row r="1080" spans="9:11" x14ac:dyDescent="0.5">
      <c r="I1080" s="18"/>
      <c r="J1080" s="18"/>
      <c r="K1080" s="18"/>
    </row>
    <row r="1081" spans="9:11" x14ac:dyDescent="0.5">
      <c r="I1081" s="18"/>
      <c r="J1081" s="18"/>
      <c r="K1081" s="18"/>
    </row>
    <row r="1082" spans="9:11" x14ac:dyDescent="0.5">
      <c r="I1082" s="18"/>
      <c r="J1082" s="18"/>
      <c r="K1082" s="18"/>
    </row>
    <row r="1083" spans="9:11" x14ac:dyDescent="0.5">
      <c r="I1083" s="18"/>
      <c r="J1083" s="18"/>
      <c r="K1083" s="18"/>
    </row>
    <row r="1084" spans="9:11" x14ac:dyDescent="0.5">
      <c r="I1084" s="18"/>
      <c r="J1084" s="18"/>
      <c r="K1084" s="18"/>
    </row>
    <row r="1085" spans="9:11" x14ac:dyDescent="0.5">
      <c r="I1085" s="18"/>
      <c r="J1085" s="18"/>
      <c r="K1085" s="18"/>
    </row>
    <row r="1086" spans="9:11" x14ac:dyDescent="0.5">
      <c r="I1086" s="18"/>
      <c r="J1086" s="18"/>
      <c r="K1086" s="18"/>
    </row>
    <row r="1087" spans="9:11" x14ac:dyDescent="0.5">
      <c r="I1087" s="18"/>
      <c r="J1087" s="18"/>
      <c r="K1087" s="18"/>
    </row>
    <row r="1088" spans="9:11" x14ac:dyDescent="0.5">
      <c r="I1088" s="18"/>
      <c r="J1088" s="18"/>
      <c r="K1088" s="18"/>
    </row>
    <row r="1089" spans="9:11" x14ac:dyDescent="0.5">
      <c r="I1089" s="18"/>
      <c r="J1089" s="18"/>
      <c r="K1089" s="18"/>
    </row>
    <row r="1090" spans="9:11" x14ac:dyDescent="0.5">
      <c r="I1090" s="18"/>
      <c r="J1090" s="18"/>
      <c r="K1090" s="18"/>
    </row>
    <row r="1091" spans="9:11" x14ac:dyDescent="0.5">
      <c r="I1091" s="18"/>
      <c r="J1091" s="18"/>
      <c r="K1091" s="18"/>
    </row>
    <row r="1092" spans="9:11" x14ac:dyDescent="0.5">
      <c r="I1092" s="18"/>
      <c r="J1092" s="18"/>
      <c r="K1092" s="18"/>
    </row>
    <row r="1093" spans="9:11" x14ac:dyDescent="0.5">
      <c r="I1093" s="18"/>
      <c r="J1093" s="18"/>
      <c r="K1093" s="18"/>
    </row>
    <row r="1094" spans="9:11" x14ac:dyDescent="0.5">
      <c r="I1094" s="18"/>
      <c r="J1094" s="18"/>
      <c r="K1094" s="18"/>
    </row>
    <row r="1095" spans="9:11" x14ac:dyDescent="0.5">
      <c r="I1095" s="18"/>
      <c r="J1095" s="18"/>
      <c r="K1095" s="18"/>
    </row>
    <row r="1096" spans="9:11" x14ac:dyDescent="0.5">
      <c r="I1096" s="18"/>
      <c r="J1096" s="18"/>
      <c r="K1096" s="18"/>
    </row>
    <row r="1097" spans="9:11" x14ac:dyDescent="0.5">
      <c r="I1097" s="18"/>
      <c r="J1097" s="18"/>
      <c r="K1097" s="18"/>
    </row>
    <row r="1098" spans="9:11" x14ac:dyDescent="0.5">
      <c r="I1098" s="18"/>
      <c r="J1098" s="18"/>
      <c r="K1098" s="18"/>
    </row>
    <row r="1099" spans="9:11" x14ac:dyDescent="0.5">
      <c r="I1099" s="18"/>
      <c r="J1099" s="18"/>
      <c r="K1099" s="18"/>
    </row>
    <row r="1100" spans="9:11" x14ac:dyDescent="0.5">
      <c r="I1100" s="18"/>
      <c r="J1100" s="18"/>
      <c r="K1100" s="18"/>
    </row>
    <row r="1101" spans="9:11" x14ac:dyDescent="0.5">
      <c r="I1101" s="18"/>
      <c r="J1101" s="18"/>
      <c r="K1101" s="18"/>
    </row>
    <row r="1102" spans="9:11" x14ac:dyDescent="0.5">
      <c r="I1102" s="18"/>
      <c r="J1102" s="18"/>
      <c r="K1102" s="18"/>
    </row>
    <row r="1103" spans="9:11" x14ac:dyDescent="0.5">
      <c r="I1103" s="18"/>
      <c r="J1103" s="18"/>
      <c r="K1103" s="18"/>
    </row>
    <row r="1104" spans="9:11" x14ac:dyDescent="0.5">
      <c r="I1104" s="18"/>
      <c r="J1104" s="18"/>
      <c r="K1104" s="18"/>
    </row>
    <row r="1105" spans="9:11" x14ac:dyDescent="0.5">
      <c r="I1105" s="18"/>
      <c r="J1105" s="18"/>
      <c r="K1105" s="18"/>
    </row>
    <row r="1106" spans="9:11" x14ac:dyDescent="0.5">
      <c r="I1106" s="18"/>
      <c r="J1106" s="18"/>
      <c r="K1106" s="18"/>
    </row>
    <row r="1107" spans="9:11" x14ac:dyDescent="0.5">
      <c r="I1107" s="18"/>
      <c r="J1107" s="18"/>
      <c r="K1107" s="18"/>
    </row>
    <row r="1108" spans="9:11" x14ac:dyDescent="0.5">
      <c r="I1108" s="18"/>
      <c r="J1108" s="18"/>
      <c r="K1108" s="18"/>
    </row>
    <row r="1109" spans="9:11" x14ac:dyDescent="0.5">
      <c r="I1109" s="18"/>
      <c r="J1109" s="18"/>
      <c r="K1109" s="18"/>
    </row>
    <row r="1110" spans="9:11" x14ac:dyDescent="0.5">
      <c r="I1110" s="18"/>
      <c r="J1110" s="18"/>
      <c r="K1110" s="18"/>
    </row>
    <row r="1111" spans="9:11" x14ac:dyDescent="0.5">
      <c r="I1111" s="18"/>
      <c r="J1111" s="18"/>
      <c r="K1111" s="18"/>
    </row>
    <row r="1112" spans="9:11" x14ac:dyDescent="0.5">
      <c r="I1112" s="18"/>
      <c r="J1112" s="18"/>
      <c r="K1112" s="18"/>
    </row>
    <row r="1113" spans="9:11" x14ac:dyDescent="0.5">
      <c r="I1113" s="18"/>
      <c r="J1113" s="18"/>
      <c r="K1113" s="18"/>
    </row>
    <row r="1114" spans="9:11" x14ac:dyDescent="0.5">
      <c r="I1114" s="18"/>
      <c r="J1114" s="18"/>
      <c r="K1114" s="18"/>
    </row>
    <row r="1115" spans="9:11" x14ac:dyDescent="0.5">
      <c r="I1115" s="18"/>
      <c r="J1115" s="18"/>
      <c r="K1115" s="18"/>
    </row>
    <row r="1116" spans="9:11" x14ac:dyDescent="0.5">
      <c r="I1116" s="18"/>
      <c r="J1116" s="18"/>
      <c r="K1116" s="18"/>
    </row>
    <row r="1117" spans="9:11" x14ac:dyDescent="0.5">
      <c r="I1117" s="18"/>
      <c r="J1117" s="18"/>
      <c r="K1117" s="18"/>
    </row>
    <row r="1118" spans="9:11" x14ac:dyDescent="0.5">
      <c r="I1118" s="18"/>
      <c r="J1118" s="18"/>
      <c r="K1118" s="18"/>
    </row>
    <row r="1119" spans="9:11" x14ac:dyDescent="0.5">
      <c r="I1119" s="18"/>
      <c r="J1119" s="18"/>
      <c r="K1119" s="18"/>
    </row>
    <row r="1120" spans="9:11" x14ac:dyDescent="0.5">
      <c r="I1120" s="18"/>
      <c r="J1120" s="18"/>
      <c r="K1120" s="18"/>
    </row>
    <row r="1121" spans="9:11" x14ac:dyDescent="0.5">
      <c r="I1121" s="18"/>
      <c r="J1121" s="18"/>
      <c r="K1121" s="18"/>
    </row>
    <row r="1122" spans="9:11" x14ac:dyDescent="0.5">
      <c r="I1122" s="18"/>
      <c r="J1122" s="18"/>
      <c r="K1122" s="18"/>
    </row>
    <row r="1123" spans="9:11" x14ac:dyDescent="0.5">
      <c r="I1123" s="18"/>
      <c r="J1123" s="18"/>
      <c r="K1123" s="18"/>
    </row>
    <row r="1124" spans="9:11" x14ac:dyDescent="0.5">
      <c r="I1124" s="18"/>
      <c r="J1124" s="18"/>
      <c r="K1124" s="18"/>
    </row>
    <row r="1125" spans="9:11" x14ac:dyDescent="0.5">
      <c r="I1125" s="18"/>
      <c r="J1125" s="18"/>
      <c r="K1125" s="18"/>
    </row>
    <row r="1126" spans="9:11" x14ac:dyDescent="0.5">
      <c r="I1126" s="18"/>
      <c r="J1126" s="18"/>
      <c r="K1126" s="18"/>
    </row>
    <row r="1127" spans="9:11" x14ac:dyDescent="0.5">
      <c r="I1127" s="18"/>
      <c r="J1127" s="18"/>
      <c r="K1127" s="18"/>
    </row>
    <row r="1128" spans="9:11" x14ac:dyDescent="0.5">
      <c r="I1128" s="18"/>
      <c r="J1128" s="18"/>
      <c r="K1128" s="18"/>
    </row>
    <row r="1129" spans="9:11" x14ac:dyDescent="0.5">
      <c r="I1129" s="18"/>
      <c r="J1129" s="18"/>
      <c r="K1129" s="18"/>
    </row>
    <row r="1130" spans="9:11" x14ac:dyDescent="0.5">
      <c r="I1130" s="18"/>
      <c r="J1130" s="18"/>
      <c r="K1130" s="18"/>
    </row>
    <row r="1131" spans="9:11" x14ac:dyDescent="0.5">
      <c r="I1131" s="18"/>
      <c r="J1131" s="18"/>
      <c r="K1131" s="18"/>
    </row>
    <row r="1132" spans="9:11" x14ac:dyDescent="0.5">
      <c r="I1132" s="18"/>
      <c r="J1132" s="18"/>
      <c r="K1132" s="18"/>
    </row>
    <row r="1133" spans="9:11" x14ac:dyDescent="0.5">
      <c r="I1133" s="18"/>
      <c r="J1133" s="18"/>
      <c r="K1133" s="18"/>
    </row>
    <row r="1134" spans="9:11" x14ac:dyDescent="0.5">
      <c r="I1134" s="18"/>
      <c r="J1134" s="18"/>
      <c r="K1134" s="18"/>
    </row>
    <row r="1135" spans="9:11" x14ac:dyDescent="0.5">
      <c r="I1135" s="18"/>
      <c r="J1135" s="18"/>
      <c r="K1135" s="18"/>
    </row>
    <row r="1136" spans="9:11" x14ac:dyDescent="0.5">
      <c r="I1136" s="18"/>
      <c r="J1136" s="18"/>
      <c r="K1136" s="18"/>
    </row>
    <row r="1137" spans="9:11" x14ac:dyDescent="0.5">
      <c r="I1137" s="18"/>
      <c r="J1137" s="18"/>
      <c r="K1137" s="18"/>
    </row>
    <row r="1138" spans="9:11" x14ac:dyDescent="0.5">
      <c r="I1138" s="18"/>
      <c r="J1138" s="18"/>
      <c r="K1138" s="18"/>
    </row>
    <row r="1139" spans="9:11" x14ac:dyDescent="0.5">
      <c r="I1139" s="18"/>
      <c r="J1139" s="18"/>
      <c r="K1139" s="18"/>
    </row>
    <row r="1140" spans="9:11" x14ac:dyDescent="0.5">
      <c r="I1140" s="18"/>
      <c r="J1140" s="18"/>
      <c r="K1140" s="18"/>
    </row>
    <row r="1141" spans="9:11" x14ac:dyDescent="0.5">
      <c r="I1141" s="18"/>
      <c r="J1141" s="18"/>
      <c r="K1141" s="18"/>
    </row>
    <row r="1142" spans="9:11" x14ac:dyDescent="0.5">
      <c r="I1142" s="18"/>
      <c r="J1142" s="18"/>
      <c r="K1142" s="18"/>
    </row>
    <row r="1143" spans="9:11" x14ac:dyDescent="0.5">
      <c r="I1143" s="18"/>
      <c r="J1143" s="18"/>
      <c r="K1143" s="18"/>
    </row>
    <row r="1144" spans="9:11" x14ac:dyDescent="0.5">
      <c r="I1144" s="18"/>
      <c r="J1144" s="18"/>
      <c r="K1144" s="18"/>
    </row>
    <row r="1145" spans="9:11" x14ac:dyDescent="0.5">
      <c r="I1145" s="18"/>
      <c r="J1145" s="18"/>
      <c r="K1145" s="18"/>
    </row>
    <row r="1146" spans="9:11" x14ac:dyDescent="0.5">
      <c r="I1146" s="18"/>
      <c r="J1146" s="18"/>
      <c r="K1146" s="18"/>
    </row>
    <row r="1147" spans="9:11" x14ac:dyDescent="0.5">
      <c r="I1147" s="18"/>
      <c r="J1147" s="18"/>
      <c r="K1147" s="18"/>
    </row>
    <row r="1148" spans="9:11" x14ac:dyDescent="0.5">
      <c r="I1148" s="18"/>
      <c r="J1148" s="18"/>
      <c r="K1148" s="18"/>
    </row>
    <row r="1149" spans="9:11" x14ac:dyDescent="0.5">
      <c r="I1149" s="18"/>
      <c r="J1149" s="18"/>
      <c r="K1149" s="18"/>
    </row>
    <row r="1150" spans="9:11" x14ac:dyDescent="0.5">
      <c r="I1150" s="18"/>
      <c r="J1150" s="18"/>
      <c r="K1150" s="18"/>
    </row>
    <row r="1151" spans="9:11" x14ac:dyDescent="0.5">
      <c r="I1151" s="18"/>
      <c r="J1151" s="18"/>
      <c r="K1151" s="18"/>
    </row>
    <row r="1152" spans="9:11" x14ac:dyDescent="0.5">
      <c r="I1152" s="18"/>
      <c r="J1152" s="18"/>
      <c r="K1152" s="18"/>
    </row>
    <row r="1153" spans="9:11" x14ac:dyDescent="0.5">
      <c r="I1153" s="18"/>
      <c r="J1153" s="18"/>
      <c r="K1153" s="18"/>
    </row>
    <row r="1154" spans="9:11" x14ac:dyDescent="0.5">
      <c r="I1154" s="18"/>
      <c r="J1154" s="18"/>
      <c r="K1154" s="18"/>
    </row>
    <row r="1155" spans="9:11" x14ac:dyDescent="0.5">
      <c r="I1155" s="18"/>
      <c r="J1155" s="18"/>
      <c r="K1155" s="18"/>
    </row>
    <row r="1156" spans="9:11" x14ac:dyDescent="0.5">
      <c r="I1156" s="18"/>
      <c r="J1156" s="18"/>
      <c r="K1156" s="18"/>
    </row>
    <row r="1157" spans="9:11" x14ac:dyDescent="0.5">
      <c r="I1157" s="18"/>
      <c r="J1157" s="18"/>
      <c r="K1157" s="18"/>
    </row>
    <row r="1158" spans="9:11" x14ac:dyDescent="0.5">
      <c r="I1158" s="18"/>
      <c r="J1158" s="18"/>
      <c r="K1158" s="18"/>
    </row>
    <row r="1159" spans="9:11" x14ac:dyDescent="0.5">
      <c r="I1159" s="18"/>
      <c r="J1159" s="18"/>
      <c r="K1159" s="18"/>
    </row>
    <row r="1160" spans="9:11" x14ac:dyDescent="0.5">
      <c r="I1160" s="18"/>
      <c r="J1160" s="18"/>
      <c r="K1160" s="18"/>
    </row>
    <row r="1161" spans="9:11" x14ac:dyDescent="0.5">
      <c r="I1161" s="18"/>
      <c r="J1161" s="18"/>
      <c r="K1161" s="18"/>
    </row>
    <row r="1162" spans="9:11" x14ac:dyDescent="0.5">
      <c r="I1162" s="18"/>
      <c r="J1162" s="18"/>
      <c r="K1162" s="18"/>
    </row>
    <row r="1163" spans="9:11" x14ac:dyDescent="0.5">
      <c r="I1163" s="18"/>
      <c r="J1163" s="18"/>
      <c r="K1163" s="18"/>
    </row>
    <row r="1164" spans="9:11" x14ac:dyDescent="0.5">
      <c r="I1164" s="18"/>
      <c r="J1164" s="18"/>
      <c r="K1164" s="18"/>
    </row>
    <row r="1165" spans="9:11" x14ac:dyDescent="0.5">
      <c r="I1165" s="18"/>
      <c r="J1165" s="18"/>
      <c r="K1165" s="18"/>
    </row>
    <row r="1166" spans="9:11" x14ac:dyDescent="0.5">
      <c r="I1166" s="18"/>
      <c r="J1166" s="18"/>
      <c r="K1166" s="18"/>
    </row>
    <row r="1167" spans="9:11" x14ac:dyDescent="0.5">
      <c r="I1167" s="18"/>
      <c r="J1167" s="18"/>
      <c r="K1167" s="18"/>
    </row>
    <row r="1168" spans="9:11" x14ac:dyDescent="0.5">
      <c r="I1168" s="18"/>
      <c r="J1168" s="18"/>
      <c r="K1168" s="18"/>
    </row>
    <row r="1169" spans="9:11" x14ac:dyDescent="0.5">
      <c r="I1169" s="18"/>
      <c r="J1169" s="18"/>
      <c r="K1169" s="18"/>
    </row>
    <row r="1170" spans="9:11" x14ac:dyDescent="0.5">
      <c r="I1170" s="18"/>
      <c r="J1170" s="18"/>
      <c r="K1170" s="18"/>
    </row>
    <row r="1171" spans="9:11" x14ac:dyDescent="0.5">
      <c r="I1171" s="18"/>
      <c r="J1171" s="18"/>
      <c r="K1171" s="18"/>
    </row>
    <row r="1172" spans="9:11" x14ac:dyDescent="0.5">
      <c r="I1172" s="18"/>
      <c r="J1172" s="18"/>
      <c r="K1172" s="18"/>
    </row>
    <row r="1173" spans="9:11" x14ac:dyDescent="0.5">
      <c r="I1173" s="18"/>
      <c r="J1173" s="18"/>
      <c r="K1173" s="18"/>
    </row>
    <row r="1174" spans="9:11" x14ac:dyDescent="0.5">
      <c r="I1174" s="18"/>
      <c r="J1174" s="18"/>
      <c r="K1174" s="18"/>
    </row>
    <row r="1175" spans="9:11" x14ac:dyDescent="0.5">
      <c r="I1175" s="18"/>
      <c r="J1175" s="18"/>
      <c r="K1175" s="18"/>
    </row>
    <row r="1176" spans="9:11" x14ac:dyDescent="0.5">
      <c r="I1176" s="18"/>
      <c r="J1176" s="18"/>
      <c r="K1176" s="18"/>
    </row>
    <row r="1177" spans="9:11" x14ac:dyDescent="0.5">
      <c r="I1177" s="18"/>
      <c r="J1177" s="18"/>
      <c r="K1177" s="18"/>
    </row>
    <row r="1178" spans="9:11" x14ac:dyDescent="0.5">
      <c r="I1178" s="18"/>
      <c r="J1178" s="18"/>
      <c r="K1178" s="18"/>
    </row>
    <row r="1179" spans="9:11" x14ac:dyDescent="0.5">
      <c r="I1179" s="18"/>
      <c r="J1179" s="18"/>
      <c r="K1179" s="18"/>
    </row>
    <row r="1180" spans="9:11" x14ac:dyDescent="0.5">
      <c r="I1180" s="18"/>
      <c r="J1180" s="18"/>
      <c r="K1180" s="18"/>
    </row>
    <row r="1181" spans="9:11" x14ac:dyDescent="0.5">
      <c r="I1181" s="18"/>
      <c r="J1181" s="18"/>
      <c r="K1181" s="18"/>
    </row>
    <row r="1182" spans="9:11" x14ac:dyDescent="0.5">
      <c r="I1182" s="18"/>
      <c r="J1182" s="18"/>
      <c r="K1182" s="18"/>
    </row>
    <row r="1183" spans="9:11" x14ac:dyDescent="0.5">
      <c r="I1183" s="18"/>
      <c r="J1183" s="18"/>
      <c r="K1183" s="18"/>
    </row>
    <row r="1184" spans="9:11" x14ac:dyDescent="0.5">
      <c r="I1184" s="18"/>
      <c r="J1184" s="18"/>
      <c r="K1184" s="18"/>
    </row>
    <row r="1185" spans="9:11" x14ac:dyDescent="0.5">
      <c r="I1185" s="18"/>
      <c r="J1185" s="18"/>
      <c r="K1185" s="18"/>
    </row>
    <row r="1186" spans="9:11" x14ac:dyDescent="0.5">
      <c r="I1186" s="18"/>
      <c r="J1186" s="18"/>
      <c r="K1186" s="18"/>
    </row>
    <row r="1187" spans="9:11" x14ac:dyDescent="0.5">
      <c r="I1187" s="18"/>
      <c r="J1187" s="18"/>
      <c r="K1187" s="18"/>
    </row>
    <row r="1188" spans="9:11" x14ac:dyDescent="0.5">
      <c r="I1188" s="18"/>
      <c r="J1188" s="18"/>
      <c r="K1188" s="18"/>
    </row>
    <row r="1189" spans="9:11" x14ac:dyDescent="0.5">
      <c r="I1189" s="18"/>
      <c r="J1189" s="18"/>
      <c r="K1189" s="18"/>
    </row>
    <row r="1190" spans="9:11" x14ac:dyDescent="0.5">
      <c r="I1190" s="18"/>
      <c r="J1190" s="18"/>
      <c r="K1190" s="18"/>
    </row>
    <row r="1191" spans="9:11" x14ac:dyDescent="0.5">
      <c r="I1191" s="18"/>
      <c r="J1191" s="18"/>
      <c r="K1191" s="18"/>
    </row>
    <row r="1192" spans="9:11" x14ac:dyDescent="0.5">
      <c r="I1192" s="18"/>
      <c r="J1192" s="18"/>
      <c r="K1192" s="18"/>
    </row>
    <row r="1193" spans="9:11" x14ac:dyDescent="0.5">
      <c r="I1193" s="18"/>
      <c r="J1193" s="18"/>
      <c r="K1193" s="18"/>
    </row>
    <row r="1194" spans="9:11" x14ac:dyDescent="0.5">
      <c r="I1194" s="18"/>
      <c r="J1194" s="18"/>
      <c r="K1194" s="18"/>
    </row>
    <row r="1195" spans="9:11" x14ac:dyDescent="0.5">
      <c r="I1195" s="18"/>
      <c r="J1195" s="18"/>
      <c r="K1195" s="18"/>
    </row>
    <row r="1196" spans="9:11" x14ac:dyDescent="0.5">
      <c r="I1196" s="18"/>
      <c r="J1196" s="18"/>
      <c r="K1196" s="18"/>
    </row>
    <row r="1197" spans="9:11" x14ac:dyDescent="0.5">
      <c r="I1197" s="18"/>
      <c r="J1197" s="18"/>
      <c r="K1197" s="18"/>
    </row>
    <row r="1198" spans="9:11" x14ac:dyDescent="0.5">
      <c r="I1198" s="18"/>
      <c r="J1198" s="18"/>
      <c r="K1198" s="18"/>
    </row>
    <row r="1199" spans="9:11" x14ac:dyDescent="0.5">
      <c r="I1199" s="18"/>
      <c r="J1199" s="18"/>
      <c r="K1199" s="18"/>
    </row>
    <row r="1200" spans="9:11" x14ac:dyDescent="0.5">
      <c r="I1200" s="18"/>
      <c r="J1200" s="18"/>
      <c r="K1200" s="18"/>
    </row>
    <row r="1201" spans="9:11" x14ac:dyDescent="0.5">
      <c r="I1201" s="18"/>
      <c r="J1201" s="18"/>
      <c r="K1201" s="18"/>
    </row>
    <row r="1202" spans="9:11" x14ac:dyDescent="0.5">
      <c r="I1202" s="18"/>
      <c r="J1202" s="18"/>
      <c r="K1202" s="18"/>
    </row>
    <row r="1203" spans="9:11" x14ac:dyDescent="0.5">
      <c r="I1203" s="18"/>
      <c r="J1203" s="18"/>
      <c r="K1203" s="18"/>
    </row>
    <row r="1204" spans="9:11" x14ac:dyDescent="0.5">
      <c r="I1204" s="18"/>
      <c r="J1204" s="18"/>
      <c r="K1204" s="18"/>
    </row>
    <row r="1205" spans="9:11" x14ac:dyDescent="0.5">
      <c r="I1205" s="18"/>
      <c r="J1205" s="18"/>
      <c r="K1205" s="18"/>
    </row>
    <row r="1206" spans="9:11" x14ac:dyDescent="0.5">
      <c r="I1206" s="18"/>
      <c r="J1206" s="18"/>
      <c r="K1206" s="18"/>
    </row>
    <row r="1207" spans="9:11" x14ac:dyDescent="0.5">
      <c r="I1207" s="18"/>
      <c r="J1207" s="18"/>
      <c r="K1207" s="18"/>
    </row>
    <row r="1208" spans="9:11" x14ac:dyDescent="0.5">
      <c r="I1208" s="18"/>
      <c r="J1208" s="18"/>
      <c r="K1208" s="18"/>
    </row>
    <row r="1209" spans="9:11" x14ac:dyDescent="0.5">
      <c r="I1209" s="18"/>
      <c r="J1209" s="18"/>
      <c r="K1209" s="18"/>
    </row>
    <row r="1210" spans="9:11" x14ac:dyDescent="0.5">
      <c r="I1210" s="18"/>
      <c r="J1210" s="18"/>
      <c r="K1210" s="18"/>
    </row>
    <row r="1211" spans="9:11" x14ac:dyDescent="0.5">
      <c r="I1211" s="18"/>
      <c r="J1211" s="18"/>
      <c r="K1211" s="18"/>
    </row>
    <row r="1212" spans="9:11" x14ac:dyDescent="0.5">
      <c r="I1212" s="18"/>
      <c r="J1212" s="18"/>
      <c r="K1212" s="18"/>
    </row>
    <row r="1213" spans="9:11" x14ac:dyDescent="0.5">
      <c r="I1213" s="18"/>
      <c r="J1213" s="18"/>
      <c r="K1213" s="18"/>
    </row>
    <row r="1214" spans="9:11" x14ac:dyDescent="0.5">
      <c r="I1214" s="18"/>
      <c r="J1214" s="18"/>
      <c r="K1214" s="18"/>
    </row>
    <row r="1215" spans="9:11" x14ac:dyDescent="0.5">
      <c r="I1215" s="18"/>
      <c r="J1215" s="18"/>
      <c r="K1215" s="18"/>
    </row>
    <row r="1216" spans="9:11" x14ac:dyDescent="0.5">
      <c r="I1216" s="18"/>
      <c r="J1216" s="18"/>
      <c r="K1216" s="18"/>
    </row>
    <row r="1217" spans="9:11" x14ac:dyDescent="0.5">
      <c r="I1217" s="18"/>
      <c r="J1217" s="18"/>
      <c r="K1217" s="18"/>
    </row>
    <row r="1218" spans="9:11" x14ac:dyDescent="0.5">
      <c r="I1218" s="18"/>
      <c r="J1218" s="18"/>
      <c r="K1218" s="18"/>
    </row>
    <row r="1219" spans="9:11" x14ac:dyDescent="0.5">
      <c r="I1219" s="18"/>
      <c r="J1219" s="18"/>
      <c r="K1219" s="18"/>
    </row>
    <row r="1220" spans="9:11" x14ac:dyDescent="0.5">
      <c r="I1220" s="18"/>
      <c r="J1220" s="18"/>
      <c r="K1220" s="18"/>
    </row>
    <row r="1221" spans="9:11" x14ac:dyDescent="0.5">
      <c r="I1221" s="18"/>
      <c r="J1221" s="18"/>
      <c r="K1221" s="18"/>
    </row>
    <row r="1222" spans="9:11" x14ac:dyDescent="0.5">
      <c r="I1222" s="18"/>
      <c r="J1222" s="18"/>
      <c r="K1222" s="18"/>
    </row>
    <row r="1223" spans="9:11" x14ac:dyDescent="0.5">
      <c r="I1223" s="18"/>
      <c r="J1223" s="18"/>
      <c r="K1223" s="18"/>
    </row>
    <row r="1224" spans="9:11" x14ac:dyDescent="0.5">
      <c r="I1224" s="18"/>
      <c r="J1224" s="18"/>
      <c r="K1224" s="18"/>
    </row>
    <row r="1225" spans="9:11" x14ac:dyDescent="0.5">
      <c r="I1225" s="18"/>
      <c r="J1225" s="18"/>
      <c r="K1225" s="18"/>
    </row>
    <row r="1226" spans="9:11" x14ac:dyDescent="0.5">
      <c r="I1226" s="18"/>
      <c r="J1226" s="18"/>
      <c r="K1226" s="18"/>
    </row>
    <row r="1227" spans="9:11" x14ac:dyDescent="0.5">
      <c r="I1227" s="18"/>
      <c r="J1227" s="18"/>
      <c r="K1227" s="18"/>
    </row>
    <row r="1228" spans="9:11" x14ac:dyDescent="0.5">
      <c r="I1228" s="18"/>
      <c r="J1228" s="18"/>
      <c r="K1228" s="18"/>
    </row>
    <row r="1229" spans="9:11" x14ac:dyDescent="0.5">
      <c r="I1229" s="18"/>
      <c r="J1229" s="18"/>
      <c r="K1229" s="18"/>
    </row>
    <row r="1230" spans="9:11" x14ac:dyDescent="0.5">
      <c r="I1230" s="18"/>
      <c r="J1230" s="18"/>
      <c r="K1230" s="18"/>
    </row>
    <row r="1231" spans="9:11" x14ac:dyDescent="0.5">
      <c r="I1231" s="18"/>
      <c r="J1231" s="18"/>
      <c r="K1231" s="18"/>
    </row>
    <row r="1232" spans="9:11" x14ac:dyDescent="0.5">
      <c r="I1232" s="18"/>
      <c r="J1232" s="18"/>
      <c r="K1232" s="18"/>
    </row>
    <row r="1233" spans="9:11" x14ac:dyDescent="0.5">
      <c r="I1233" s="18"/>
      <c r="J1233" s="18"/>
      <c r="K1233" s="18"/>
    </row>
    <row r="1234" spans="9:11" x14ac:dyDescent="0.5">
      <c r="I1234" s="18"/>
      <c r="J1234" s="18"/>
      <c r="K1234" s="18"/>
    </row>
    <row r="1235" spans="9:11" x14ac:dyDescent="0.5">
      <c r="I1235" s="18"/>
      <c r="J1235" s="18"/>
      <c r="K1235" s="18"/>
    </row>
    <row r="1236" spans="9:11" x14ac:dyDescent="0.5">
      <c r="I1236" s="18"/>
      <c r="J1236" s="18"/>
      <c r="K1236" s="18"/>
    </row>
    <row r="1237" spans="9:11" x14ac:dyDescent="0.5">
      <c r="I1237" s="18"/>
      <c r="J1237" s="18"/>
      <c r="K1237" s="18"/>
    </row>
    <row r="1238" spans="9:11" x14ac:dyDescent="0.5">
      <c r="I1238" s="18"/>
      <c r="J1238" s="18"/>
      <c r="K1238" s="18"/>
    </row>
    <row r="1239" spans="9:11" x14ac:dyDescent="0.5">
      <c r="I1239" s="18"/>
      <c r="J1239" s="18"/>
      <c r="K1239" s="18"/>
    </row>
    <row r="1240" spans="9:11" x14ac:dyDescent="0.5">
      <c r="I1240" s="18"/>
      <c r="J1240" s="18"/>
      <c r="K1240" s="18"/>
    </row>
    <row r="1241" spans="9:11" x14ac:dyDescent="0.5">
      <c r="I1241" s="18"/>
      <c r="J1241" s="18"/>
      <c r="K1241" s="18"/>
    </row>
    <row r="1242" spans="9:11" x14ac:dyDescent="0.5">
      <c r="I1242" s="18"/>
      <c r="J1242" s="18"/>
      <c r="K1242" s="18"/>
    </row>
    <row r="1243" spans="9:11" x14ac:dyDescent="0.5">
      <c r="I1243" s="18"/>
      <c r="J1243" s="18"/>
      <c r="K1243" s="18"/>
    </row>
    <row r="1244" spans="9:11" x14ac:dyDescent="0.5">
      <c r="I1244" s="18"/>
      <c r="J1244" s="18"/>
      <c r="K1244" s="18"/>
    </row>
    <row r="1245" spans="9:11" x14ac:dyDescent="0.5">
      <c r="I1245" s="18"/>
      <c r="J1245" s="18"/>
      <c r="K1245" s="18"/>
    </row>
    <row r="1246" spans="9:11" x14ac:dyDescent="0.5">
      <c r="I1246" s="18"/>
      <c r="J1246" s="18"/>
      <c r="K1246" s="18"/>
    </row>
    <row r="1247" spans="9:11" x14ac:dyDescent="0.5">
      <c r="I1247" s="18"/>
      <c r="J1247" s="18"/>
      <c r="K1247" s="18"/>
    </row>
    <row r="1248" spans="9:11" x14ac:dyDescent="0.5">
      <c r="I1248" s="18"/>
      <c r="J1248" s="18"/>
      <c r="K1248" s="18"/>
    </row>
    <row r="1249" spans="9:11" x14ac:dyDescent="0.5">
      <c r="I1249" s="18"/>
      <c r="J1249" s="18"/>
      <c r="K1249" s="18"/>
    </row>
    <row r="1250" spans="9:11" x14ac:dyDescent="0.5">
      <c r="I1250" s="18"/>
      <c r="J1250" s="18"/>
      <c r="K1250" s="18"/>
    </row>
    <row r="1251" spans="9:11" x14ac:dyDescent="0.5">
      <c r="I1251" s="18"/>
      <c r="J1251" s="18"/>
      <c r="K1251" s="18"/>
    </row>
    <row r="1252" spans="9:11" x14ac:dyDescent="0.5">
      <c r="I1252" s="18"/>
      <c r="J1252" s="18"/>
      <c r="K1252" s="18"/>
    </row>
    <row r="1253" spans="9:11" x14ac:dyDescent="0.5">
      <c r="I1253" s="18"/>
      <c r="J1253" s="18"/>
      <c r="K1253" s="18"/>
    </row>
    <row r="1254" spans="9:11" x14ac:dyDescent="0.5">
      <c r="I1254" s="18"/>
      <c r="J1254" s="18"/>
      <c r="K1254" s="18"/>
    </row>
    <row r="1255" spans="9:11" x14ac:dyDescent="0.5">
      <c r="I1255" s="18"/>
      <c r="J1255" s="18"/>
      <c r="K1255" s="18"/>
    </row>
    <row r="1256" spans="9:11" x14ac:dyDescent="0.5">
      <c r="I1256" s="18"/>
      <c r="J1256" s="18"/>
      <c r="K1256" s="18"/>
    </row>
    <row r="1257" spans="9:11" x14ac:dyDescent="0.5">
      <c r="I1257" s="18"/>
      <c r="J1257" s="18"/>
      <c r="K1257" s="18"/>
    </row>
    <row r="1258" spans="9:11" x14ac:dyDescent="0.5">
      <c r="I1258" s="18"/>
      <c r="J1258" s="18"/>
      <c r="K1258" s="18"/>
    </row>
    <row r="1259" spans="9:11" x14ac:dyDescent="0.5">
      <c r="I1259" s="18"/>
      <c r="J1259" s="18"/>
      <c r="K1259" s="18"/>
    </row>
    <row r="1260" spans="9:11" x14ac:dyDescent="0.5">
      <c r="I1260" s="18"/>
      <c r="J1260" s="18"/>
      <c r="K1260" s="18"/>
    </row>
    <row r="1261" spans="9:11" x14ac:dyDescent="0.5">
      <c r="I1261" s="18"/>
      <c r="J1261" s="18"/>
      <c r="K1261" s="18"/>
    </row>
    <row r="1262" spans="9:11" x14ac:dyDescent="0.5">
      <c r="I1262" s="18"/>
      <c r="J1262" s="18"/>
      <c r="K1262" s="18"/>
    </row>
    <row r="1263" spans="9:11" x14ac:dyDescent="0.5">
      <c r="I1263" s="18"/>
      <c r="J1263" s="18"/>
      <c r="K1263" s="18"/>
    </row>
    <row r="1264" spans="9:11" x14ac:dyDescent="0.5">
      <c r="I1264" s="18"/>
      <c r="J1264" s="18"/>
      <c r="K1264" s="18"/>
    </row>
    <row r="1265" spans="9:11" x14ac:dyDescent="0.5">
      <c r="I1265" s="18"/>
      <c r="J1265" s="18"/>
      <c r="K1265" s="18"/>
    </row>
    <row r="1266" spans="9:11" x14ac:dyDescent="0.5">
      <c r="I1266" s="18"/>
      <c r="J1266" s="18"/>
      <c r="K1266" s="18"/>
    </row>
    <row r="1267" spans="9:11" x14ac:dyDescent="0.5">
      <c r="I1267" s="18"/>
      <c r="J1267" s="18"/>
      <c r="K1267" s="18"/>
    </row>
    <row r="1268" spans="9:11" x14ac:dyDescent="0.5">
      <c r="I1268" s="18"/>
      <c r="J1268" s="18"/>
      <c r="K1268" s="18"/>
    </row>
    <row r="1269" spans="9:11" x14ac:dyDescent="0.5">
      <c r="I1269" s="18"/>
      <c r="J1269" s="18"/>
      <c r="K1269" s="18"/>
    </row>
    <row r="1270" spans="9:11" x14ac:dyDescent="0.5">
      <c r="I1270" s="18"/>
      <c r="J1270" s="18"/>
      <c r="K1270" s="18"/>
    </row>
    <row r="1271" spans="9:11" x14ac:dyDescent="0.5">
      <c r="I1271" s="18"/>
      <c r="J1271" s="18"/>
      <c r="K1271" s="18"/>
    </row>
    <row r="1272" spans="9:11" x14ac:dyDescent="0.5">
      <c r="I1272" s="18"/>
      <c r="J1272" s="18"/>
      <c r="K1272" s="18"/>
    </row>
    <row r="1273" spans="9:11" x14ac:dyDescent="0.5">
      <c r="I1273" s="18"/>
      <c r="J1273" s="18"/>
      <c r="K1273" s="18"/>
    </row>
    <row r="1274" spans="9:11" x14ac:dyDescent="0.5">
      <c r="I1274" s="18"/>
      <c r="J1274" s="18"/>
      <c r="K1274" s="18"/>
    </row>
    <row r="1275" spans="9:11" x14ac:dyDescent="0.5">
      <c r="I1275" s="18"/>
      <c r="J1275" s="18"/>
      <c r="K1275" s="18"/>
    </row>
    <row r="1276" spans="9:11" x14ac:dyDescent="0.5">
      <c r="I1276" s="18"/>
      <c r="J1276" s="18"/>
      <c r="K1276" s="18"/>
    </row>
    <row r="1277" spans="9:11" x14ac:dyDescent="0.5">
      <c r="I1277" s="18"/>
      <c r="J1277" s="18"/>
      <c r="K1277" s="18"/>
    </row>
    <row r="1278" spans="9:11" x14ac:dyDescent="0.5">
      <c r="I1278" s="18"/>
      <c r="J1278" s="18"/>
      <c r="K1278" s="18"/>
    </row>
    <row r="1279" spans="9:11" x14ac:dyDescent="0.5">
      <c r="I1279" s="18"/>
      <c r="J1279" s="18"/>
      <c r="K1279" s="18"/>
    </row>
    <row r="1280" spans="9:11" x14ac:dyDescent="0.5">
      <c r="I1280" s="18"/>
      <c r="J1280" s="18"/>
      <c r="K1280" s="18"/>
    </row>
    <row r="1281" spans="9:11" x14ac:dyDescent="0.5">
      <c r="I1281" s="18"/>
      <c r="J1281" s="18"/>
      <c r="K1281" s="18"/>
    </row>
    <row r="1282" spans="9:11" x14ac:dyDescent="0.5">
      <c r="I1282" s="18"/>
      <c r="J1282" s="18"/>
      <c r="K1282" s="18"/>
    </row>
    <row r="1283" spans="9:11" x14ac:dyDescent="0.5">
      <c r="I1283" s="18"/>
      <c r="J1283" s="18"/>
      <c r="K1283" s="18"/>
    </row>
    <row r="1284" spans="9:11" x14ac:dyDescent="0.5">
      <c r="I1284" s="18"/>
      <c r="J1284" s="18"/>
      <c r="K1284" s="18"/>
    </row>
    <row r="1285" spans="9:11" x14ac:dyDescent="0.5">
      <c r="I1285" s="18"/>
      <c r="J1285" s="18"/>
      <c r="K1285" s="18"/>
    </row>
    <row r="1286" spans="9:11" x14ac:dyDescent="0.5">
      <c r="I1286" s="18"/>
      <c r="J1286" s="18"/>
      <c r="K1286" s="18"/>
    </row>
    <row r="1287" spans="9:11" x14ac:dyDescent="0.5">
      <c r="I1287" s="18"/>
      <c r="J1287" s="18"/>
      <c r="K1287" s="18"/>
    </row>
    <row r="1288" spans="9:11" x14ac:dyDescent="0.5">
      <c r="I1288" s="18"/>
      <c r="J1288" s="18"/>
      <c r="K1288" s="18"/>
    </row>
    <row r="1289" spans="9:11" x14ac:dyDescent="0.5">
      <c r="I1289" s="18"/>
      <c r="J1289" s="18"/>
      <c r="K1289" s="18"/>
    </row>
    <row r="1290" spans="9:11" x14ac:dyDescent="0.5">
      <c r="I1290" s="18"/>
      <c r="J1290" s="18"/>
      <c r="K1290" s="18"/>
    </row>
    <row r="1291" spans="9:11" x14ac:dyDescent="0.5">
      <c r="I1291" s="18"/>
      <c r="J1291" s="18"/>
      <c r="K1291" s="18"/>
    </row>
    <row r="1292" spans="9:11" x14ac:dyDescent="0.5">
      <c r="I1292" s="18"/>
      <c r="J1292" s="18"/>
      <c r="K1292" s="18"/>
    </row>
    <row r="1293" spans="9:11" x14ac:dyDescent="0.5">
      <c r="I1293" s="18"/>
      <c r="J1293" s="18"/>
      <c r="K1293" s="18"/>
    </row>
    <row r="1294" spans="9:11" x14ac:dyDescent="0.5">
      <c r="I1294" s="18"/>
      <c r="J1294" s="18"/>
      <c r="K1294" s="18"/>
    </row>
    <row r="1295" spans="9:11" x14ac:dyDescent="0.5">
      <c r="I1295" s="18"/>
      <c r="J1295" s="18"/>
      <c r="K1295" s="18"/>
    </row>
    <row r="1296" spans="9:11" x14ac:dyDescent="0.5">
      <c r="I1296" s="18"/>
      <c r="J1296" s="18"/>
      <c r="K1296" s="18"/>
    </row>
    <row r="1297" spans="9:11" x14ac:dyDescent="0.5">
      <c r="I1297" s="18"/>
      <c r="J1297" s="18"/>
      <c r="K1297" s="18"/>
    </row>
    <row r="1298" spans="9:11" x14ac:dyDescent="0.5">
      <c r="I1298" s="18"/>
      <c r="J1298" s="18"/>
      <c r="K1298" s="18"/>
    </row>
    <row r="1299" spans="9:11" x14ac:dyDescent="0.5">
      <c r="I1299" s="18"/>
      <c r="J1299" s="18"/>
      <c r="K1299" s="18"/>
    </row>
    <row r="1300" spans="9:11" x14ac:dyDescent="0.5">
      <c r="I1300" s="18"/>
      <c r="J1300" s="18"/>
      <c r="K1300" s="18"/>
    </row>
    <row r="1301" spans="9:11" x14ac:dyDescent="0.5">
      <c r="I1301" s="18"/>
      <c r="J1301" s="18"/>
      <c r="K1301" s="18"/>
    </row>
    <row r="1302" spans="9:11" x14ac:dyDescent="0.5">
      <c r="I1302" s="18"/>
      <c r="J1302" s="18"/>
      <c r="K1302" s="18"/>
    </row>
    <row r="1303" spans="9:11" x14ac:dyDescent="0.5">
      <c r="I1303" s="18"/>
      <c r="J1303" s="18"/>
      <c r="K1303" s="18"/>
    </row>
    <row r="1304" spans="9:11" x14ac:dyDescent="0.5">
      <c r="I1304" s="18"/>
      <c r="J1304" s="18"/>
      <c r="K1304" s="18"/>
    </row>
    <row r="1305" spans="9:11" x14ac:dyDescent="0.5">
      <c r="I1305" s="18"/>
      <c r="J1305" s="18"/>
      <c r="K1305" s="18"/>
    </row>
    <row r="1306" spans="9:11" x14ac:dyDescent="0.5">
      <c r="I1306" s="18"/>
      <c r="J1306" s="18"/>
      <c r="K1306" s="18"/>
    </row>
    <row r="1307" spans="9:11" x14ac:dyDescent="0.5">
      <c r="I1307" s="18"/>
      <c r="J1307" s="18"/>
      <c r="K1307" s="18"/>
    </row>
    <row r="1308" spans="9:11" x14ac:dyDescent="0.5">
      <c r="I1308" s="18"/>
      <c r="J1308" s="18"/>
      <c r="K1308" s="18"/>
    </row>
    <row r="1309" spans="9:11" x14ac:dyDescent="0.5">
      <c r="I1309" s="18"/>
      <c r="J1309" s="18"/>
      <c r="K1309" s="18"/>
    </row>
    <row r="1310" spans="9:11" x14ac:dyDescent="0.5">
      <c r="I1310" s="18"/>
      <c r="J1310" s="18"/>
      <c r="K1310" s="18"/>
    </row>
    <row r="1311" spans="9:11" x14ac:dyDescent="0.5">
      <c r="I1311" s="18"/>
      <c r="J1311" s="18"/>
      <c r="K1311" s="18"/>
    </row>
    <row r="1312" spans="9:11" x14ac:dyDescent="0.5">
      <c r="I1312" s="18"/>
      <c r="J1312" s="18"/>
      <c r="K1312" s="18"/>
    </row>
    <row r="1313" spans="9:11" x14ac:dyDescent="0.5">
      <c r="I1313" s="18"/>
      <c r="J1313" s="18"/>
      <c r="K1313" s="18"/>
    </row>
    <row r="1314" spans="9:11" x14ac:dyDescent="0.5">
      <c r="I1314" s="18"/>
      <c r="J1314" s="18"/>
      <c r="K1314" s="18"/>
    </row>
    <row r="1315" spans="9:11" x14ac:dyDescent="0.5">
      <c r="I1315" s="18"/>
      <c r="J1315" s="18"/>
      <c r="K1315" s="18"/>
    </row>
    <row r="1316" spans="9:11" x14ac:dyDescent="0.5">
      <c r="I1316" s="18"/>
      <c r="J1316" s="18"/>
      <c r="K1316" s="18"/>
    </row>
    <row r="1317" spans="9:11" x14ac:dyDescent="0.5">
      <c r="I1317" s="18"/>
      <c r="J1317" s="18"/>
      <c r="K1317" s="18"/>
    </row>
    <row r="1318" spans="9:11" x14ac:dyDescent="0.5">
      <c r="I1318" s="18"/>
      <c r="J1318" s="18"/>
      <c r="K1318" s="18"/>
    </row>
    <row r="1319" spans="9:11" x14ac:dyDescent="0.5">
      <c r="I1319" s="18"/>
      <c r="J1319" s="18"/>
      <c r="K1319" s="18"/>
    </row>
    <row r="1320" spans="9:11" x14ac:dyDescent="0.5">
      <c r="I1320" s="18"/>
      <c r="J1320" s="18"/>
      <c r="K1320" s="18"/>
    </row>
    <row r="1321" spans="9:11" x14ac:dyDescent="0.5">
      <c r="I1321" s="18"/>
      <c r="J1321" s="18"/>
      <c r="K1321" s="18"/>
    </row>
    <row r="1322" spans="9:11" x14ac:dyDescent="0.5">
      <c r="I1322" s="18"/>
      <c r="J1322" s="18"/>
      <c r="K1322" s="18"/>
    </row>
    <row r="1323" spans="9:11" x14ac:dyDescent="0.5">
      <c r="I1323" s="18"/>
      <c r="J1323" s="18"/>
      <c r="K1323" s="18"/>
    </row>
    <row r="1324" spans="9:11" x14ac:dyDescent="0.5">
      <c r="I1324" s="18"/>
      <c r="J1324" s="18"/>
      <c r="K1324" s="18"/>
    </row>
    <row r="1325" spans="9:11" x14ac:dyDescent="0.5">
      <c r="I1325" s="18"/>
      <c r="J1325" s="18"/>
      <c r="K1325" s="18"/>
    </row>
    <row r="1326" spans="9:11" x14ac:dyDescent="0.5">
      <c r="I1326" s="18"/>
      <c r="J1326" s="18"/>
      <c r="K1326" s="18"/>
    </row>
    <row r="1327" spans="9:11" x14ac:dyDescent="0.5">
      <c r="I1327" s="18"/>
      <c r="J1327" s="18"/>
      <c r="K1327" s="18"/>
    </row>
    <row r="1328" spans="9:11" x14ac:dyDescent="0.5">
      <c r="I1328" s="18"/>
      <c r="J1328" s="18"/>
      <c r="K1328" s="18"/>
    </row>
    <row r="1329" spans="9:11" x14ac:dyDescent="0.5">
      <c r="I1329" s="18"/>
      <c r="J1329" s="18"/>
      <c r="K1329" s="18"/>
    </row>
    <row r="1330" spans="9:11" x14ac:dyDescent="0.5">
      <c r="I1330" s="18"/>
      <c r="J1330" s="18"/>
      <c r="K1330" s="18"/>
    </row>
    <row r="1331" spans="9:11" x14ac:dyDescent="0.5">
      <c r="I1331" s="18"/>
      <c r="J1331" s="18"/>
      <c r="K1331" s="18"/>
    </row>
    <row r="1332" spans="9:11" x14ac:dyDescent="0.5">
      <c r="I1332" s="18"/>
      <c r="J1332" s="18"/>
      <c r="K1332" s="18"/>
    </row>
    <row r="1333" spans="9:11" x14ac:dyDescent="0.5">
      <c r="I1333" s="18"/>
      <c r="J1333" s="18"/>
      <c r="K1333" s="18"/>
    </row>
    <row r="1334" spans="9:11" x14ac:dyDescent="0.5">
      <c r="I1334" s="18"/>
      <c r="J1334" s="18"/>
      <c r="K1334" s="18"/>
    </row>
    <row r="1335" spans="9:11" x14ac:dyDescent="0.5">
      <c r="I1335" s="18"/>
      <c r="J1335" s="18"/>
      <c r="K1335" s="18"/>
    </row>
    <row r="1336" spans="9:11" x14ac:dyDescent="0.5">
      <c r="I1336" s="18"/>
      <c r="J1336" s="18"/>
      <c r="K1336" s="18"/>
    </row>
    <row r="1337" spans="9:11" x14ac:dyDescent="0.5">
      <c r="I1337" s="18"/>
      <c r="J1337" s="18"/>
      <c r="K1337" s="18"/>
    </row>
    <row r="1338" spans="9:11" x14ac:dyDescent="0.5">
      <c r="I1338" s="18"/>
      <c r="J1338" s="18"/>
      <c r="K1338" s="18"/>
    </row>
    <row r="1339" spans="9:11" x14ac:dyDescent="0.5">
      <c r="I1339" s="18"/>
      <c r="J1339" s="18"/>
      <c r="K1339" s="18"/>
    </row>
    <row r="1340" spans="9:11" x14ac:dyDescent="0.5">
      <c r="I1340" s="18"/>
      <c r="J1340" s="18"/>
      <c r="K1340" s="18"/>
    </row>
    <row r="1341" spans="9:11" x14ac:dyDescent="0.5">
      <c r="I1341" s="18"/>
      <c r="J1341" s="18"/>
      <c r="K1341" s="18"/>
    </row>
    <row r="1342" spans="9:11" x14ac:dyDescent="0.5">
      <c r="I1342" s="18"/>
      <c r="J1342" s="18"/>
      <c r="K1342" s="18"/>
    </row>
    <row r="1343" spans="9:11" x14ac:dyDescent="0.5">
      <c r="I1343" s="18"/>
      <c r="J1343" s="18"/>
      <c r="K1343" s="18"/>
    </row>
    <row r="1344" spans="9:11" x14ac:dyDescent="0.5">
      <c r="I1344" s="18"/>
      <c r="J1344" s="18"/>
      <c r="K1344" s="18"/>
    </row>
    <row r="1345" spans="9:11" x14ac:dyDescent="0.5">
      <c r="I1345" s="18"/>
      <c r="J1345" s="18"/>
      <c r="K1345" s="18"/>
    </row>
    <row r="1346" spans="9:11" x14ac:dyDescent="0.5">
      <c r="I1346" s="18"/>
      <c r="J1346" s="18"/>
      <c r="K1346" s="18"/>
    </row>
    <row r="1347" spans="9:11" x14ac:dyDescent="0.5">
      <c r="I1347" s="18"/>
      <c r="J1347" s="18"/>
      <c r="K1347" s="18"/>
    </row>
    <row r="1348" spans="9:11" x14ac:dyDescent="0.5">
      <c r="I1348" s="18"/>
      <c r="J1348" s="18"/>
      <c r="K1348" s="18"/>
    </row>
    <row r="1349" spans="9:11" x14ac:dyDescent="0.5">
      <c r="I1349" s="18"/>
      <c r="J1349" s="18"/>
      <c r="K1349" s="18"/>
    </row>
    <row r="1350" spans="9:11" x14ac:dyDescent="0.5">
      <c r="I1350" s="18"/>
      <c r="J1350" s="18"/>
      <c r="K1350" s="18"/>
    </row>
    <row r="1351" spans="9:11" x14ac:dyDescent="0.5">
      <c r="I1351" s="18"/>
      <c r="J1351" s="18"/>
      <c r="K1351" s="18"/>
    </row>
    <row r="1352" spans="9:11" x14ac:dyDescent="0.5">
      <c r="I1352" s="18"/>
      <c r="J1352" s="18"/>
      <c r="K1352" s="18"/>
    </row>
    <row r="1353" spans="9:11" x14ac:dyDescent="0.5">
      <c r="I1353" s="18"/>
      <c r="J1353" s="18"/>
      <c r="K1353" s="18"/>
    </row>
    <row r="1354" spans="9:11" x14ac:dyDescent="0.5">
      <c r="I1354" s="18"/>
      <c r="J1354" s="18"/>
      <c r="K1354" s="18"/>
    </row>
    <row r="1355" spans="9:11" x14ac:dyDescent="0.5">
      <c r="I1355" s="18"/>
      <c r="J1355" s="18"/>
      <c r="K1355" s="18"/>
    </row>
    <row r="1356" spans="9:11" x14ac:dyDescent="0.5">
      <c r="I1356" s="18"/>
      <c r="J1356" s="18"/>
      <c r="K1356" s="18"/>
    </row>
    <row r="1357" spans="9:11" x14ac:dyDescent="0.5">
      <c r="I1357" s="18"/>
      <c r="J1357" s="18"/>
      <c r="K1357" s="18"/>
    </row>
    <row r="1358" spans="9:11" x14ac:dyDescent="0.5">
      <c r="I1358" s="18"/>
      <c r="J1358" s="18"/>
      <c r="K1358" s="18"/>
    </row>
    <row r="1359" spans="9:11" x14ac:dyDescent="0.5">
      <c r="I1359" s="18"/>
      <c r="J1359" s="18"/>
      <c r="K1359" s="18"/>
    </row>
    <row r="1360" spans="9:11" x14ac:dyDescent="0.5">
      <c r="I1360" s="18"/>
      <c r="J1360" s="18"/>
      <c r="K1360" s="18"/>
    </row>
    <row r="1361" spans="9:11" x14ac:dyDescent="0.5">
      <c r="I1361" s="18"/>
      <c r="J1361" s="18"/>
      <c r="K1361" s="18"/>
    </row>
    <row r="1362" spans="9:11" x14ac:dyDescent="0.5">
      <c r="I1362" s="18"/>
      <c r="J1362" s="18"/>
      <c r="K1362" s="18"/>
    </row>
    <row r="1363" spans="9:11" x14ac:dyDescent="0.5">
      <c r="I1363" s="18"/>
      <c r="J1363" s="18"/>
      <c r="K1363" s="18"/>
    </row>
    <row r="1364" spans="9:11" x14ac:dyDescent="0.5">
      <c r="I1364" s="18"/>
      <c r="J1364" s="18"/>
      <c r="K1364" s="18"/>
    </row>
    <row r="1365" spans="9:11" x14ac:dyDescent="0.5">
      <c r="I1365" s="18"/>
      <c r="J1365" s="18"/>
      <c r="K1365" s="18"/>
    </row>
    <row r="1366" spans="9:11" x14ac:dyDescent="0.5">
      <c r="I1366" s="18"/>
      <c r="J1366" s="18"/>
      <c r="K1366" s="18"/>
    </row>
    <row r="1367" spans="9:11" x14ac:dyDescent="0.5">
      <c r="I1367" s="18"/>
      <c r="J1367" s="18"/>
      <c r="K1367" s="18"/>
    </row>
    <row r="1368" spans="9:11" x14ac:dyDescent="0.5">
      <c r="I1368" s="18"/>
      <c r="J1368" s="18"/>
      <c r="K1368" s="18"/>
    </row>
    <row r="1369" spans="9:11" x14ac:dyDescent="0.5">
      <c r="I1369" s="18"/>
      <c r="J1369" s="18"/>
      <c r="K1369" s="18"/>
    </row>
    <row r="1370" spans="9:11" x14ac:dyDescent="0.5">
      <c r="I1370" s="18"/>
      <c r="J1370" s="18"/>
      <c r="K1370" s="18"/>
    </row>
    <row r="1371" spans="9:11" x14ac:dyDescent="0.5">
      <c r="I1371" s="18"/>
      <c r="J1371" s="18"/>
      <c r="K1371" s="18"/>
    </row>
    <row r="1372" spans="9:11" x14ac:dyDescent="0.5">
      <c r="I1372" s="18"/>
      <c r="J1372" s="18"/>
      <c r="K1372" s="18"/>
    </row>
    <row r="1373" spans="9:11" x14ac:dyDescent="0.5">
      <c r="I1373" s="18"/>
      <c r="J1373" s="18"/>
      <c r="K1373" s="18"/>
    </row>
    <row r="1374" spans="9:11" x14ac:dyDescent="0.5">
      <c r="I1374" s="18"/>
      <c r="J1374" s="18"/>
      <c r="K1374" s="18"/>
    </row>
    <row r="1375" spans="9:11" x14ac:dyDescent="0.5">
      <c r="I1375" s="18"/>
      <c r="J1375" s="18"/>
      <c r="K1375" s="18"/>
    </row>
    <row r="1376" spans="9:11" x14ac:dyDescent="0.5">
      <c r="I1376" s="18"/>
      <c r="J1376" s="18"/>
      <c r="K1376" s="18"/>
    </row>
    <row r="1377" spans="9:11" x14ac:dyDescent="0.5">
      <c r="I1377" s="18"/>
      <c r="J1377" s="18"/>
      <c r="K1377" s="18"/>
    </row>
    <row r="1378" spans="9:11" x14ac:dyDescent="0.5">
      <c r="I1378" s="18"/>
      <c r="J1378" s="18"/>
      <c r="K1378" s="18"/>
    </row>
    <row r="1379" spans="9:11" x14ac:dyDescent="0.5">
      <c r="I1379" s="18"/>
      <c r="J1379" s="18"/>
      <c r="K1379" s="18"/>
    </row>
    <row r="1380" spans="9:11" x14ac:dyDescent="0.5">
      <c r="I1380" s="18"/>
      <c r="J1380" s="18"/>
      <c r="K1380" s="18"/>
    </row>
    <row r="1381" spans="9:11" x14ac:dyDescent="0.5">
      <c r="I1381" s="18"/>
      <c r="J1381" s="18"/>
      <c r="K1381" s="18"/>
    </row>
    <row r="1382" spans="9:11" x14ac:dyDescent="0.5">
      <c r="I1382" s="18"/>
      <c r="J1382" s="18"/>
      <c r="K1382" s="18"/>
    </row>
    <row r="1383" spans="9:11" x14ac:dyDescent="0.5">
      <c r="I1383" s="18"/>
      <c r="J1383" s="18"/>
      <c r="K1383" s="18"/>
    </row>
    <row r="1384" spans="9:11" x14ac:dyDescent="0.5">
      <c r="I1384" s="18"/>
      <c r="J1384" s="18"/>
      <c r="K1384" s="18"/>
    </row>
    <row r="1385" spans="9:11" x14ac:dyDescent="0.5">
      <c r="I1385" s="18"/>
      <c r="J1385" s="18"/>
      <c r="K1385" s="18"/>
    </row>
    <row r="1386" spans="9:11" x14ac:dyDescent="0.5">
      <c r="I1386" s="18"/>
      <c r="J1386" s="18"/>
      <c r="K1386" s="18"/>
    </row>
    <row r="1387" spans="9:11" x14ac:dyDescent="0.5">
      <c r="I1387" s="18"/>
      <c r="J1387" s="18"/>
      <c r="K1387" s="18"/>
    </row>
    <row r="1388" spans="9:11" x14ac:dyDescent="0.5">
      <c r="I1388" s="18"/>
      <c r="J1388" s="18"/>
      <c r="K1388" s="18"/>
    </row>
    <row r="1389" spans="9:11" x14ac:dyDescent="0.5">
      <c r="I1389" s="18"/>
      <c r="J1389" s="18"/>
      <c r="K1389" s="18"/>
    </row>
    <row r="1390" spans="9:11" x14ac:dyDescent="0.5">
      <c r="I1390" s="18"/>
      <c r="J1390" s="18"/>
      <c r="K1390" s="18"/>
    </row>
    <row r="1391" spans="9:11" x14ac:dyDescent="0.5">
      <c r="I1391" s="18"/>
      <c r="J1391" s="18"/>
      <c r="K1391" s="18"/>
    </row>
    <row r="1392" spans="9:11" x14ac:dyDescent="0.5">
      <c r="I1392" s="18"/>
      <c r="J1392" s="18"/>
      <c r="K1392" s="18"/>
    </row>
    <row r="1393" spans="9:11" x14ac:dyDescent="0.5">
      <c r="I1393" s="18"/>
      <c r="J1393" s="18"/>
      <c r="K1393" s="18"/>
    </row>
    <row r="1394" spans="9:11" x14ac:dyDescent="0.5">
      <c r="I1394" s="18"/>
      <c r="J1394" s="18"/>
      <c r="K1394" s="18"/>
    </row>
    <row r="1395" spans="9:11" x14ac:dyDescent="0.5">
      <c r="I1395" s="18"/>
      <c r="J1395" s="18"/>
      <c r="K1395" s="18"/>
    </row>
    <row r="1396" spans="9:11" x14ac:dyDescent="0.5">
      <c r="I1396" s="18"/>
      <c r="J1396" s="18"/>
      <c r="K1396" s="18"/>
    </row>
    <row r="1397" spans="9:11" x14ac:dyDescent="0.5">
      <c r="I1397" s="18"/>
      <c r="J1397" s="18"/>
      <c r="K1397" s="18"/>
    </row>
    <row r="1398" spans="9:11" x14ac:dyDescent="0.5">
      <c r="I1398" s="18"/>
      <c r="J1398" s="18"/>
      <c r="K1398" s="18"/>
    </row>
    <row r="1399" spans="9:11" x14ac:dyDescent="0.5">
      <c r="I1399" s="18"/>
      <c r="J1399" s="18"/>
      <c r="K1399" s="18"/>
    </row>
    <row r="1400" spans="9:11" x14ac:dyDescent="0.5">
      <c r="I1400" s="18"/>
      <c r="J1400" s="18"/>
      <c r="K1400" s="18"/>
    </row>
    <row r="1401" spans="9:11" x14ac:dyDescent="0.5">
      <c r="I1401" s="18"/>
      <c r="J1401" s="18"/>
      <c r="K1401" s="18"/>
    </row>
    <row r="1402" spans="9:11" x14ac:dyDescent="0.5">
      <c r="I1402" s="18"/>
      <c r="J1402" s="18"/>
      <c r="K1402" s="18"/>
    </row>
    <row r="1403" spans="9:11" x14ac:dyDescent="0.5">
      <c r="I1403" s="18"/>
      <c r="J1403" s="18"/>
      <c r="K1403" s="18"/>
    </row>
    <row r="1404" spans="9:11" x14ac:dyDescent="0.5">
      <c r="I1404" s="18"/>
      <c r="J1404" s="18"/>
      <c r="K1404" s="18"/>
    </row>
    <row r="1405" spans="9:11" x14ac:dyDescent="0.5">
      <c r="I1405" s="18"/>
      <c r="J1405" s="18"/>
      <c r="K1405" s="18"/>
    </row>
    <row r="1406" spans="9:11" x14ac:dyDescent="0.5">
      <c r="I1406" s="18"/>
      <c r="J1406" s="18"/>
      <c r="K1406" s="18"/>
    </row>
    <row r="1407" spans="9:11" x14ac:dyDescent="0.5">
      <c r="I1407" s="18"/>
      <c r="J1407" s="18"/>
      <c r="K1407" s="18"/>
    </row>
    <row r="1408" spans="9:11" x14ac:dyDescent="0.5">
      <c r="I1408" s="18"/>
      <c r="J1408" s="18"/>
      <c r="K1408" s="18"/>
    </row>
    <row r="1409" spans="9:11" x14ac:dyDescent="0.5">
      <c r="I1409" s="18"/>
      <c r="J1409" s="18"/>
      <c r="K1409" s="18"/>
    </row>
    <row r="1410" spans="9:11" x14ac:dyDescent="0.5">
      <c r="I1410" s="18"/>
      <c r="J1410" s="18"/>
      <c r="K1410" s="18"/>
    </row>
    <row r="1411" spans="9:11" x14ac:dyDescent="0.5">
      <c r="I1411" s="18"/>
      <c r="J1411" s="18"/>
      <c r="K1411" s="18"/>
    </row>
    <row r="1412" spans="9:11" x14ac:dyDescent="0.5">
      <c r="I1412" s="18"/>
      <c r="J1412" s="18"/>
      <c r="K1412" s="18"/>
    </row>
    <row r="1413" spans="9:11" x14ac:dyDescent="0.5">
      <c r="I1413" s="18"/>
      <c r="J1413" s="18"/>
      <c r="K1413" s="18"/>
    </row>
    <row r="1414" spans="9:11" x14ac:dyDescent="0.5">
      <c r="I1414" s="18"/>
      <c r="J1414" s="18"/>
      <c r="K1414" s="18"/>
    </row>
    <row r="1415" spans="9:11" x14ac:dyDescent="0.5">
      <c r="I1415" s="18"/>
      <c r="J1415" s="18"/>
      <c r="K1415" s="18"/>
    </row>
    <row r="1416" spans="9:11" x14ac:dyDescent="0.5">
      <c r="I1416" s="18"/>
      <c r="J1416" s="18"/>
      <c r="K1416" s="18"/>
    </row>
    <row r="1417" spans="9:11" x14ac:dyDescent="0.5">
      <c r="I1417" s="18"/>
      <c r="J1417" s="18"/>
      <c r="K1417" s="18"/>
    </row>
    <row r="1418" spans="9:11" x14ac:dyDescent="0.5">
      <c r="I1418" s="18"/>
      <c r="J1418" s="18"/>
      <c r="K1418" s="18"/>
    </row>
    <row r="1419" spans="9:11" x14ac:dyDescent="0.5">
      <c r="I1419" s="18"/>
      <c r="J1419" s="18"/>
      <c r="K1419" s="18"/>
    </row>
    <row r="1420" spans="9:11" x14ac:dyDescent="0.5">
      <c r="I1420" s="18"/>
      <c r="J1420" s="18"/>
      <c r="K1420" s="18"/>
    </row>
    <row r="1421" spans="9:11" x14ac:dyDescent="0.5">
      <c r="I1421" s="18"/>
      <c r="J1421" s="18"/>
      <c r="K1421" s="18"/>
    </row>
    <row r="1422" spans="9:11" x14ac:dyDescent="0.5">
      <c r="I1422" s="18"/>
      <c r="J1422" s="18"/>
      <c r="K1422" s="18"/>
    </row>
    <row r="1423" spans="9:11" x14ac:dyDescent="0.5">
      <c r="I1423" s="18"/>
      <c r="J1423" s="18"/>
      <c r="K1423" s="18"/>
    </row>
    <row r="1424" spans="9:11" x14ac:dyDescent="0.5">
      <c r="I1424" s="18"/>
      <c r="J1424" s="18"/>
      <c r="K1424" s="18"/>
    </row>
    <row r="1425" spans="9:11" x14ac:dyDescent="0.5">
      <c r="I1425" s="18"/>
      <c r="J1425" s="18"/>
      <c r="K1425" s="18"/>
    </row>
    <row r="1426" spans="9:11" x14ac:dyDescent="0.5">
      <c r="I1426" s="18"/>
      <c r="J1426" s="18"/>
      <c r="K1426" s="18"/>
    </row>
    <row r="1427" spans="9:11" x14ac:dyDescent="0.5">
      <c r="I1427" s="18"/>
      <c r="J1427" s="18"/>
      <c r="K1427" s="18"/>
    </row>
    <row r="1428" spans="9:11" x14ac:dyDescent="0.5">
      <c r="I1428" s="18"/>
      <c r="J1428" s="18"/>
      <c r="K1428" s="18"/>
    </row>
    <row r="1429" spans="9:11" x14ac:dyDescent="0.5">
      <c r="I1429" s="18"/>
      <c r="J1429" s="18"/>
      <c r="K1429" s="18"/>
    </row>
    <row r="1430" spans="9:11" x14ac:dyDescent="0.5">
      <c r="I1430" s="18"/>
      <c r="J1430" s="18"/>
      <c r="K1430" s="18"/>
    </row>
    <row r="1431" spans="9:11" x14ac:dyDescent="0.5">
      <c r="I1431" s="18"/>
      <c r="J1431" s="18"/>
      <c r="K1431" s="18"/>
    </row>
    <row r="1432" spans="9:11" x14ac:dyDescent="0.5">
      <c r="I1432" s="18"/>
      <c r="J1432" s="18"/>
      <c r="K1432" s="18"/>
    </row>
    <row r="1433" spans="9:11" x14ac:dyDescent="0.5">
      <c r="I1433" s="18"/>
      <c r="J1433" s="18"/>
      <c r="K1433" s="18"/>
    </row>
    <row r="1434" spans="9:11" x14ac:dyDescent="0.5">
      <c r="I1434" s="18"/>
      <c r="J1434" s="18"/>
      <c r="K1434" s="18"/>
    </row>
    <row r="1435" spans="9:11" x14ac:dyDescent="0.5">
      <c r="I1435" s="18"/>
      <c r="J1435" s="18"/>
      <c r="K1435" s="18"/>
    </row>
    <row r="1436" spans="9:11" x14ac:dyDescent="0.5">
      <c r="I1436" s="18"/>
      <c r="J1436" s="18"/>
      <c r="K1436" s="18"/>
    </row>
    <row r="1437" spans="9:11" x14ac:dyDescent="0.5">
      <c r="I1437" s="18"/>
      <c r="J1437" s="18"/>
      <c r="K1437" s="18"/>
    </row>
    <row r="1438" spans="9:11" x14ac:dyDescent="0.5">
      <c r="I1438" s="18"/>
      <c r="J1438" s="18"/>
      <c r="K1438" s="18"/>
    </row>
    <row r="1439" spans="9:11" x14ac:dyDescent="0.5">
      <c r="I1439" s="18"/>
      <c r="J1439" s="18"/>
      <c r="K1439" s="18"/>
    </row>
    <row r="1440" spans="9:11" x14ac:dyDescent="0.5">
      <c r="I1440" s="18"/>
      <c r="J1440" s="18"/>
      <c r="K1440" s="18"/>
    </row>
    <row r="1441" spans="9:11" x14ac:dyDescent="0.5">
      <c r="I1441" s="18"/>
      <c r="J1441" s="18"/>
      <c r="K1441" s="18"/>
    </row>
    <row r="1442" spans="9:11" x14ac:dyDescent="0.5">
      <c r="I1442" s="18"/>
      <c r="J1442" s="18"/>
      <c r="K1442" s="18"/>
    </row>
    <row r="1443" spans="9:11" x14ac:dyDescent="0.5">
      <c r="I1443" s="18"/>
      <c r="J1443" s="18"/>
      <c r="K1443" s="18"/>
    </row>
    <row r="1444" spans="9:11" x14ac:dyDescent="0.5">
      <c r="I1444" s="18"/>
      <c r="J1444" s="18"/>
      <c r="K1444" s="18"/>
    </row>
    <row r="1445" spans="9:11" x14ac:dyDescent="0.5">
      <c r="I1445" s="18"/>
      <c r="J1445" s="18"/>
      <c r="K1445" s="18"/>
    </row>
    <row r="1446" spans="9:11" x14ac:dyDescent="0.5">
      <c r="I1446" s="18"/>
      <c r="J1446" s="18"/>
      <c r="K1446" s="18"/>
    </row>
    <row r="1447" spans="9:11" x14ac:dyDescent="0.5">
      <c r="I1447" s="18"/>
      <c r="J1447" s="18"/>
      <c r="K1447" s="18"/>
    </row>
    <row r="1448" spans="9:11" x14ac:dyDescent="0.5">
      <c r="I1448" s="18"/>
      <c r="J1448" s="18"/>
      <c r="K1448" s="18"/>
    </row>
    <row r="1449" spans="9:11" x14ac:dyDescent="0.5">
      <c r="I1449" s="18"/>
      <c r="J1449" s="18"/>
      <c r="K1449" s="18"/>
    </row>
    <row r="1450" spans="9:11" x14ac:dyDescent="0.5">
      <c r="I1450" s="18"/>
      <c r="J1450" s="18"/>
      <c r="K1450" s="18"/>
    </row>
    <row r="1451" spans="9:11" x14ac:dyDescent="0.5">
      <c r="I1451" s="18"/>
      <c r="J1451" s="18"/>
      <c r="K1451" s="18"/>
    </row>
    <row r="1452" spans="9:11" x14ac:dyDescent="0.5">
      <c r="I1452" s="18"/>
      <c r="J1452" s="18"/>
      <c r="K1452" s="18"/>
    </row>
    <row r="1453" spans="9:11" x14ac:dyDescent="0.5">
      <c r="I1453" s="18"/>
      <c r="J1453" s="18"/>
      <c r="K1453" s="18"/>
    </row>
    <row r="1454" spans="9:11" x14ac:dyDescent="0.5">
      <c r="I1454" s="18"/>
      <c r="J1454" s="18"/>
      <c r="K1454" s="18"/>
    </row>
    <row r="1455" spans="9:11" x14ac:dyDescent="0.5">
      <c r="I1455" s="18"/>
      <c r="J1455" s="18"/>
      <c r="K1455" s="18"/>
    </row>
    <row r="1456" spans="9:11" x14ac:dyDescent="0.5">
      <c r="I1456" s="18"/>
      <c r="J1456" s="18"/>
      <c r="K1456" s="18"/>
    </row>
    <row r="1457" spans="9:11" x14ac:dyDescent="0.5">
      <c r="I1457" s="18"/>
      <c r="J1457" s="18"/>
      <c r="K1457" s="18"/>
    </row>
    <row r="1458" spans="9:11" x14ac:dyDescent="0.5">
      <c r="I1458" s="18"/>
      <c r="J1458" s="18"/>
      <c r="K1458" s="18"/>
    </row>
    <row r="1459" spans="9:11" x14ac:dyDescent="0.5">
      <c r="I1459" s="18"/>
      <c r="J1459" s="18"/>
      <c r="K1459" s="18"/>
    </row>
    <row r="1460" spans="9:11" x14ac:dyDescent="0.5">
      <c r="I1460" s="18"/>
      <c r="J1460" s="18"/>
      <c r="K1460" s="18"/>
    </row>
    <row r="1461" spans="9:11" x14ac:dyDescent="0.5">
      <c r="I1461" s="18"/>
      <c r="J1461" s="18"/>
      <c r="K1461" s="18"/>
    </row>
    <row r="1462" spans="9:11" x14ac:dyDescent="0.5">
      <c r="I1462" s="18"/>
      <c r="J1462" s="18"/>
      <c r="K1462" s="18"/>
    </row>
    <row r="1463" spans="9:11" x14ac:dyDescent="0.5">
      <c r="I1463" s="18"/>
      <c r="J1463" s="18"/>
      <c r="K1463" s="18"/>
    </row>
    <row r="1464" spans="9:11" x14ac:dyDescent="0.5">
      <c r="I1464" s="18"/>
      <c r="J1464" s="18"/>
      <c r="K1464" s="18"/>
    </row>
    <row r="1465" spans="9:11" x14ac:dyDescent="0.5">
      <c r="I1465" s="18"/>
      <c r="J1465" s="18"/>
      <c r="K1465" s="18"/>
    </row>
    <row r="1466" spans="9:11" x14ac:dyDescent="0.5">
      <c r="I1466" s="18"/>
      <c r="J1466" s="18"/>
      <c r="K1466" s="18"/>
    </row>
    <row r="1467" spans="9:11" x14ac:dyDescent="0.5">
      <c r="I1467" s="18"/>
      <c r="J1467" s="18"/>
      <c r="K1467" s="18"/>
    </row>
    <row r="1468" spans="9:11" x14ac:dyDescent="0.5">
      <c r="I1468" s="18"/>
      <c r="J1468" s="18"/>
      <c r="K1468" s="18"/>
    </row>
    <row r="1469" spans="9:11" x14ac:dyDescent="0.5">
      <c r="I1469" s="18"/>
      <c r="J1469" s="18"/>
      <c r="K1469" s="18"/>
    </row>
    <row r="1470" spans="9:11" x14ac:dyDescent="0.5">
      <c r="I1470" s="18"/>
      <c r="J1470" s="18"/>
      <c r="K1470" s="18"/>
    </row>
    <row r="1471" spans="9:11" x14ac:dyDescent="0.5">
      <c r="I1471" s="18"/>
      <c r="J1471" s="18"/>
      <c r="K1471" s="18"/>
    </row>
    <row r="1472" spans="9:11" x14ac:dyDescent="0.5">
      <c r="I1472" s="18"/>
      <c r="J1472" s="18"/>
      <c r="K1472" s="18"/>
    </row>
    <row r="1473" spans="9:11" x14ac:dyDescent="0.5">
      <c r="I1473" s="18"/>
      <c r="J1473" s="18"/>
      <c r="K1473" s="18"/>
    </row>
    <row r="1474" spans="9:11" x14ac:dyDescent="0.5">
      <c r="I1474" s="18"/>
      <c r="J1474" s="18"/>
      <c r="K1474" s="18"/>
    </row>
    <row r="1475" spans="9:11" x14ac:dyDescent="0.5">
      <c r="I1475" s="18"/>
      <c r="J1475" s="18"/>
      <c r="K1475" s="18"/>
    </row>
    <row r="1476" spans="9:11" x14ac:dyDescent="0.5">
      <c r="I1476" s="18"/>
      <c r="J1476" s="18"/>
      <c r="K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36</v>
      </c>
      <c r="B2" s="22"/>
      <c r="C2" s="22"/>
      <c r="D2" s="23"/>
      <c r="E2" s="24" t="s">
        <v>37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/>
      <c r="B4" s="29"/>
      <c r="C4" s="30"/>
      <c r="D4" s="31"/>
      <c r="E4" s="19">
        <v>47.6</v>
      </c>
      <c r="F4" s="19">
        <v>0</v>
      </c>
      <c r="G4" s="32"/>
    </row>
    <row r="5" spans="1:18" x14ac:dyDescent="0.5">
      <c r="A5" s="28"/>
      <c r="B5" s="29"/>
      <c r="C5" s="30"/>
      <c r="D5" s="31"/>
      <c r="E5" s="19">
        <v>47.8</v>
      </c>
      <c r="F5" s="19">
        <v>1</v>
      </c>
      <c r="G5" s="32"/>
    </row>
    <row r="6" spans="1:18" x14ac:dyDescent="0.5">
      <c r="A6" s="28"/>
      <c r="B6" s="29"/>
      <c r="C6" s="30"/>
      <c r="D6" s="31"/>
      <c r="E6" s="19">
        <v>48.2</v>
      </c>
      <c r="F6" s="19">
        <v>7</v>
      </c>
      <c r="G6" s="32"/>
    </row>
    <row r="7" spans="1:18" x14ac:dyDescent="0.5">
      <c r="A7" s="28"/>
      <c r="B7" s="29"/>
      <c r="C7" s="33"/>
      <c r="D7" s="34"/>
      <c r="E7" s="19">
        <v>49.2</v>
      </c>
      <c r="F7" s="19">
        <v>27</v>
      </c>
      <c r="G7" s="32"/>
    </row>
    <row r="8" spans="1:18" x14ac:dyDescent="0.5">
      <c r="A8" s="28"/>
      <c r="B8" s="29"/>
      <c r="C8" s="30"/>
      <c r="D8" s="31"/>
      <c r="E8" s="19">
        <v>49.6</v>
      </c>
      <c r="F8" s="19">
        <v>37</v>
      </c>
      <c r="G8" s="32"/>
    </row>
    <row r="9" spans="1:18" x14ac:dyDescent="0.5">
      <c r="A9" s="28"/>
      <c r="B9" s="29"/>
      <c r="C9" s="30"/>
      <c r="D9" s="31"/>
      <c r="E9" s="19">
        <v>50.2</v>
      </c>
      <c r="F9" s="19">
        <v>55</v>
      </c>
      <c r="G9" s="32"/>
    </row>
    <row r="10" spans="1:18" x14ac:dyDescent="0.5">
      <c r="A10" s="28"/>
      <c r="B10" s="29"/>
      <c r="C10" s="30"/>
      <c r="D10" s="31"/>
      <c r="E10" s="19">
        <v>50.4</v>
      </c>
      <c r="F10" s="19">
        <v>62</v>
      </c>
      <c r="G10" s="32"/>
    </row>
    <row r="11" spans="1:18" x14ac:dyDescent="0.5">
      <c r="A11" s="28"/>
      <c r="B11" s="29"/>
      <c r="C11" s="30"/>
      <c r="D11" s="31"/>
      <c r="E11" s="19">
        <v>51.4</v>
      </c>
      <c r="F11" s="19">
        <v>102</v>
      </c>
      <c r="G11" s="32"/>
    </row>
    <row r="12" spans="1:18" x14ac:dyDescent="0.5">
      <c r="A12" s="28"/>
      <c r="B12" s="29"/>
      <c r="C12" s="30"/>
      <c r="D12" s="31"/>
      <c r="E12" s="19">
        <v>51.6</v>
      </c>
      <c r="F12" s="19">
        <v>111</v>
      </c>
      <c r="G12" s="32"/>
    </row>
    <row r="13" spans="1:18" x14ac:dyDescent="0.5">
      <c r="A13" s="28"/>
      <c r="B13" s="29"/>
      <c r="C13" s="30"/>
      <c r="D13" s="31"/>
      <c r="E13" s="19">
        <v>52.8</v>
      </c>
      <c r="F13" s="19">
        <v>171</v>
      </c>
      <c r="G13" s="32"/>
    </row>
    <row r="14" spans="1:18" x14ac:dyDescent="0.5">
      <c r="A14" s="28"/>
      <c r="B14" s="29"/>
      <c r="C14" s="30"/>
      <c r="D14" s="31"/>
      <c r="E14" s="19">
        <v>53.4</v>
      </c>
      <c r="F14" s="19">
        <v>204</v>
      </c>
      <c r="G14" s="32"/>
    </row>
    <row r="15" spans="1:18" x14ac:dyDescent="0.5">
      <c r="A15" s="28"/>
      <c r="B15" s="29"/>
      <c r="C15" s="30"/>
      <c r="D15" s="31"/>
      <c r="E15" s="19">
        <v>54.6</v>
      </c>
      <c r="F15" s="19">
        <v>277</v>
      </c>
      <c r="G15" s="32"/>
    </row>
    <row r="16" spans="1:18" x14ac:dyDescent="0.5">
      <c r="A16" s="28"/>
      <c r="B16" s="29"/>
      <c r="C16" s="30"/>
      <c r="D16" s="31"/>
      <c r="E16" s="19">
        <v>55.8</v>
      </c>
      <c r="F16" s="19">
        <v>355</v>
      </c>
      <c r="G16" s="32"/>
    </row>
    <row r="17" spans="1:7" x14ac:dyDescent="0.5">
      <c r="A17" s="28"/>
      <c r="B17" s="29"/>
      <c r="C17" s="30"/>
      <c r="D17" s="31"/>
      <c r="E17" s="19">
        <v>56.8</v>
      </c>
      <c r="F17" s="19">
        <v>430</v>
      </c>
      <c r="G17" s="32"/>
    </row>
    <row r="18" spans="1:7" x14ac:dyDescent="0.5">
      <c r="A18" s="28"/>
      <c r="B18" s="29"/>
      <c r="C18" s="30"/>
      <c r="D18" s="31"/>
      <c r="E18" s="19">
        <v>57.4</v>
      </c>
      <c r="F18" s="19">
        <v>481</v>
      </c>
      <c r="G18" s="32"/>
    </row>
    <row r="19" spans="1:7" x14ac:dyDescent="0.5">
      <c r="A19" s="28"/>
      <c r="B19" s="29"/>
      <c r="C19" s="30"/>
      <c r="D19" s="31"/>
      <c r="E19" s="19">
        <v>57.8</v>
      </c>
      <c r="F19" s="19">
        <v>521</v>
      </c>
      <c r="G19" s="32"/>
    </row>
    <row r="20" spans="1:7" x14ac:dyDescent="0.5">
      <c r="A20" s="28"/>
      <c r="B20" s="29"/>
      <c r="C20" s="30"/>
      <c r="D20" s="31"/>
      <c r="E20" s="19">
        <v>58</v>
      </c>
      <c r="F20" s="19">
        <v>542</v>
      </c>
      <c r="G20" s="32"/>
    </row>
    <row r="21" spans="1:7" x14ac:dyDescent="0.5">
      <c r="A21" s="28"/>
      <c r="B21" s="29"/>
      <c r="C21" s="30"/>
      <c r="D21" s="31"/>
      <c r="E21" s="19">
        <v>58.4</v>
      </c>
      <c r="F21" s="19">
        <v>594</v>
      </c>
      <c r="G21" s="32"/>
    </row>
    <row r="22" spans="1:7" x14ac:dyDescent="0.5">
      <c r="A22" s="28"/>
      <c r="B22" s="29"/>
      <c r="C22" s="33"/>
      <c r="D22" s="34"/>
      <c r="E22" s="19">
        <v>58.8</v>
      </c>
      <c r="F22" s="19">
        <v>650</v>
      </c>
      <c r="G22" s="32"/>
    </row>
    <row r="23" spans="1:7" x14ac:dyDescent="0.5">
      <c r="A23" s="28"/>
      <c r="B23" s="29"/>
      <c r="C23" s="30"/>
      <c r="D23" s="31"/>
      <c r="E23" s="19">
        <v>59</v>
      </c>
      <c r="F23" s="19">
        <v>682</v>
      </c>
      <c r="G23" s="32"/>
    </row>
    <row r="24" spans="1:7" x14ac:dyDescent="0.5">
      <c r="A24" s="28"/>
      <c r="B24" s="29"/>
      <c r="C24" s="30"/>
      <c r="D24" s="31"/>
      <c r="E24" s="19">
        <v>59.4</v>
      </c>
      <c r="F24" s="19">
        <v>750</v>
      </c>
      <c r="G24" s="32"/>
    </row>
    <row r="25" spans="1:7" x14ac:dyDescent="0.5">
      <c r="A25" s="28"/>
      <c r="B25" s="29"/>
      <c r="C25" s="30"/>
      <c r="D25" s="31"/>
      <c r="E25" s="19">
        <v>59.6</v>
      </c>
      <c r="F25" s="19">
        <v>790</v>
      </c>
      <c r="G25" s="32"/>
    </row>
    <row r="26" spans="1:7" x14ac:dyDescent="0.5">
      <c r="A26" s="28"/>
      <c r="B26" s="29"/>
      <c r="C26" s="33"/>
      <c r="D26" s="34"/>
      <c r="E26" s="19">
        <v>60</v>
      </c>
      <c r="F26" s="19">
        <v>878</v>
      </c>
      <c r="G26" s="32"/>
    </row>
    <row r="27" spans="1:7" x14ac:dyDescent="0.5">
      <c r="A27" s="28"/>
      <c r="B27" s="29"/>
      <c r="C27" s="30"/>
      <c r="D27" s="31"/>
      <c r="E27" s="19">
        <v>60.4</v>
      </c>
      <c r="F27" s="19">
        <v>982</v>
      </c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topLeftCell="A2" workbookViewId="0">
      <selection activeCell="O3" sqref="O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38</v>
      </c>
      <c r="B2" s="22"/>
      <c r="C2" s="22"/>
      <c r="D2" s="23"/>
      <c r="E2" s="24" t="s">
        <v>39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x14ac:dyDescent="0.5">
      <c r="A4" s="28"/>
      <c r="B4" s="29"/>
      <c r="C4" s="30"/>
      <c r="D4" s="31"/>
      <c r="E4" s="19">
        <v>47</v>
      </c>
      <c r="F4" s="19">
        <v>0</v>
      </c>
      <c r="G4" s="32"/>
    </row>
    <row r="5" spans="1:18" x14ac:dyDescent="0.5">
      <c r="A5" s="28"/>
      <c r="B5" s="29"/>
      <c r="C5" s="30"/>
      <c r="D5" s="31"/>
      <c r="E5" s="19">
        <v>48</v>
      </c>
      <c r="F5" s="19">
        <v>2</v>
      </c>
      <c r="G5" s="32"/>
    </row>
    <row r="6" spans="1:18" x14ac:dyDescent="0.5">
      <c r="A6" s="28"/>
      <c r="B6" s="29"/>
      <c r="C6" s="30"/>
      <c r="D6" s="31"/>
      <c r="E6" s="19">
        <v>48.6</v>
      </c>
      <c r="F6" s="19">
        <v>11</v>
      </c>
      <c r="G6" s="32"/>
    </row>
    <row r="7" spans="1:18" x14ac:dyDescent="0.5">
      <c r="A7" s="28"/>
      <c r="B7" s="29"/>
      <c r="C7" s="33"/>
      <c r="D7" s="34"/>
      <c r="E7" s="19">
        <v>49</v>
      </c>
      <c r="F7" s="19">
        <v>19</v>
      </c>
      <c r="G7" s="32"/>
    </row>
    <row r="8" spans="1:18" x14ac:dyDescent="0.5">
      <c r="A8" s="28"/>
      <c r="B8" s="29"/>
      <c r="C8" s="30"/>
      <c r="D8" s="31"/>
      <c r="E8" s="19">
        <v>49.8</v>
      </c>
      <c r="F8" s="19">
        <v>39</v>
      </c>
      <c r="G8" s="32"/>
    </row>
    <row r="9" spans="1:18" x14ac:dyDescent="0.5">
      <c r="A9" s="28"/>
      <c r="B9" s="29"/>
      <c r="C9" s="30"/>
      <c r="D9" s="31"/>
      <c r="E9" s="19">
        <v>50.2</v>
      </c>
      <c r="F9" s="19">
        <v>51</v>
      </c>
      <c r="G9" s="32"/>
    </row>
    <row r="10" spans="1:18" x14ac:dyDescent="0.5">
      <c r="A10" s="28"/>
      <c r="B10" s="29"/>
      <c r="C10" s="30"/>
      <c r="D10" s="31"/>
      <c r="E10" s="19">
        <v>50.8</v>
      </c>
      <c r="F10" s="19">
        <v>72</v>
      </c>
      <c r="G10" s="32"/>
    </row>
    <row r="11" spans="1:18" x14ac:dyDescent="0.5">
      <c r="A11" s="28"/>
      <c r="B11" s="29"/>
      <c r="C11" s="30"/>
      <c r="D11" s="31"/>
      <c r="E11" s="19">
        <v>51.4</v>
      </c>
      <c r="F11" s="19">
        <v>96</v>
      </c>
      <c r="G11" s="32"/>
    </row>
    <row r="12" spans="1:18" x14ac:dyDescent="0.5">
      <c r="A12" s="28"/>
      <c r="B12" s="29"/>
      <c r="C12" s="30"/>
      <c r="D12" s="31"/>
      <c r="E12" s="19">
        <v>52.4</v>
      </c>
      <c r="F12" s="19">
        <v>141</v>
      </c>
      <c r="G12" s="32"/>
    </row>
    <row r="13" spans="1:18" x14ac:dyDescent="0.5">
      <c r="A13" s="28"/>
      <c r="B13" s="29"/>
      <c r="C13" s="30"/>
      <c r="D13" s="31"/>
      <c r="E13" s="19">
        <v>53.4</v>
      </c>
      <c r="F13" s="19">
        <v>191</v>
      </c>
      <c r="G13" s="32"/>
    </row>
    <row r="14" spans="1:18" x14ac:dyDescent="0.5">
      <c r="A14" s="28"/>
      <c r="B14" s="29"/>
      <c r="C14" s="30"/>
      <c r="D14" s="31"/>
      <c r="E14" s="19">
        <v>53.8</v>
      </c>
      <c r="F14" s="19">
        <v>213</v>
      </c>
      <c r="G14" s="32"/>
    </row>
    <row r="15" spans="1:18" x14ac:dyDescent="0.5">
      <c r="A15" s="28"/>
      <c r="B15" s="29"/>
      <c r="C15" s="30"/>
      <c r="D15" s="31"/>
      <c r="E15" s="19">
        <v>54.8</v>
      </c>
      <c r="F15" s="19">
        <v>273</v>
      </c>
      <c r="G15" s="32"/>
    </row>
    <row r="16" spans="1:18" x14ac:dyDescent="0.5">
      <c r="A16" s="28"/>
      <c r="B16" s="29"/>
      <c r="C16" s="30"/>
      <c r="D16" s="31"/>
      <c r="E16" s="19">
        <v>55.2</v>
      </c>
      <c r="F16" s="19">
        <v>299</v>
      </c>
      <c r="G16" s="32"/>
    </row>
    <row r="17" spans="1:7" x14ac:dyDescent="0.5">
      <c r="A17" s="28"/>
      <c r="B17" s="29"/>
      <c r="C17" s="30"/>
      <c r="D17" s="31"/>
      <c r="E17" s="19">
        <v>56.6</v>
      </c>
      <c r="F17" s="19">
        <v>397</v>
      </c>
      <c r="G17" s="32"/>
    </row>
    <row r="18" spans="1:7" x14ac:dyDescent="0.5">
      <c r="A18" s="28"/>
      <c r="B18" s="29"/>
      <c r="C18" s="30"/>
      <c r="D18" s="31"/>
      <c r="E18" s="19">
        <v>57.6</v>
      </c>
      <c r="F18" s="19">
        <v>472</v>
      </c>
      <c r="G18" s="32"/>
    </row>
    <row r="19" spans="1:7" x14ac:dyDescent="0.5">
      <c r="A19" s="28"/>
      <c r="B19" s="29"/>
      <c r="C19" s="30"/>
      <c r="D19" s="31"/>
      <c r="E19" s="19">
        <v>58</v>
      </c>
      <c r="F19" s="19">
        <v>504</v>
      </c>
      <c r="G19" s="32"/>
    </row>
    <row r="20" spans="1:7" x14ac:dyDescent="0.5">
      <c r="A20" s="28"/>
      <c r="B20" s="29"/>
      <c r="C20" s="30"/>
      <c r="D20" s="31"/>
      <c r="E20" s="35"/>
      <c r="F20" s="29"/>
      <c r="G20" s="32"/>
    </row>
    <row r="21" spans="1:7" x14ac:dyDescent="0.5">
      <c r="A21" s="28"/>
      <c r="B21" s="29"/>
      <c r="C21" s="30"/>
      <c r="D21" s="31"/>
      <c r="E21" s="35"/>
      <c r="F21" s="29"/>
      <c r="G21" s="32"/>
    </row>
    <row r="22" spans="1:7" x14ac:dyDescent="0.5">
      <c r="A22" s="28"/>
      <c r="B22" s="29"/>
      <c r="C22" s="33"/>
      <c r="D22" s="34"/>
      <c r="E22" s="35"/>
      <c r="F22" s="29"/>
      <c r="G22" s="32"/>
    </row>
    <row r="23" spans="1:7" x14ac:dyDescent="0.5">
      <c r="A23" s="28"/>
      <c r="B23" s="29"/>
      <c r="C23" s="30"/>
      <c r="D23" s="31"/>
      <c r="E23" s="35"/>
      <c r="F23" s="29"/>
      <c r="G23" s="32"/>
    </row>
    <row r="24" spans="1:7" x14ac:dyDescent="0.5">
      <c r="A24" s="28"/>
      <c r="B24" s="29"/>
      <c r="C24" s="30"/>
      <c r="D24" s="31"/>
      <c r="E24" s="35"/>
      <c r="F24" s="29"/>
      <c r="G24" s="32"/>
    </row>
    <row r="25" spans="1:7" x14ac:dyDescent="0.5">
      <c r="A25" s="28"/>
      <c r="B25" s="29"/>
      <c r="C25" s="30"/>
      <c r="D25" s="31"/>
      <c r="E25" s="35"/>
      <c r="F25" s="29"/>
      <c r="G25" s="32"/>
    </row>
    <row r="26" spans="1:7" x14ac:dyDescent="0.5">
      <c r="A26" s="28"/>
      <c r="B26" s="29"/>
      <c r="C26" s="33"/>
      <c r="D26" s="34"/>
      <c r="E26" s="35"/>
      <c r="F26" s="29"/>
      <c r="G26" s="32"/>
    </row>
    <row r="27" spans="1:7" x14ac:dyDescent="0.5">
      <c r="A27" s="28"/>
      <c r="B27" s="29"/>
      <c r="C27" s="30"/>
      <c r="D27" s="31"/>
      <c r="E27" s="35"/>
      <c r="F27" s="29"/>
      <c r="G27" s="32"/>
    </row>
    <row r="28" spans="1:7" x14ac:dyDescent="0.5">
      <c r="A28" s="28"/>
      <c r="B28" s="29"/>
      <c r="C28" s="30"/>
      <c r="D28" s="31"/>
      <c r="E28" s="35"/>
      <c r="F28" s="29"/>
      <c r="G28" s="32"/>
    </row>
    <row r="29" spans="1:7" x14ac:dyDescent="0.5">
      <c r="A29" s="28"/>
      <c r="B29" s="29"/>
      <c r="C29" s="30"/>
      <c r="D29" s="31"/>
      <c r="E29" s="35"/>
      <c r="F29" s="29"/>
      <c r="G29" s="32"/>
    </row>
    <row r="30" spans="1:7" x14ac:dyDescent="0.5">
      <c r="A30" s="28"/>
      <c r="B30" s="29"/>
      <c r="C30" s="30"/>
      <c r="D30" s="31"/>
      <c r="E30" s="35"/>
      <c r="F30" s="29"/>
      <c r="G30" s="32"/>
    </row>
    <row r="31" spans="1:7" x14ac:dyDescent="0.5">
      <c r="A31" s="28"/>
      <c r="B31" s="29"/>
      <c r="C31" s="30"/>
      <c r="D31" s="31"/>
      <c r="E31" s="35"/>
      <c r="F31" s="29"/>
      <c r="G31" s="32"/>
    </row>
    <row r="32" spans="1:7" x14ac:dyDescent="0.5">
      <c r="A32" s="28"/>
      <c r="B32" s="29"/>
      <c r="C32" s="30"/>
      <c r="D32" s="31"/>
      <c r="E32" s="35"/>
      <c r="F32" s="29"/>
      <c r="G32" s="32"/>
    </row>
    <row r="33" spans="1:9" x14ac:dyDescent="0.5">
      <c r="A33" s="28"/>
      <c r="B33" s="29"/>
      <c r="C33" s="30"/>
      <c r="D33" s="31"/>
      <c r="E33" s="35"/>
      <c r="F33" s="29"/>
      <c r="G33" s="32"/>
    </row>
    <row r="34" spans="1:9" x14ac:dyDescent="0.5">
      <c r="A34" s="28"/>
      <c r="B34" s="29"/>
      <c r="C34" s="30"/>
      <c r="D34" s="31"/>
      <c r="E34" s="35"/>
      <c r="F34" s="29"/>
      <c r="G34" s="32"/>
    </row>
    <row r="35" spans="1:9" x14ac:dyDescent="0.5">
      <c r="A35" s="28"/>
      <c r="B35" s="29"/>
      <c r="C35" s="30"/>
      <c r="D35" s="31"/>
      <c r="E35" s="35"/>
      <c r="F35" s="29"/>
      <c r="G35" s="32"/>
    </row>
    <row r="36" spans="1:9" x14ac:dyDescent="0.5">
      <c r="A36" s="28"/>
      <c r="B36" s="29"/>
      <c r="C36" s="30"/>
      <c r="D36" s="31"/>
      <c r="E36" s="35"/>
      <c r="F36" s="29"/>
      <c r="G36" s="32"/>
    </row>
    <row r="37" spans="1:9" x14ac:dyDescent="0.5">
      <c r="A37" s="28"/>
      <c r="B37" s="29"/>
      <c r="C37" s="30"/>
      <c r="D37" s="31"/>
      <c r="E37" s="35"/>
      <c r="F37" s="29"/>
      <c r="G37" s="32"/>
    </row>
    <row r="38" spans="1:9" x14ac:dyDescent="0.5">
      <c r="A38" s="28"/>
      <c r="B38" s="29"/>
      <c r="C38" s="30"/>
      <c r="D38" s="31"/>
      <c r="E38" s="35"/>
      <c r="F38" s="29"/>
      <c r="G38" s="32"/>
    </row>
    <row r="39" spans="1:9" x14ac:dyDescent="0.5">
      <c r="A39" s="28"/>
      <c r="B39" s="29"/>
      <c r="C39" s="30"/>
      <c r="D39" s="31"/>
      <c r="E39" s="35"/>
      <c r="F39" s="29"/>
      <c r="G39" s="32"/>
    </row>
    <row r="40" spans="1:9" x14ac:dyDescent="0.5">
      <c r="A40" s="28"/>
      <c r="B40" s="29"/>
      <c r="C40" s="33"/>
      <c r="D40" s="34"/>
      <c r="E40" s="35"/>
      <c r="F40" s="29"/>
      <c r="G40" s="32"/>
      <c r="H40" s="18"/>
      <c r="I40" s="18"/>
    </row>
    <row r="41" spans="1:9" x14ac:dyDescent="0.5">
      <c r="A41" s="28"/>
      <c r="B41" s="29"/>
      <c r="C41" s="30"/>
      <c r="D41" s="31"/>
      <c r="E41" s="35"/>
      <c r="F41" s="29"/>
      <c r="G41" s="32"/>
      <c r="H41" s="32"/>
      <c r="I41" s="18"/>
    </row>
    <row r="42" spans="1:9" x14ac:dyDescent="0.5">
      <c r="A42" s="28"/>
      <c r="B42" s="29"/>
      <c r="C42" s="30"/>
      <c r="D42" s="31"/>
      <c r="E42" s="35"/>
      <c r="F42" s="29"/>
      <c r="G42" s="32"/>
      <c r="H42" s="18"/>
      <c r="I42" s="18"/>
    </row>
    <row r="43" spans="1:9" x14ac:dyDescent="0.5">
      <c r="A43" s="28"/>
      <c r="B43" s="29"/>
      <c r="C43" s="30"/>
      <c r="D43" s="31"/>
      <c r="E43" s="35"/>
      <c r="F43" s="29"/>
      <c r="G43" s="32"/>
    </row>
    <row r="44" spans="1:9" x14ac:dyDescent="0.5">
      <c r="A44" s="28"/>
      <c r="B44" s="29"/>
      <c r="C44" s="30"/>
      <c r="D44" s="31"/>
      <c r="E44" s="35"/>
      <c r="F44" s="29"/>
      <c r="G44" s="32"/>
    </row>
    <row r="45" spans="1:9" x14ac:dyDescent="0.5">
      <c r="A45" s="28"/>
      <c r="B45" s="29"/>
      <c r="C45" s="30"/>
      <c r="D45" s="31"/>
      <c r="E45" s="35"/>
      <c r="F45" s="29"/>
      <c r="G45" s="32"/>
    </row>
    <row r="46" spans="1:9" x14ac:dyDescent="0.5">
      <c r="A46" s="28"/>
      <c r="B46" s="29"/>
      <c r="C46" s="30"/>
      <c r="D46" s="31"/>
      <c r="E46" s="35"/>
      <c r="F46" s="29"/>
      <c r="G46" s="32"/>
    </row>
    <row r="47" spans="1:9" x14ac:dyDescent="0.5">
      <c r="A47" s="28"/>
      <c r="B47" s="29"/>
      <c r="C47" s="30"/>
      <c r="D47" s="31"/>
      <c r="E47" s="35"/>
      <c r="F47" s="29"/>
      <c r="G47" s="32"/>
    </row>
    <row r="48" spans="1:9" x14ac:dyDescent="0.5">
      <c r="A48" s="28"/>
      <c r="B48" s="29"/>
      <c r="C48" s="30"/>
      <c r="D48" s="31"/>
      <c r="E48" s="35"/>
      <c r="F48" s="29"/>
      <c r="G48" s="32"/>
    </row>
    <row r="49" spans="1:13" x14ac:dyDescent="0.5">
      <c r="A49" s="28"/>
      <c r="B49" s="29"/>
      <c r="C49" s="30"/>
      <c r="D49" s="31"/>
      <c r="E49" s="35"/>
      <c r="F49" s="29"/>
      <c r="G49" s="32"/>
    </row>
    <row r="50" spans="1:13" x14ac:dyDescent="0.5">
      <c r="A50" s="28"/>
      <c r="B50" s="29"/>
      <c r="C50" s="30"/>
      <c r="D50" s="31"/>
      <c r="E50" s="35"/>
      <c r="F50" s="29"/>
      <c r="G50" s="32"/>
    </row>
    <row r="51" spans="1:13" x14ac:dyDescent="0.5">
      <c r="A51" s="28"/>
      <c r="B51" s="29"/>
      <c r="C51" s="30"/>
      <c r="D51" s="31"/>
      <c r="E51" s="35"/>
      <c r="F51" s="29"/>
      <c r="G51" s="32"/>
    </row>
    <row r="52" spans="1:13" x14ac:dyDescent="0.5">
      <c r="A52" s="28"/>
      <c r="B52" s="29"/>
      <c r="C52" s="30"/>
      <c r="D52" s="31"/>
      <c r="E52" s="35"/>
      <c r="F52" s="29"/>
      <c r="G52" s="32"/>
    </row>
    <row r="53" spans="1:13" x14ac:dyDescent="0.5">
      <c r="A53" s="28"/>
      <c r="B53" s="29"/>
      <c r="C53" s="30"/>
      <c r="D53" s="31"/>
      <c r="E53" s="35"/>
      <c r="F53" s="29"/>
      <c r="G53" s="32"/>
      <c r="H53" s="18"/>
      <c r="I53" s="18"/>
    </row>
    <row r="54" spans="1:13" x14ac:dyDescent="0.5">
      <c r="A54" s="28"/>
      <c r="B54" s="29"/>
      <c r="C54" s="30"/>
      <c r="D54" s="31"/>
      <c r="E54" s="35"/>
      <c r="F54" s="29"/>
      <c r="G54" s="32"/>
      <c r="H54" s="18"/>
      <c r="I54" s="18"/>
    </row>
    <row r="55" spans="1:13" x14ac:dyDescent="0.5">
      <c r="A55" s="28"/>
      <c r="B55" s="29"/>
      <c r="C55" s="30"/>
      <c r="D55" s="31"/>
      <c r="E55" s="35"/>
      <c r="F55" s="29"/>
      <c r="G55" s="32"/>
      <c r="H55" s="32"/>
      <c r="I55" s="18"/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1476"/>
  <sheetViews>
    <sheetView zoomScale="70" zoomScaleNormal="70" workbookViewId="0">
      <selection activeCell="K3" sqref="K3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x14ac:dyDescent="0.5">
      <c r="A1" s="16" t="s">
        <v>24</v>
      </c>
      <c r="B1" s="16">
        <v>47.45</v>
      </c>
      <c r="C1" s="16" t="s">
        <v>25</v>
      </c>
      <c r="Q1" s="20"/>
      <c r="R1" s="20"/>
    </row>
    <row r="2" spans="1:18" x14ac:dyDescent="0.5">
      <c r="A2" s="21" t="s">
        <v>40</v>
      </c>
      <c r="B2" s="22"/>
      <c r="C2" s="22"/>
      <c r="D2" s="23"/>
      <c r="E2" s="24" t="s">
        <v>41</v>
      </c>
      <c r="F2" s="23"/>
    </row>
    <row r="3" spans="1:18" ht="37.5" customHeight="1" x14ac:dyDescent="0.5">
      <c r="A3" s="25" t="s">
        <v>28</v>
      </c>
      <c r="B3" s="26" t="s">
        <v>29</v>
      </c>
      <c r="C3" s="27" t="s">
        <v>30</v>
      </c>
      <c r="D3" s="23"/>
      <c r="E3" s="26" t="s">
        <v>29</v>
      </c>
      <c r="F3" s="27" t="s">
        <v>30</v>
      </c>
    </row>
    <row r="4" spans="1:18" ht="23.25" x14ac:dyDescent="0.5">
      <c r="A4" s="28"/>
      <c r="B4" s="29"/>
      <c r="C4" s="30"/>
      <c r="D4" s="31"/>
      <c r="E4" s="35">
        <v>47.8</v>
      </c>
      <c r="F4" s="29">
        <v>0</v>
      </c>
      <c r="G4" s="32"/>
      <c r="J4" s="51">
        <v>47.8</v>
      </c>
      <c r="K4" s="51">
        <v>0</v>
      </c>
    </row>
    <row r="5" spans="1:18" ht="23.25" x14ac:dyDescent="0.5">
      <c r="A5" s="28"/>
      <c r="B5" s="29"/>
      <c r="C5" s="30"/>
      <c r="D5" s="31"/>
      <c r="E5" s="35">
        <v>48.2</v>
      </c>
      <c r="F5" s="29">
        <v>4</v>
      </c>
      <c r="G5" s="32"/>
      <c r="J5" s="51">
        <v>48.2</v>
      </c>
      <c r="K5" s="51">
        <v>4</v>
      </c>
    </row>
    <row r="6" spans="1:18" ht="23.25" x14ac:dyDescent="0.5">
      <c r="A6" s="28"/>
      <c r="B6" s="29"/>
      <c r="C6" s="30"/>
      <c r="D6" s="31"/>
      <c r="E6" s="35">
        <v>48.4</v>
      </c>
      <c r="F6" s="29">
        <v>6.5</v>
      </c>
      <c r="G6" s="32"/>
      <c r="J6" s="51">
        <v>48.4</v>
      </c>
      <c r="K6" s="51">
        <v>6.5</v>
      </c>
    </row>
    <row r="7" spans="1:18" ht="23.25" x14ac:dyDescent="0.5">
      <c r="A7" s="28"/>
      <c r="B7" s="29"/>
      <c r="C7" s="33"/>
      <c r="D7" s="34"/>
      <c r="E7" s="35">
        <v>48.6</v>
      </c>
      <c r="F7" s="29">
        <v>10</v>
      </c>
      <c r="G7" s="32"/>
      <c r="J7" s="51">
        <v>48.6</v>
      </c>
      <c r="K7" s="51">
        <v>10</v>
      </c>
    </row>
    <row r="8" spans="1:18" ht="23.25" x14ac:dyDescent="0.5">
      <c r="A8" s="28"/>
      <c r="B8" s="29"/>
      <c r="C8" s="30"/>
      <c r="D8" s="31"/>
      <c r="E8" s="35">
        <v>49</v>
      </c>
      <c r="F8" s="29">
        <v>18</v>
      </c>
      <c r="G8" s="32"/>
      <c r="J8" s="51">
        <v>49</v>
      </c>
      <c r="K8" s="51">
        <v>18</v>
      </c>
    </row>
    <row r="9" spans="1:18" ht="23.25" x14ac:dyDescent="0.5">
      <c r="A9" s="28"/>
      <c r="B9" s="29"/>
      <c r="C9" s="30"/>
      <c r="D9" s="31"/>
      <c r="E9" s="35">
        <v>49.2</v>
      </c>
      <c r="F9" s="29">
        <v>23</v>
      </c>
      <c r="G9" s="32"/>
      <c r="J9" s="51">
        <v>49.2</v>
      </c>
      <c r="K9" s="51">
        <v>23</v>
      </c>
    </row>
    <row r="10" spans="1:18" ht="23.25" x14ac:dyDescent="0.5">
      <c r="A10" s="28"/>
      <c r="B10" s="29"/>
      <c r="C10" s="30"/>
      <c r="D10" s="31"/>
      <c r="E10" s="35">
        <v>49.4</v>
      </c>
      <c r="F10" s="29">
        <v>28.5</v>
      </c>
      <c r="G10" s="32"/>
      <c r="J10" s="51">
        <v>49.4</v>
      </c>
      <c r="K10" s="51">
        <v>28.5</v>
      </c>
    </row>
    <row r="11" spans="1:18" ht="23.25" x14ac:dyDescent="0.5">
      <c r="A11" s="28"/>
      <c r="B11" s="29"/>
      <c r="C11" s="30"/>
      <c r="D11" s="31"/>
      <c r="E11" s="35">
        <v>50</v>
      </c>
      <c r="F11" s="29">
        <v>46.5</v>
      </c>
      <c r="G11" s="32"/>
      <c r="J11" s="51">
        <v>50</v>
      </c>
      <c r="K11" s="51">
        <v>46.5</v>
      </c>
    </row>
    <row r="12" spans="1:18" ht="23.25" x14ac:dyDescent="0.5">
      <c r="A12" s="28"/>
      <c r="B12" s="29"/>
      <c r="C12" s="30"/>
      <c r="D12" s="31"/>
      <c r="E12" s="35">
        <v>50.2</v>
      </c>
      <c r="F12" s="29">
        <v>53.5</v>
      </c>
      <c r="G12" s="32"/>
      <c r="J12" s="51">
        <v>50.2</v>
      </c>
      <c r="K12" s="51">
        <v>53.5</v>
      </c>
    </row>
    <row r="13" spans="1:18" ht="23.25" x14ac:dyDescent="0.5">
      <c r="A13" s="28"/>
      <c r="B13" s="29"/>
      <c r="C13" s="30"/>
      <c r="D13" s="31"/>
      <c r="E13" s="35">
        <v>51</v>
      </c>
      <c r="F13" s="29">
        <v>85.5</v>
      </c>
      <c r="G13" s="32"/>
      <c r="J13" s="51">
        <v>51</v>
      </c>
      <c r="K13" s="51">
        <v>85.5</v>
      </c>
    </row>
    <row r="14" spans="1:18" ht="23.25" x14ac:dyDescent="0.5">
      <c r="A14" s="28"/>
      <c r="B14" s="29"/>
      <c r="C14" s="30"/>
      <c r="D14" s="31"/>
      <c r="E14" s="35">
        <v>51.4</v>
      </c>
      <c r="F14" s="29">
        <v>103.5</v>
      </c>
      <c r="G14" s="32"/>
      <c r="J14" s="51">
        <v>51.4</v>
      </c>
      <c r="K14" s="51">
        <v>103.5</v>
      </c>
    </row>
    <row r="15" spans="1:18" ht="23.25" x14ac:dyDescent="0.5">
      <c r="A15" s="28"/>
      <c r="B15" s="29"/>
      <c r="C15" s="30"/>
      <c r="D15" s="31"/>
      <c r="E15" s="35">
        <v>51.8</v>
      </c>
      <c r="F15" s="29">
        <v>122.5</v>
      </c>
      <c r="G15" s="32"/>
      <c r="J15" s="51">
        <v>51.8</v>
      </c>
      <c r="K15" s="51">
        <v>122.5</v>
      </c>
    </row>
    <row r="16" spans="1:18" ht="23.25" x14ac:dyDescent="0.5">
      <c r="A16" s="28"/>
      <c r="B16" s="29"/>
      <c r="C16" s="30"/>
      <c r="D16" s="31"/>
      <c r="E16" s="35">
        <v>52.5</v>
      </c>
      <c r="F16" s="50">
        <v>158.69999999999999</v>
      </c>
      <c r="G16" s="32"/>
      <c r="J16" s="51">
        <v>52.497999999999998</v>
      </c>
      <c r="K16" s="51">
        <v>158.69999999999999</v>
      </c>
    </row>
    <row r="17" spans="1:11" ht="23.25" x14ac:dyDescent="0.5">
      <c r="A17" s="28"/>
      <c r="B17" s="29"/>
      <c r="C17" s="30"/>
      <c r="D17" s="31"/>
      <c r="E17" s="35">
        <v>52.8</v>
      </c>
      <c r="F17" s="29">
        <v>176.5</v>
      </c>
      <c r="G17" s="32"/>
      <c r="J17" s="51">
        <v>52.8</v>
      </c>
      <c r="K17" s="51">
        <v>176.5</v>
      </c>
    </row>
    <row r="18" spans="1:11" ht="23.25" x14ac:dyDescent="0.5">
      <c r="A18" s="28"/>
      <c r="B18" s="29"/>
      <c r="C18" s="30"/>
      <c r="D18" s="31"/>
      <c r="E18" s="35">
        <v>53</v>
      </c>
      <c r="F18" s="29">
        <v>188</v>
      </c>
      <c r="G18" s="32"/>
      <c r="J18" s="51">
        <v>53</v>
      </c>
      <c r="K18" s="51">
        <v>188</v>
      </c>
    </row>
    <row r="19" spans="1:11" ht="23.25" x14ac:dyDescent="0.5">
      <c r="A19" s="28"/>
      <c r="B19" s="29"/>
      <c r="C19" s="30"/>
      <c r="D19" s="31"/>
      <c r="E19" s="35">
        <v>53.4</v>
      </c>
      <c r="F19" s="29">
        <v>212</v>
      </c>
      <c r="G19" s="32"/>
      <c r="J19" s="51">
        <v>53.4</v>
      </c>
      <c r="K19" s="51">
        <v>212</v>
      </c>
    </row>
    <row r="20" spans="1:11" ht="23.25" x14ac:dyDescent="0.5">
      <c r="A20" s="28"/>
      <c r="B20" s="29"/>
      <c r="C20" s="30"/>
      <c r="D20" s="31"/>
      <c r="E20" s="35">
        <v>54</v>
      </c>
      <c r="F20" s="29">
        <v>251</v>
      </c>
      <c r="G20" s="32"/>
      <c r="J20" s="51">
        <v>54</v>
      </c>
      <c r="K20" s="51">
        <v>251</v>
      </c>
    </row>
    <row r="21" spans="1:11" ht="23.25" x14ac:dyDescent="0.5">
      <c r="A21" s="28"/>
      <c r="B21" s="29"/>
      <c r="C21" s="30"/>
      <c r="D21" s="31"/>
      <c r="E21" s="35">
        <v>54.6</v>
      </c>
      <c r="F21" s="29">
        <v>292.5</v>
      </c>
      <c r="G21" s="32"/>
      <c r="J21" s="51">
        <v>54.6</v>
      </c>
      <c r="K21" s="51">
        <v>292.5</v>
      </c>
    </row>
    <row r="22" spans="1:11" ht="23.25" x14ac:dyDescent="0.5">
      <c r="A22" s="28"/>
      <c r="B22" s="29"/>
      <c r="C22" s="33"/>
      <c r="D22" s="34"/>
      <c r="E22" s="35">
        <v>55</v>
      </c>
      <c r="F22" s="29">
        <v>320.5</v>
      </c>
      <c r="G22" s="32"/>
      <c r="J22" s="51">
        <v>55</v>
      </c>
      <c r="K22" s="51">
        <v>320.5</v>
      </c>
    </row>
    <row r="23" spans="1:11" ht="23.25" x14ac:dyDescent="0.5">
      <c r="A23" s="28"/>
      <c r="B23" s="29"/>
      <c r="C23" s="30"/>
      <c r="D23" s="31"/>
      <c r="E23" s="35">
        <v>55.6</v>
      </c>
      <c r="F23" s="29">
        <v>364</v>
      </c>
      <c r="G23" s="32"/>
      <c r="J23" s="51">
        <v>55.6</v>
      </c>
      <c r="K23" s="51">
        <v>364</v>
      </c>
    </row>
    <row r="24" spans="1:11" ht="23.25" x14ac:dyDescent="0.5">
      <c r="A24" s="28"/>
      <c r="B24" s="29"/>
      <c r="C24" s="30"/>
      <c r="D24" s="31"/>
      <c r="E24" s="35">
        <v>56.2</v>
      </c>
      <c r="F24" s="29">
        <v>409</v>
      </c>
      <c r="G24" s="32"/>
      <c r="J24" s="51">
        <v>56.2</v>
      </c>
      <c r="K24" s="51">
        <v>409</v>
      </c>
    </row>
    <row r="25" spans="1:11" ht="23.25" x14ac:dyDescent="0.5">
      <c r="A25" s="28"/>
      <c r="B25" s="29"/>
      <c r="C25" s="30"/>
      <c r="D25" s="31"/>
      <c r="E25" s="35">
        <v>57.4</v>
      </c>
      <c r="F25" s="29">
        <v>514</v>
      </c>
      <c r="G25" s="32"/>
      <c r="J25" s="51">
        <v>57.4</v>
      </c>
      <c r="K25" s="51">
        <v>514</v>
      </c>
    </row>
    <row r="26" spans="1:11" ht="23.25" x14ac:dyDescent="0.5">
      <c r="A26" s="28"/>
      <c r="B26" s="29"/>
      <c r="C26" s="33"/>
      <c r="D26" s="34"/>
      <c r="E26" s="35">
        <v>57.8</v>
      </c>
      <c r="F26" s="29">
        <v>551</v>
      </c>
      <c r="G26" s="32"/>
      <c r="J26" s="51">
        <v>57.8</v>
      </c>
      <c r="K26" s="51">
        <v>551</v>
      </c>
    </row>
    <row r="27" spans="1:11" ht="23.25" x14ac:dyDescent="0.5">
      <c r="A27" s="28"/>
      <c r="B27" s="29"/>
      <c r="C27" s="30"/>
      <c r="D27" s="31"/>
      <c r="E27" s="35">
        <v>58.4</v>
      </c>
      <c r="F27" s="29">
        <v>609.5</v>
      </c>
      <c r="G27" s="32"/>
      <c r="J27" s="51">
        <v>58.4</v>
      </c>
      <c r="K27" s="51">
        <v>609.5</v>
      </c>
    </row>
    <row r="28" spans="1:11" ht="23.25" x14ac:dyDescent="0.5">
      <c r="A28" s="28"/>
      <c r="B28" s="29"/>
      <c r="C28" s="30"/>
      <c r="D28" s="31"/>
      <c r="E28" s="35">
        <v>59.2</v>
      </c>
      <c r="F28" s="29">
        <v>689.5</v>
      </c>
      <c r="G28" s="32"/>
      <c r="J28" s="52">
        <v>59.19</v>
      </c>
      <c r="K28" s="52">
        <v>693.1</v>
      </c>
    </row>
    <row r="29" spans="1:11" ht="23.25" x14ac:dyDescent="0.5">
      <c r="A29" s="28"/>
      <c r="B29" s="29"/>
      <c r="C29" s="30"/>
      <c r="D29" s="31"/>
      <c r="E29" s="35"/>
      <c r="F29" s="29"/>
      <c r="G29" s="32"/>
      <c r="J29" s="53">
        <v>59.3</v>
      </c>
      <c r="K29" s="52">
        <v>706.4</v>
      </c>
    </row>
    <row r="30" spans="1:11" ht="23.25" x14ac:dyDescent="0.5">
      <c r="A30" s="28"/>
      <c r="B30" s="29"/>
      <c r="C30" s="30"/>
      <c r="D30" s="31"/>
      <c r="E30" s="35"/>
      <c r="F30" s="29"/>
      <c r="G30" s="32"/>
      <c r="J30" s="52">
        <v>59.4</v>
      </c>
      <c r="K30" s="52">
        <v>720</v>
      </c>
    </row>
    <row r="31" spans="1:11" ht="23.25" x14ac:dyDescent="0.5">
      <c r="A31" s="28"/>
      <c r="B31" s="29"/>
      <c r="C31" s="30"/>
      <c r="D31" s="31"/>
      <c r="E31" s="35"/>
      <c r="F31" s="29"/>
      <c r="G31" s="32"/>
      <c r="J31" s="53">
        <v>59.5</v>
      </c>
      <c r="K31" s="54">
        <v>732.1</v>
      </c>
    </row>
    <row r="32" spans="1:11" ht="23.25" x14ac:dyDescent="0.5">
      <c r="A32" s="28"/>
      <c r="B32" s="29"/>
      <c r="C32" s="30"/>
      <c r="D32" s="31"/>
      <c r="E32" s="35"/>
      <c r="F32" s="29"/>
      <c r="G32" s="32"/>
      <c r="J32" s="52">
        <v>59.6</v>
      </c>
      <c r="K32" s="54">
        <v>745</v>
      </c>
    </row>
    <row r="33" spans="1:11" ht="23.25" x14ac:dyDescent="0.5">
      <c r="A33" s="28"/>
      <c r="B33" s="29"/>
      <c r="C33" s="30"/>
      <c r="D33" s="31"/>
      <c r="E33" s="35"/>
      <c r="F33" s="29"/>
      <c r="G33" s="32"/>
      <c r="J33" s="53">
        <v>59.7</v>
      </c>
      <c r="K33" s="54">
        <v>759</v>
      </c>
    </row>
    <row r="34" spans="1:11" ht="23.25" x14ac:dyDescent="0.5">
      <c r="A34" s="28"/>
      <c r="B34" s="29"/>
      <c r="C34" s="30"/>
      <c r="D34" s="31"/>
      <c r="E34" s="35"/>
      <c r="F34" s="29"/>
      <c r="G34" s="32"/>
      <c r="J34" s="52">
        <v>59.8</v>
      </c>
      <c r="K34" s="54">
        <v>772</v>
      </c>
    </row>
    <row r="35" spans="1:11" ht="23.25" x14ac:dyDescent="0.5">
      <c r="A35" s="28"/>
      <c r="B35" s="29"/>
      <c r="C35" s="30"/>
      <c r="D35" s="31"/>
      <c r="E35" s="35"/>
      <c r="F35" s="29"/>
      <c r="G35" s="32"/>
      <c r="J35" s="53">
        <v>59.905000000000001</v>
      </c>
      <c r="K35" s="54">
        <v>787</v>
      </c>
    </row>
    <row r="36" spans="1:11" ht="23.25" x14ac:dyDescent="0.5">
      <c r="A36" s="28"/>
      <c r="B36" s="29"/>
      <c r="C36" s="30"/>
      <c r="D36" s="31"/>
      <c r="E36" s="35"/>
      <c r="F36" s="29"/>
      <c r="G36" s="32"/>
      <c r="J36" s="52">
        <v>60</v>
      </c>
      <c r="K36" s="54">
        <v>800</v>
      </c>
    </row>
    <row r="37" spans="1:11" ht="23.25" x14ac:dyDescent="0.5">
      <c r="A37" s="28"/>
      <c r="B37" s="29"/>
      <c r="C37" s="30"/>
      <c r="D37" s="31"/>
      <c r="E37" s="35"/>
      <c r="F37" s="29"/>
      <c r="G37" s="32"/>
      <c r="J37" s="53">
        <v>60.1</v>
      </c>
      <c r="K37" s="54">
        <v>816</v>
      </c>
    </row>
    <row r="38" spans="1:11" ht="23.25" x14ac:dyDescent="0.5">
      <c r="A38" s="28"/>
      <c r="B38" s="29"/>
      <c r="C38" s="30"/>
      <c r="D38" s="31"/>
      <c r="E38" s="35"/>
      <c r="F38" s="29"/>
      <c r="G38" s="32"/>
      <c r="J38" s="52">
        <v>60.199999999999903</v>
      </c>
      <c r="K38" s="54">
        <v>832</v>
      </c>
    </row>
    <row r="39" spans="1:11" ht="23.25" x14ac:dyDescent="0.5">
      <c r="A39" s="28"/>
      <c r="B39" s="29"/>
      <c r="C39" s="30"/>
      <c r="D39" s="31"/>
      <c r="E39" s="35"/>
      <c r="F39" s="29"/>
      <c r="G39" s="32"/>
      <c r="J39" s="53">
        <v>60.299999999999898</v>
      </c>
      <c r="K39" s="54">
        <v>849</v>
      </c>
    </row>
    <row r="40" spans="1:11" ht="23.25" x14ac:dyDescent="0.5">
      <c r="A40" s="28"/>
      <c r="B40" s="29"/>
      <c r="C40" s="33"/>
      <c r="D40" s="34"/>
      <c r="E40" s="35"/>
      <c r="F40" s="29"/>
      <c r="G40" s="32"/>
      <c r="H40" s="18"/>
      <c r="I40" s="18"/>
      <c r="J40" s="52">
        <v>60.399999999999899</v>
      </c>
      <c r="K40" s="54">
        <v>865</v>
      </c>
    </row>
    <row r="41" spans="1:11" ht="23.25" x14ac:dyDescent="0.5">
      <c r="A41" s="28"/>
      <c r="B41" s="29"/>
      <c r="C41" s="30"/>
      <c r="D41" s="31"/>
      <c r="E41" s="35"/>
      <c r="F41" s="29"/>
      <c r="G41" s="32"/>
      <c r="H41" s="32"/>
      <c r="I41" s="18"/>
      <c r="J41" s="53">
        <v>60.499999999999901</v>
      </c>
      <c r="K41" s="54">
        <v>882</v>
      </c>
    </row>
    <row r="42" spans="1:11" ht="23.25" x14ac:dyDescent="0.5">
      <c r="A42" s="28"/>
      <c r="B42" s="29"/>
      <c r="C42" s="30"/>
      <c r="D42" s="31"/>
      <c r="E42" s="35"/>
      <c r="F42" s="29"/>
      <c r="G42" s="32"/>
      <c r="H42" s="18"/>
      <c r="I42" s="18"/>
      <c r="J42" s="52">
        <v>60.599999999999902</v>
      </c>
      <c r="K42" s="54">
        <v>900</v>
      </c>
    </row>
    <row r="43" spans="1:11" ht="23.25" x14ac:dyDescent="0.5">
      <c r="A43" s="28"/>
      <c r="B43" s="29"/>
      <c r="C43" s="30"/>
      <c r="D43" s="31"/>
      <c r="E43" s="35"/>
      <c r="F43" s="29"/>
      <c r="G43" s="32"/>
      <c r="J43" s="53">
        <v>60.699999999999903</v>
      </c>
      <c r="K43" s="54">
        <v>920</v>
      </c>
    </row>
    <row r="44" spans="1:11" ht="23.25" x14ac:dyDescent="0.5">
      <c r="A44" s="28"/>
      <c r="B44" s="29"/>
      <c r="C44" s="30"/>
      <c r="D44" s="31"/>
      <c r="E44" s="35"/>
      <c r="F44" s="29"/>
      <c r="G44" s="32"/>
      <c r="J44" s="52">
        <v>60.799999999999898</v>
      </c>
      <c r="K44" s="54">
        <v>938</v>
      </c>
    </row>
    <row r="45" spans="1:11" ht="23.25" x14ac:dyDescent="0.5">
      <c r="A45" s="28"/>
      <c r="B45" s="29"/>
      <c r="C45" s="30"/>
      <c r="D45" s="31"/>
      <c r="E45" s="35"/>
      <c r="F45" s="29"/>
      <c r="G45" s="32"/>
      <c r="J45" s="53">
        <v>60.899999999999899</v>
      </c>
      <c r="K45" s="54">
        <v>957</v>
      </c>
    </row>
    <row r="46" spans="1:11" ht="23.25" x14ac:dyDescent="0.5">
      <c r="A46" s="28"/>
      <c r="B46" s="29"/>
      <c r="C46" s="30"/>
      <c r="D46" s="31"/>
      <c r="E46" s="35"/>
      <c r="F46" s="29"/>
      <c r="G46" s="32"/>
      <c r="J46" s="52">
        <v>60.999999999999901</v>
      </c>
      <c r="K46" s="54">
        <v>978</v>
      </c>
    </row>
    <row r="47" spans="1:11" ht="23.25" x14ac:dyDescent="0.5">
      <c r="A47" s="28"/>
      <c r="B47" s="29"/>
      <c r="C47" s="30"/>
      <c r="D47" s="31"/>
      <c r="E47" s="35"/>
      <c r="F47" s="29"/>
      <c r="G47" s="32"/>
      <c r="J47" s="53">
        <v>61.099999999999902</v>
      </c>
      <c r="K47" s="54">
        <v>999</v>
      </c>
    </row>
    <row r="48" spans="1:11" ht="23.25" x14ac:dyDescent="0.5">
      <c r="A48" s="28"/>
      <c r="B48" s="29"/>
      <c r="C48" s="30"/>
      <c r="D48" s="31"/>
      <c r="E48" s="35"/>
      <c r="F48" s="29"/>
      <c r="G48" s="32"/>
      <c r="J48" s="52">
        <v>61.199999999999903</v>
      </c>
      <c r="K48" s="54">
        <v>1020</v>
      </c>
    </row>
    <row r="49" spans="1:13" ht="23.25" x14ac:dyDescent="0.5">
      <c r="A49" s="28"/>
      <c r="B49" s="29"/>
      <c r="C49" s="30"/>
      <c r="D49" s="31"/>
      <c r="E49" s="35"/>
      <c r="F49" s="29"/>
      <c r="G49" s="32"/>
      <c r="J49" s="53">
        <v>61.299999999999898</v>
      </c>
      <c r="K49" s="54">
        <v>1040</v>
      </c>
    </row>
    <row r="50" spans="1:13" ht="23.25" x14ac:dyDescent="0.5">
      <c r="A50" s="28"/>
      <c r="B50" s="29"/>
      <c r="C50" s="30"/>
      <c r="D50" s="31"/>
      <c r="E50" s="35"/>
      <c r="F50" s="29"/>
      <c r="G50" s="32"/>
      <c r="J50" s="52">
        <v>61.399999999999899</v>
      </c>
      <c r="K50" s="54">
        <v>1062</v>
      </c>
    </row>
    <row r="51" spans="1:13" ht="23.25" x14ac:dyDescent="0.5">
      <c r="A51" s="28"/>
      <c r="B51" s="29"/>
      <c r="C51" s="30"/>
      <c r="D51" s="31"/>
      <c r="E51" s="35"/>
      <c r="F51" s="29"/>
      <c r="G51" s="32"/>
      <c r="J51" s="53">
        <v>61.499999999999901</v>
      </c>
      <c r="K51" s="54">
        <v>1085</v>
      </c>
    </row>
    <row r="52" spans="1:13" ht="23.25" x14ac:dyDescent="0.5">
      <c r="A52" s="28"/>
      <c r="B52" s="29"/>
      <c r="C52" s="30"/>
      <c r="D52" s="31"/>
      <c r="E52" s="35"/>
      <c r="F52" s="29"/>
      <c r="G52" s="32"/>
      <c r="J52" s="52">
        <v>61.599999999999902</v>
      </c>
      <c r="K52" s="54">
        <v>1110</v>
      </c>
    </row>
    <row r="53" spans="1:13" ht="23.25" x14ac:dyDescent="0.5">
      <c r="A53" s="28"/>
      <c r="B53" s="29"/>
      <c r="C53" s="30"/>
      <c r="D53" s="31"/>
      <c r="E53" s="35"/>
      <c r="F53" s="29"/>
      <c r="G53" s="32"/>
      <c r="H53" s="18"/>
      <c r="I53" s="18"/>
      <c r="J53" s="53">
        <v>61.703000000000003</v>
      </c>
      <c r="K53" s="54">
        <v>1139</v>
      </c>
    </row>
    <row r="54" spans="1:13" ht="23.25" x14ac:dyDescent="0.5">
      <c r="A54" s="28"/>
      <c r="B54" s="29"/>
      <c r="C54" s="30"/>
      <c r="D54" s="31"/>
      <c r="E54" s="35"/>
      <c r="F54" s="29"/>
      <c r="G54" s="32"/>
      <c r="H54" s="18"/>
      <c r="I54" s="18"/>
      <c r="J54" s="52">
        <v>61.799999999999898</v>
      </c>
      <c r="K54" s="54">
        <v>1161</v>
      </c>
    </row>
    <row r="55" spans="1:13" ht="23.25" x14ac:dyDescent="0.5">
      <c r="A55" s="28"/>
      <c r="B55" s="29"/>
      <c r="C55" s="30"/>
      <c r="D55" s="31"/>
      <c r="E55" s="35"/>
      <c r="F55" s="29"/>
      <c r="G55" s="32"/>
      <c r="H55" s="32"/>
      <c r="I55" s="18"/>
      <c r="J55" s="53">
        <v>61.8999999999998</v>
      </c>
      <c r="K55" s="55">
        <v>1190</v>
      </c>
    </row>
    <row r="56" spans="1:13" x14ac:dyDescent="0.5">
      <c r="A56" s="28"/>
      <c r="B56" s="29"/>
      <c r="C56" s="33"/>
      <c r="D56" s="34"/>
      <c r="E56" s="35"/>
      <c r="F56" s="29"/>
      <c r="G56" s="32"/>
      <c r="H56" s="18"/>
      <c r="I56" s="18"/>
    </row>
    <row r="57" spans="1:13" x14ac:dyDescent="0.5">
      <c r="A57" s="28"/>
      <c r="B57" s="29"/>
      <c r="C57" s="30"/>
      <c r="D57" s="31"/>
      <c r="E57" s="35"/>
      <c r="F57" s="29"/>
      <c r="G57" s="32"/>
      <c r="H57" s="32"/>
      <c r="I57" s="18"/>
    </row>
    <row r="58" spans="1:13" x14ac:dyDescent="0.5">
      <c r="A58" s="28"/>
      <c r="B58" s="29"/>
      <c r="C58" s="30"/>
      <c r="D58" s="31"/>
      <c r="E58" s="35"/>
      <c r="F58" s="29"/>
      <c r="G58" s="32"/>
      <c r="H58" s="18"/>
      <c r="I58" s="18"/>
      <c r="J58" s="18"/>
      <c r="K58" s="18"/>
      <c r="L58" s="18"/>
      <c r="M58" s="18"/>
    </row>
    <row r="59" spans="1:13" x14ac:dyDescent="0.5">
      <c r="A59" s="28"/>
      <c r="B59" s="29"/>
      <c r="C59" s="30"/>
      <c r="D59" s="31"/>
      <c r="E59" s="35"/>
      <c r="F59" s="29"/>
      <c r="G59" s="32"/>
      <c r="H59" s="18"/>
      <c r="I59" s="18"/>
      <c r="J59" s="18"/>
      <c r="K59" s="18"/>
      <c r="L59" s="18"/>
      <c r="M59" s="18"/>
    </row>
    <row r="60" spans="1:13" x14ac:dyDescent="0.5">
      <c r="A60" s="28"/>
      <c r="B60" s="29"/>
      <c r="C60" s="30"/>
      <c r="D60" s="31"/>
      <c r="E60" s="35"/>
      <c r="F60" s="29"/>
      <c r="G60" s="32"/>
      <c r="I60" s="18"/>
      <c r="J60" s="36"/>
      <c r="K60" s="32"/>
      <c r="L60" s="37"/>
      <c r="M60" s="18"/>
    </row>
    <row r="61" spans="1:13" x14ac:dyDescent="0.5">
      <c r="A61" s="28"/>
      <c r="B61" s="29"/>
      <c r="C61" s="30"/>
      <c r="D61" s="31"/>
      <c r="E61" s="35"/>
      <c r="F61" s="29"/>
      <c r="G61" s="32"/>
      <c r="I61" s="18"/>
      <c r="J61" s="36"/>
      <c r="K61" s="32"/>
      <c r="L61" s="38"/>
      <c r="M61" s="18"/>
    </row>
    <row r="62" spans="1:13" x14ac:dyDescent="0.5">
      <c r="A62" s="28"/>
      <c r="B62" s="29"/>
      <c r="C62" s="30"/>
      <c r="D62" s="31"/>
      <c r="E62" s="35"/>
      <c r="F62" s="29"/>
      <c r="G62" s="32"/>
      <c r="I62" s="18"/>
      <c r="J62" s="36"/>
      <c r="K62" s="32"/>
      <c r="L62" s="38"/>
      <c r="M62" s="18"/>
    </row>
    <row r="63" spans="1:13" x14ac:dyDescent="0.5">
      <c r="A63" s="28"/>
      <c r="B63" s="29"/>
      <c r="C63" s="30"/>
      <c r="D63" s="31"/>
      <c r="E63" s="35"/>
      <c r="F63" s="29"/>
      <c r="G63" s="32"/>
      <c r="I63" s="18"/>
      <c r="J63" s="36"/>
      <c r="K63" s="32"/>
      <c r="L63" s="38"/>
      <c r="M63" s="18"/>
    </row>
    <row r="64" spans="1:13" x14ac:dyDescent="0.5">
      <c r="A64" s="28"/>
      <c r="B64" s="29"/>
      <c r="C64" s="30"/>
      <c r="D64" s="31"/>
      <c r="E64" s="35"/>
      <c r="F64" s="29"/>
      <c r="G64" s="32"/>
      <c r="I64" s="18"/>
      <c r="J64" s="36"/>
      <c r="K64" s="32"/>
      <c r="L64" s="38"/>
      <c r="M64" s="18"/>
    </row>
    <row r="65" spans="1:13" x14ac:dyDescent="0.5">
      <c r="A65" s="28"/>
      <c r="B65" s="29"/>
      <c r="C65" s="30"/>
      <c r="D65" s="31"/>
      <c r="E65" s="35"/>
      <c r="F65" s="29"/>
      <c r="G65" s="32"/>
      <c r="I65" s="18"/>
      <c r="J65" s="36"/>
      <c r="K65" s="32"/>
      <c r="L65" s="38"/>
      <c r="M65" s="18"/>
    </row>
    <row r="66" spans="1:13" x14ac:dyDescent="0.5">
      <c r="A66" s="28"/>
      <c r="B66" s="29"/>
      <c r="C66" s="30"/>
      <c r="D66" s="31"/>
      <c r="E66" s="35"/>
      <c r="F66" s="29"/>
      <c r="G66" s="32"/>
      <c r="I66" s="18"/>
      <c r="J66" s="36"/>
      <c r="K66" s="32"/>
      <c r="L66" s="38"/>
      <c r="M66" s="18"/>
    </row>
    <row r="67" spans="1:13" x14ac:dyDescent="0.5">
      <c r="A67" s="28"/>
      <c r="B67" s="29"/>
      <c r="C67" s="30"/>
      <c r="D67" s="31"/>
      <c r="E67" s="35"/>
      <c r="F67" s="29"/>
      <c r="G67" s="32"/>
      <c r="I67" s="18"/>
      <c r="J67" s="36"/>
      <c r="K67" s="32"/>
      <c r="L67" s="38"/>
      <c r="M67" s="18"/>
    </row>
    <row r="68" spans="1:13" x14ac:dyDescent="0.5">
      <c r="A68" s="28"/>
      <c r="B68" s="29"/>
      <c r="C68" s="30"/>
      <c r="D68" s="39"/>
      <c r="E68" s="40"/>
      <c r="F68" s="41"/>
      <c r="G68" s="32"/>
      <c r="I68" s="18"/>
      <c r="J68" s="36"/>
      <c r="K68" s="32"/>
      <c r="L68" s="38"/>
      <c r="M68" s="18"/>
    </row>
    <row r="69" spans="1:13" x14ac:dyDescent="0.5">
      <c r="A69" s="28"/>
      <c r="B69" s="29"/>
      <c r="C69" s="30"/>
      <c r="D69" s="39"/>
      <c r="E69" s="42"/>
      <c r="F69" s="41"/>
      <c r="G69" s="32"/>
      <c r="I69" s="18"/>
      <c r="J69" s="36"/>
      <c r="K69" s="32"/>
      <c r="L69" s="38"/>
      <c r="M69" s="18"/>
    </row>
    <row r="70" spans="1:13" x14ac:dyDescent="0.5">
      <c r="A70" s="28"/>
      <c r="B70" s="29"/>
      <c r="C70" s="30"/>
      <c r="D70" s="39"/>
      <c r="E70" s="42"/>
      <c r="F70" s="41"/>
      <c r="G70" s="32"/>
      <c r="I70" s="18"/>
      <c r="J70" s="36"/>
      <c r="K70" s="32"/>
      <c r="L70" s="38"/>
      <c r="M70" s="18"/>
    </row>
    <row r="71" spans="1:13" x14ac:dyDescent="0.5">
      <c r="A71" s="28"/>
      <c r="B71" s="29"/>
      <c r="C71" s="30"/>
      <c r="D71" s="39"/>
      <c r="E71" s="42"/>
      <c r="F71" s="41"/>
      <c r="G71" s="32"/>
      <c r="I71" s="18"/>
      <c r="J71" s="36"/>
      <c r="K71" s="32"/>
      <c r="L71" s="38"/>
      <c r="M71" s="18"/>
    </row>
    <row r="72" spans="1:13" x14ac:dyDescent="0.5">
      <c r="A72" s="28"/>
      <c r="B72" s="29"/>
      <c r="C72" s="30"/>
      <c r="D72" s="39"/>
      <c r="E72" s="42"/>
      <c r="F72" s="41"/>
      <c r="G72" s="32"/>
      <c r="I72" s="18"/>
      <c r="J72" s="36"/>
      <c r="K72" s="32"/>
      <c r="L72" s="38"/>
      <c r="M72" s="18"/>
    </row>
    <row r="73" spans="1:13" x14ac:dyDescent="0.5">
      <c r="A73" s="28"/>
      <c r="B73" s="29"/>
      <c r="C73" s="33"/>
      <c r="D73" s="43"/>
      <c r="E73" s="42"/>
      <c r="F73" s="41"/>
      <c r="G73" s="32"/>
      <c r="I73" s="18"/>
      <c r="J73" s="36"/>
      <c r="K73" s="32"/>
      <c r="L73" s="38"/>
      <c r="M73" s="18"/>
    </row>
    <row r="74" spans="1:13" x14ac:dyDescent="0.5">
      <c r="A74" s="28"/>
      <c r="B74" s="29"/>
      <c r="C74" s="30"/>
      <c r="D74" s="39"/>
      <c r="E74" s="42"/>
      <c r="F74" s="41"/>
      <c r="G74" s="32"/>
      <c r="I74" s="18"/>
      <c r="J74" s="36"/>
      <c r="K74" s="32"/>
      <c r="L74" s="38"/>
      <c r="M74" s="18"/>
    </row>
    <row r="75" spans="1:13" x14ac:dyDescent="0.5">
      <c r="A75" s="28"/>
      <c r="B75" s="29"/>
      <c r="C75" s="30"/>
      <c r="D75" s="39"/>
      <c r="E75" s="42"/>
      <c r="F75" s="41"/>
      <c r="G75" s="32"/>
      <c r="I75" s="18"/>
      <c r="J75" s="36"/>
      <c r="K75" s="32"/>
      <c r="L75" s="38"/>
      <c r="M75" s="18"/>
    </row>
    <row r="76" spans="1:13" x14ac:dyDescent="0.5">
      <c r="A76" s="28"/>
      <c r="B76" s="29"/>
      <c r="C76" s="30"/>
      <c r="D76" s="39"/>
      <c r="E76" s="42"/>
      <c r="F76" s="41"/>
      <c r="G76" s="32"/>
      <c r="I76" s="18"/>
      <c r="J76" s="36"/>
      <c r="K76" s="32"/>
      <c r="L76" s="38"/>
      <c r="M76" s="18"/>
    </row>
    <row r="77" spans="1:13" x14ac:dyDescent="0.5">
      <c r="A77" s="28"/>
      <c r="B77" s="29"/>
      <c r="C77" s="33"/>
      <c r="D77" s="43"/>
      <c r="E77" s="44"/>
      <c r="F77" s="45"/>
      <c r="G77" s="32"/>
      <c r="I77" s="18"/>
      <c r="J77" s="36"/>
      <c r="K77" s="32"/>
      <c r="L77" s="38"/>
      <c r="M77" s="18"/>
    </row>
    <row r="78" spans="1:13" x14ac:dyDescent="0.5">
      <c r="A78" s="28"/>
      <c r="B78" s="29"/>
      <c r="C78" s="30"/>
      <c r="D78" s="39"/>
      <c r="E78" s="42"/>
      <c r="F78" s="41"/>
      <c r="G78" s="32"/>
      <c r="I78" s="18"/>
      <c r="J78" s="36"/>
      <c r="K78" s="32"/>
      <c r="L78" s="38"/>
      <c r="M78" s="18"/>
    </row>
    <row r="79" spans="1:13" x14ac:dyDescent="0.5">
      <c r="A79" s="28"/>
      <c r="B79" s="29"/>
      <c r="C79" s="30"/>
      <c r="D79" s="39"/>
      <c r="E79" s="42"/>
      <c r="F79" s="41"/>
      <c r="G79" s="32"/>
      <c r="I79" s="18"/>
      <c r="J79" s="36"/>
      <c r="K79" s="32"/>
      <c r="L79" s="38"/>
      <c r="M79" s="18"/>
    </row>
    <row r="80" spans="1:13" x14ac:dyDescent="0.5">
      <c r="A80" s="28"/>
      <c r="B80" s="29"/>
      <c r="C80" s="30"/>
      <c r="D80" s="39"/>
      <c r="E80" s="42"/>
      <c r="F80" s="41"/>
      <c r="G80" s="32"/>
      <c r="I80" s="18"/>
      <c r="J80" s="36"/>
      <c r="K80" s="32"/>
      <c r="L80" s="38"/>
      <c r="M80" s="18"/>
    </row>
    <row r="81" spans="1:13" x14ac:dyDescent="0.5">
      <c r="A81" s="28"/>
      <c r="B81" s="29"/>
      <c r="C81" s="30"/>
      <c r="D81" s="39"/>
      <c r="E81" s="42"/>
      <c r="F81" s="41"/>
      <c r="G81" s="32"/>
      <c r="I81" s="18"/>
      <c r="J81" s="36"/>
      <c r="K81" s="32"/>
      <c r="L81" s="38"/>
      <c r="M81" s="18"/>
    </row>
    <row r="82" spans="1:13" x14ac:dyDescent="0.5">
      <c r="A82" s="28"/>
      <c r="B82" s="29"/>
      <c r="C82" s="30"/>
      <c r="D82" s="39"/>
      <c r="E82" s="42"/>
      <c r="F82" s="41"/>
      <c r="G82" s="32"/>
      <c r="I82" s="18"/>
      <c r="J82" s="36"/>
      <c r="K82" s="32"/>
      <c r="L82" s="37"/>
      <c r="M82" s="18"/>
    </row>
    <row r="83" spans="1:13" x14ac:dyDescent="0.5">
      <c r="A83" s="28"/>
      <c r="B83" s="29"/>
      <c r="C83" s="30"/>
      <c r="D83" s="39"/>
      <c r="E83" s="42"/>
      <c r="F83" s="41"/>
      <c r="G83" s="32"/>
      <c r="I83" s="18"/>
      <c r="J83" s="36"/>
      <c r="K83" s="32"/>
      <c r="L83" s="38"/>
      <c r="M83" s="18"/>
    </row>
    <row r="84" spans="1:13" x14ac:dyDescent="0.5">
      <c r="A84" s="28"/>
      <c r="B84" s="29"/>
      <c r="C84" s="30"/>
      <c r="D84" s="39"/>
      <c r="E84" s="42"/>
      <c r="F84" s="41"/>
      <c r="G84" s="32"/>
      <c r="I84" s="18"/>
      <c r="J84" s="36"/>
      <c r="K84" s="32"/>
      <c r="L84" s="38"/>
      <c r="M84" s="18"/>
    </row>
    <row r="85" spans="1:13" x14ac:dyDescent="0.5">
      <c r="A85" s="28"/>
      <c r="B85" s="29"/>
      <c r="C85" s="30"/>
      <c r="D85" s="39"/>
      <c r="E85" s="42"/>
      <c r="F85" s="41"/>
      <c r="G85" s="32"/>
      <c r="I85" s="18"/>
      <c r="J85" s="18"/>
      <c r="K85" s="18"/>
      <c r="L85" s="18"/>
      <c r="M85" s="18"/>
    </row>
    <row r="86" spans="1:13" x14ac:dyDescent="0.5">
      <c r="A86" s="28"/>
      <c r="B86" s="29"/>
      <c r="C86" s="30"/>
      <c r="D86" s="39"/>
      <c r="E86" s="42"/>
      <c r="F86" s="41"/>
      <c r="G86" s="32"/>
      <c r="I86" s="18"/>
      <c r="J86" s="18"/>
      <c r="K86" s="18"/>
      <c r="L86" s="18"/>
      <c r="M86" s="18"/>
    </row>
    <row r="87" spans="1:13" x14ac:dyDescent="0.5">
      <c r="A87" s="28"/>
      <c r="B87" s="29"/>
      <c r="C87" s="30"/>
      <c r="D87" s="39"/>
      <c r="E87" s="42"/>
      <c r="F87" s="41"/>
      <c r="G87" s="32"/>
      <c r="I87" s="18"/>
      <c r="J87" s="18"/>
      <c r="K87" s="18"/>
      <c r="L87" s="18"/>
      <c r="M87" s="18"/>
    </row>
    <row r="88" spans="1:13" x14ac:dyDescent="0.5">
      <c r="A88" s="28"/>
      <c r="B88" s="29"/>
      <c r="C88" s="30"/>
      <c r="D88" s="39"/>
      <c r="E88" s="42"/>
      <c r="F88" s="41"/>
      <c r="G88" s="32"/>
      <c r="I88" s="18"/>
      <c r="J88" s="18"/>
      <c r="K88" s="18"/>
      <c r="L88" s="18"/>
      <c r="M88" s="18"/>
    </row>
    <row r="89" spans="1:13" x14ac:dyDescent="0.5">
      <c r="A89" s="28"/>
      <c r="B89" s="29"/>
      <c r="C89" s="30"/>
      <c r="D89" s="39"/>
      <c r="E89" s="42"/>
      <c r="F89" s="41"/>
      <c r="G89" s="32"/>
      <c r="I89" s="18"/>
      <c r="J89" s="18"/>
      <c r="K89" s="18"/>
      <c r="L89" s="18"/>
      <c r="M89" s="18"/>
    </row>
    <row r="90" spans="1:13" x14ac:dyDescent="0.5">
      <c r="A90" s="28"/>
      <c r="B90" s="29"/>
      <c r="C90" s="30"/>
      <c r="D90" s="39"/>
      <c r="E90" s="42"/>
      <c r="F90" s="41"/>
      <c r="G90" s="32"/>
      <c r="I90" s="18"/>
      <c r="J90" s="18"/>
      <c r="K90" s="18"/>
      <c r="L90" s="18"/>
      <c r="M90" s="18"/>
    </row>
    <row r="91" spans="1:13" x14ac:dyDescent="0.5">
      <c r="A91" s="28"/>
      <c r="B91" s="29"/>
      <c r="C91" s="30"/>
      <c r="D91" s="39"/>
      <c r="E91" s="42"/>
      <c r="F91" s="41"/>
      <c r="G91" s="32"/>
      <c r="I91" s="18"/>
      <c r="J91" s="18"/>
      <c r="K91" s="18"/>
      <c r="L91" s="18"/>
      <c r="M91" s="18"/>
    </row>
    <row r="92" spans="1:13" x14ac:dyDescent="0.5">
      <c r="A92" s="28"/>
      <c r="B92" s="29"/>
      <c r="C92" s="33"/>
      <c r="D92" s="43"/>
      <c r="E92" s="44"/>
      <c r="F92" s="45"/>
      <c r="G92" s="32"/>
      <c r="I92" s="18"/>
      <c r="J92" s="18"/>
      <c r="K92" s="18"/>
      <c r="L92" s="18"/>
      <c r="M92" s="18"/>
    </row>
    <row r="93" spans="1:13" x14ac:dyDescent="0.5">
      <c r="A93" s="28"/>
      <c r="B93" s="29"/>
      <c r="C93" s="30"/>
      <c r="D93" s="39"/>
      <c r="E93" s="42"/>
      <c r="F93" s="42"/>
      <c r="G93" s="32"/>
      <c r="I93" s="18"/>
      <c r="J93" s="18"/>
      <c r="K93" s="18"/>
      <c r="L93" s="18"/>
      <c r="M93" s="18"/>
    </row>
    <row r="94" spans="1:13" x14ac:dyDescent="0.5">
      <c r="A94" s="28"/>
      <c r="B94" s="29"/>
      <c r="C94" s="30"/>
      <c r="D94" s="39"/>
      <c r="E94" s="42"/>
      <c r="F94" s="42"/>
      <c r="G94" s="32"/>
      <c r="I94" s="18"/>
      <c r="J94" s="18"/>
      <c r="K94" s="18"/>
      <c r="L94" s="18"/>
      <c r="M94" s="18"/>
    </row>
    <row r="95" spans="1:13" x14ac:dyDescent="0.5">
      <c r="A95" s="28"/>
      <c r="B95" s="29"/>
      <c r="C95" s="30"/>
      <c r="D95" s="39"/>
      <c r="E95" s="42"/>
      <c r="F95" s="42"/>
      <c r="G95" s="32"/>
      <c r="I95" s="18"/>
      <c r="J95" s="18"/>
      <c r="K95" s="18"/>
      <c r="L95" s="18"/>
      <c r="M95" s="18"/>
    </row>
    <row r="96" spans="1:13" x14ac:dyDescent="0.5">
      <c r="A96" s="28"/>
      <c r="B96" s="29"/>
      <c r="C96" s="33"/>
      <c r="D96" s="43"/>
      <c r="E96" s="44"/>
      <c r="F96" s="44"/>
      <c r="G96" s="32"/>
      <c r="I96" s="18"/>
      <c r="J96" s="18"/>
      <c r="K96" s="18"/>
      <c r="L96" s="18"/>
      <c r="M96" s="18"/>
    </row>
    <row r="97" spans="1:13" x14ac:dyDescent="0.5">
      <c r="A97" s="28"/>
      <c r="B97" s="29"/>
      <c r="C97" s="30"/>
      <c r="D97" s="39"/>
      <c r="E97" s="42"/>
      <c r="F97" s="42"/>
      <c r="G97" s="32"/>
      <c r="I97" s="18"/>
      <c r="J97" s="18"/>
      <c r="K97" s="18"/>
      <c r="L97" s="18"/>
      <c r="M97" s="18"/>
    </row>
    <row r="98" spans="1:13" x14ac:dyDescent="0.5">
      <c r="A98" s="28"/>
      <c r="B98" s="29"/>
      <c r="C98" s="30"/>
      <c r="D98" s="39"/>
      <c r="E98" s="42"/>
      <c r="F98" s="42"/>
      <c r="G98" s="32"/>
      <c r="I98" s="18"/>
      <c r="J98" s="18"/>
      <c r="K98" s="18"/>
      <c r="L98" s="18"/>
      <c r="M98" s="18"/>
    </row>
    <row r="99" spans="1:13" x14ac:dyDescent="0.5">
      <c r="A99" s="28"/>
      <c r="B99" s="29"/>
      <c r="C99" s="30"/>
      <c r="D99" s="39"/>
      <c r="E99" s="42"/>
      <c r="F99" s="42"/>
      <c r="G99" s="32"/>
      <c r="I99" s="18"/>
      <c r="J99" s="18"/>
      <c r="K99" s="18"/>
      <c r="L99" s="18"/>
      <c r="M99" s="18"/>
    </row>
    <row r="100" spans="1:13" x14ac:dyDescent="0.5">
      <c r="A100" s="28"/>
      <c r="B100" s="29"/>
      <c r="C100" s="30"/>
      <c r="D100" s="39"/>
      <c r="E100" s="42"/>
      <c r="F100" s="42"/>
      <c r="G100" s="32"/>
      <c r="I100" s="18"/>
      <c r="J100" s="18"/>
      <c r="K100" s="18"/>
      <c r="L100" s="18"/>
      <c r="M100" s="18"/>
    </row>
    <row r="101" spans="1:13" x14ac:dyDescent="0.5">
      <c r="A101" s="28"/>
      <c r="B101" s="29"/>
      <c r="C101" s="30"/>
      <c r="D101" s="39"/>
      <c r="E101" s="42"/>
      <c r="F101" s="42"/>
      <c r="G101" s="32"/>
      <c r="I101" s="18"/>
      <c r="J101" s="18"/>
      <c r="K101" s="18"/>
      <c r="L101" s="18"/>
      <c r="M101" s="18"/>
    </row>
    <row r="102" spans="1:13" x14ac:dyDescent="0.5">
      <c r="A102" s="28"/>
      <c r="B102" s="29"/>
      <c r="C102" s="30"/>
      <c r="D102" s="39"/>
      <c r="E102" s="42"/>
      <c r="F102" s="42"/>
      <c r="G102" s="32"/>
      <c r="I102" s="18"/>
      <c r="J102" s="18"/>
      <c r="K102" s="18"/>
      <c r="L102" s="18"/>
      <c r="M102" s="18"/>
    </row>
    <row r="103" spans="1:13" x14ac:dyDescent="0.5">
      <c r="A103" s="28"/>
      <c r="B103" s="29"/>
      <c r="C103" s="30"/>
      <c r="D103" s="39"/>
      <c r="E103" s="42"/>
      <c r="F103" s="42"/>
      <c r="G103" s="32"/>
      <c r="I103" s="18"/>
      <c r="J103" s="18"/>
      <c r="K103" s="18"/>
      <c r="L103" s="18"/>
      <c r="M103" s="18"/>
    </row>
    <row r="104" spans="1:13" x14ac:dyDescent="0.5">
      <c r="A104" s="28"/>
      <c r="B104" s="29"/>
      <c r="C104" s="30"/>
      <c r="D104" s="39"/>
      <c r="E104" s="42"/>
      <c r="F104" s="42"/>
      <c r="G104" s="32"/>
      <c r="I104" s="18"/>
      <c r="J104" s="18"/>
      <c r="K104" s="18"/>
      <c r="L104" s="18"/>
      <c r="M104" s="18"/>
    </row>
    <row r="105" spans="1:13" x14ac:dyDescent="0.5">
      <c r="A105" s="28"/>
      <c r="B105" s="29"/>
      <c r="C105" s="30"/>
      <c r="D105" s="39"/>
      <c r="E105" s="42"/>
      <c r="F105" s="42"/>
      <c r="G105" s="32"/>
      <c r="I105" s="18"/>
      <c r="J105" s="18"/>
      <c r="K105" s="18"/>
      <c r="L105" s="18"/>
      <c r="M105" s="18"/>
    </row>
    <row r="106" spans="1:13" x14ac:dyDescent="0.5">
      <c r="A106" s="28"/>
      <c r="B106" s="29"/>
      <c r="C106" s="30"/>
      <c r="D106" s="39"/>
      <c r="E106" s="42"/>
      <c r="F106" s="42"/>
      <c r="G106" s="32"/>
      <c r="I106" s="18"/>
      <c r="J106" s="18"/>
      <c r="K106" s="18"/>
      <c r="L106" s="18"/>
      <c r="M106" s="18"/>
    </row>
    <row r="107" spans="1:13" x14ac:dyDescent="0.5">
      <c r="A107" s="28"/>
      <c r="B107" s="29"/>
      <c r="C107" s="30"/>
      <c r="D107" s="42"/>
      <c r="E107" s="42"/>
      <c r="F107" s="42"/>
      <c r="G107" s="32"/>
      <c r="I107" s="18"/>
      <c r="J107" s="18"/>
      <c r="K107" s="18"/>
      <c r="L107" s="18"/>
      <c r="M107" s="18"/>
    </row>
    <row r="108" spans="1:13" x14ac:dyDescent="0.5">
      <c r="A108" s="28"/>
      <c r="B108" s="29"/>
      <c r="C108" s="30"/>
      <c r="D108" s="42"/>
      <c r="E108" s="42"/>
      <c r="F108" s="42"/>
      <c r="G108" s="32"/>
      <c r="I108" s="18"/>
      <c r="J108" s="18"/>
      <c r="K108" s="18"/>
      <c r="L108" s="18"/>
      <c r="M108" s="18"/>
    </row>
    <row r="109" spans="1:13" x14ac:dyDescent="0.5">
      <c r="A109" s="28"/>
      <c r="B109" s="29"/>
      <c r="C109" s="30"/>
      <c r="D109" s="42"/>
      <c r="E109" s="42"/>
      <c r="F109" s="42"/>
      <c r="G109" s="32"/>
      <c r="I109" s="18"/>
      <c r="J109" s="18"/>
      <c r="K109" s="18"/>
      <c r="L109" s="18"/>
      <c r="M109" s="18"/>
    </row>
    <row r="110" spans="1:13" x14ac:dyDescent="0.5">
      <c r="A110" s="28"/>
      <c r="B110" s="29"/>
      <c r="C110" s="30"/>
      <c r="D110" s="42"/>
      <c r="E110" s="42"/>
      <c r="F110" s="42"/>
      <c r="G110" s="32"/>
      <c r="I110" s="18"/>
      <c r="J110" s="18"/>
      <c r="K110" s="18"/>
      <c r="L110" s="18"/>
      <c r="M110" s="18"/>
    </row>
    <row r="111" spans="1:13" x14ac:dyDescent="0.5">
      <c r="A111" s="28"/>
      <c r="B111" s="29"/>
      <c r="C111" s="30"/>
      <c r="D111" s="42"/>
      <c r="E111" s="42"/>
      <c r="F111" s="42"/>
      <c r="G111" s="32"/>
      <c r="I111" s="18"/>
      <c r="J111" s="18"/>
      <c r="K111" s="18"/>
      <c r="L111" s="18"/>
      <c r="M111" s="18"/>
    </row>
    <row r="112" spans="1:13" x14ac:dyDescent="0.5">
      <c r="A112" s="28"/>
      <c r="B112" s="29"/>
      <c r="C112" s="30"/>
      <c r="D112" s="42"/>
      <c r="E112" s="42"/>
      <c r="F112" s="42"/>
      <c r="G112" s="32"/>
      <c r="I112" s="18"/>
      <c r="J112" s="18"/>
      <c r="K112" s="18"/>
      <c r="L112" s="18"/>
      <c r="M112" s="18"/>
    </row>
    <row r="113" spans="1:13" x14ac:dyDescent="0.5">
      <c r="A113" s="28"/>
      <c r="B113" s="29"/>
      <c r="C113" s="30"/>
      <c r="D113" s="42"/>
      <c r="E113" s="42"/>
      <c r="F113" s="42"/>
      <c r="G113" s="32"/>
      <c r="I113" s="18"/>
      <c r="J113" s="18"/>
      <c r="K113" s="18"/>
      <c r="L113" s="18"/>
      <c r="M113" s="18"/>
    </row>
    <row r="114" spans="1:13" x14ac:dyDescent="0.5">
      <c r="A114" s="28"/>
      <c r="B114" s="29"/>
      <c r="C114" s="30"/>
      <c r="D114" s="42"/>
      <c r="E114" s="42"/>
      <c r="F114" s="42"/>
      <c r="G114" s="32"/>
      <c r="I114" s="18"/>
      <c r="J114" s="18"/>
      <c r="K114" s="18"/>
      <c r="L114" s="18"/>
      <c r="M114" s="18"/>
    </row>
    <row r="115" spans="1:13" x14ac:dyDescent="0.5">
      <c r="A115" s="28"/>
      <c r="B115" s="29"/>
      <c r="C115" s="30"/>
      <c r="D115" s="42"/>
      <c r="E115" s="42"/>
      <c r="F115" s="42"/>
      <c r="G115" s="32"/>
      <c r="I115" s="18"/>
      <c r="J115" s="18"/>
      <c r="K115" s="18"/>
      <c r="L115" s="18"/>
      <c r="M115" s="18"/>
    </row>
    <row r="116" spans="1:13" x14ac:dyDescent="0.5">
      <c r="A116" s="28"/>
      <c r="B116" s="29"/>
      <c r="C116" s="30"/>
      <c r="D116" s="42"/>
      <c r="E116" s="42"/>
      <c r="F116" s="42"/>
      <c r="G116" s="32"/>
      <c r="I116" s="18"/>
      <c r="J116" s="18"/>
      <c r="K116" s="18"/>
      <c r="L116" s="18"/>
      <c r="M116" s="18"/>
    </row>
    <row r="117" spans="1:13" x14ac:dyDescent="0.5">
      <c r="A117" s="28"/>
      <c r="B117" s="29"/>
      <c r="C117" s="30"/>
      <c r="D117" s="42"/>
      <c r="E117" s="42"/>
      <c r="F117" s="42"/>
      <c r="G117" s="32"/>
      <c r="I117" s="18"/>
      <c r="J117" s="18"/>
      <c r="K117" s="18"/>
      <c r="L117" s="18"/>
      <c r="M117" s="18"/>
    </row>
    <row r="118" spans="1:13" x14ac:dyDescent="0.5">
      <c r="A118" s="28"/>
      <c r="B118" s="29"/>
      <c r="C118" s="30"/>
      <c r="D118" s="42"/>
      <c r="E118" s="42"/>
      <c r="F118" s="42"/>
      <c r="G118" s="32"/>
      <c r="I118" s="18"/>
      <c r="J118" s="18"/>
      <c r="K118" s="18"/>
      <c r="L118" s="18"/>
      <c r="M118" s="18"/>
    </row>
    <row r="119" spans="1:13" x14ac:dyDescent="0.5">
      <c r="A119" s="28"/>
      <c r="B119" s="46"/>
      <c r="C119" s="33"/>
      <c r="D119" s="44"/>
      <c r="E119" s="44"/>
      <c r="F119" s="44"/>
      <c r="G119" s="32"/>
      <c r="I119" s="18"/>
      <c r="J119" s="18"/>
      <c r="K119" s="18"/>
      <c r="L119" s="18"/>
      <c r="M119" s="18"/>
    </row>
    <row r="120" spans="1:13" x14ac:dyDescent="0.5">
      <c r="A120" s="28"/>
      <c r="B120" s="29"/>
      <c r="C120" s="30"/>
      <c r="D120" s="42"/>
      <c r="E120" s="42"/>
      <c r="F120" s="42"/>
      <c r="G120" s="32"/>
      <c r="H120" s="18"/>
      <c r="I120" s="18"/>
      <c r="J120" s="18"/>
      <c r="K120" s="18"/>
      <c r="L120" s="18"/>
      <c r="M120" s="18"/>
    </row>
    <row r="121" spans="1:13" x14ac:dyDescent="0.5">
      <c r="A121" s="28"/>
      <c r="B121" s="29"/>
      <c r="C121" s="30"/>
      <c r="D121" s="42"/>
      <c r="E121" s="42"/>
      <c r="F121" s="42"/>
      <c r="G121" s="32"/>
      <c r="H121" s="18"/>
      <c r="I121" s="18"/>
      <c r="J121" s="18"/>
      <c r="K121" s="18"/>
      <c r="L121" s="18"/>
      <c r="M121" s="18"/>
    </row>
    <row r="122" spans="1:13" x14ac:dyDescent="0.5">
      <c r="A122" s="28"/>
      <c r="B122" s="29"/>
      <c r="C122" s="30"/>
      <c r="D122" s="42"/>
      <c r="E122" s="42"/>
      <c r="F122" s="42"/>
      <c r="G122" s="32"/>
      <c r="H122" s="32"/>
      <c r="I122" s="18"/>
      <c r="J122" s="18"/>
      <c r="K122" s="18"/>
      <c r="L122" s="18"/>
      <c r="M122" s="18"/>
    </row>
    <row r="123" spans="1:13" x14ac:dyDescent="0.5">
      <c r="A123" s="28"/>
      <c r="B123" s="29"/>
      <c r="C123" s="30"/>
      <c r="D123" s="42"/>
      <c r="E123" s="42"/>
      <c r="F123" s="42"/>
      <c r="G123" s="32"/>
      <c r="H123" s="18"/>
      <c r="I123" s="18"/>
      <c r="J123" s="18"/>
      <c r="K123" s="18"/>
      <c r="L123" s="18"/>
      <c r="M123" s="18"/>
    </row>
    <row r="124" spans="1:13" x14ac:dyDescent="0.5">
      <c r="A124" s="28"/>
      <c r="B124" s="29"/>
      <c r="C124" s="30"/>
      <c r="D124" s="42"/>
      <c r="E124" s="42"/>
      <c r="F124" s="42"/>
      <c r="G124" s="32"/>
      <c r="H124" s="18"/>
      <c r="I124" s="18"/>
      <c r="J124" s="18"/>
      <c r="K124" s="18"/>
      <c r="L124" s="18"/>
      <c r="M124" s="18"/>
    </row>
    <row r="125" spans="1:13" x14ac:dyDescent="0.5">
      <c r="A125" s="28"/>
      <c r="B125" s="29"/>
      <c r="C125" s="30"/>
      <c r="D125" s="42"/>
      <c r="E125" s="42"/>
      <c r="F125" s="42"/>
      <c r="G125" s="32"/>
      <c r="I125" s="18"/>
      <c r="J125" s="18"/>
      <c r="K125" s="18"/>
      <c r="L125" s="18"/>
      <c r="M125" s="18"/>
    </row>
    <row r="126" spans="1:13" x14ac:dyDescent="0.5">
      <c r="A126" s="28"/>
      <c r="B126" s="46"/>
      <c r="C126" s="33"/>
      <c r="D126" s="44"/>
      <c r="E126" s="44"/>
      <c r="F126" s="44"/>
      <c r="G126" s="32"/>
      <c r="I126" s="18"/>
      <c r="J126" s="18"/>
      <c r="K126" s="18"/>
      <c r="L126" s="18"/>
      <c r="M126" s="18"/>
    </row>
    <row r="127" spans="1:13" x14ac:dyDescent="0.5">
      <c r="A127" s="28"/>
      <c r="B127" s="29"/>
      <c r="C127" s="30"/>
      <c r="D127" s="42"/>
      <c r="E127" s="42"/>
      <c r="F127" s="42"/>
      <c r="G127" s="32"/>
      <c r="I127" s="18"/>
      <c r="J127" s="18"/>
      <c r="K127" s="18"/>
      <c r="L127" s="18"/>
      <c r="M127" s="18"/>
    </row>
    <row r="128" spans="1:13" x14ac:dyDescent="0.5">
      <c r="A128" s="28"/>
      <c r="B128" s="29"/>
      <c r="C128" s="30"/>
      <c r="D128" s="42"/>
      <c r="E128" s="42"/>
      <c r="F128" s="42"/>
      <c r="G128" s="32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2"/>
      <c r="E129" s="42"/>
      <c r="F129" s="42"/>
      <c r="G129" s="32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2"/>
      <c r="E130" s="42"/>
      <c r="F130" s="42"/>
      <c r="G130" s="32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2"/>
      <c r="E131" s="42"/>
      <c r="F131" s="42"/>
      <c r="G131" s="32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2"/>
      <c r="E132" s="42"/>
      <c r="F132" s="42"/>
      <c r="G132" s="32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2"/>
      <c r="E133" s="42"/>
      <c r="F133" s="42"/>
      <c r="G133" s="32"/>
      <c r="I133" s="18"/>
      <c r="J133" s="18"/>
      <c r="K133" s="18"/>
      <c r="L133" s="18"/>
      <c r="M133" s="18"/>
    </row>
    <row r="134" spans="1:13" x14ac:dyDescent="0.5">
      <c r="A134" s="28"/>
      <c r="B134" s="46"/>
      <c r="C134" s="33"/>
      <c r="D134" s="44"/>
      <c r="E134" s="44"/>
      <c r="F134" s="44"/>
      <c r="G134" s="32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2"/>
      <c r="E135" s="42"/>
      <c r="F135" s="42"/>
      <c r="G135" s="32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2"/>
      <c r="E136" s="42"/>
      <c r="F136" s="42"/>
      <c r="G136" s="32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2"/>
      <c r="E137" s="42"/>
      <c r="F137" s="42"/>
      <c r="G137" s="32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2"/>
      <c r="E138" s="42"/>
      <c r="F138" s="42"/>
      <c r="G138" s="32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2"/>
      <c r="E139" s="42"/>
      <c r="F139" s="42"/>
      <c r="G139" s="32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2"/>
      <c r="E140" s="42"/>
      <c r="F140" s="42"/>
      <c r="G140" s="32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2"/>
      <c r="E141" s="42"/>
      <c r="F141" s="42"/>
      <c r="G141" s="32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2"/>
      <c r="E142" s="42"/>
      <c r="F142" s="42"/>
      <c r="G142" s="32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2"/>
      <c r="E143" s="42"/>
      <c r="F143" s="42"/>
      <c r="G143" s="32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2"/>
      <c r="E144" s="42"/>
      <c r="F144" s="42"/>
      <c r="G144" s="32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2"/>
      <c r="E145" s="42"/>
      <c r="F145" s="42"/>
      <c r="G145" s="32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2"/>
      <c r="E146" s="42"/>
      <c r="F146" s="42"/>
      <c r="G146" s="32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2"/>
      <c r="E147" s="42"/>
      <c r="F147" s="42"/>
      <c r="G147" s="32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2"/>
      <c r="E148" s="42"/>
      <c r="F148" s="42"/>
      <c r="G148" s="32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2"/>
      <c r="E149" s="42"/>
      <c r="F149" s="42"/>
      <c r="G149" s="32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2"/>
      <c r="E150" s="42"/>
      <c r="F150" s="42"/>
      <c r="G150" s="32"/>
      <c r="I150" s="18"/>
      <c r="J150" s="18"/>
      <c r="K150" s="18"/>
      <c r="L150" s="18"/>
      <c r="M150" s="18"/>
    </row>
    <row r="151" spans="1:13" x14ac:dyDescent="0.5">
      <c r="A151" s="28"/>
      <c r="B151" s="46"/>
      <c r="C151" s="33"/>
      <c r="D151" s="44"/>
      <c r="E151" s="44"/>
      <c r="F151" s="44"/>
      <c r="G151" s="32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2"/>
      <c r="E152" s="42"/>
      <c r="F152" s="42"/>
      <c r="G152" s="32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2"/>
      <c r="E153" s="42"/>
      <c r="F153" s="42"/>
      <c r="G153" s="32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2"/>
      <c r="E154" s="42"/>
      <c r="F154" s="42"/>
      <c r="G154" s="32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2"/>
      <c r="E155" s="42"/>
      <c r="F155" s="42"/>
      <c r="G155" s="32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2"/>
      <c r="E156" s="42"/>
      <c r="F156" s="42"/>
      <c r="G156" s="32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2"/>
      <c r="E157" s="42"/>
      <c r="F157" s="42"/>
      <c r="G157" s="32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2"/>
      <c r="E158" s="42"/>
      <c r="F158" s="42"/>
      <c r="G158" s="32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2"/>
      <c r="E159" s="42"/>
      <c r="F159" s="42"/>
      <c r="G159" s="32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2"/>
      <c r="E160" s="42"/>
      <c r="F160" s="42"/>
      <c r="G160" s="47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2"/>
      <c r="E161" s="42"/>
      <c r="F161" s="42"/>
      <c r="G161" s="47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2"/>
      <c r="E162" s="42"/>
      <c r="F162" s="42"/>
      <c r="G162" s="47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2"/>
      <c r="E163" s="42"/>
      <c r="F163" s="42"/>
      <c r="G163" s="47"/>
      <c r="I163" s="18"/>
      <c r="J163" s="18"/>
      <c r="K163" s="18"/>
      <c r="L163" s="18"/>
      <c r="M163" s="18"/>
    </row>
    <row r="164" spans="1:13" x14ac:dyDescent="0.5">
      <c r="A164" s="28"/>
      <c r="B164" s="46"/>
      <c r="C164" s="33"/>
      <c r="D164" s="44"/>
      <c r="E164" s="44"/>
      <c r="F164" s="44"/>
      <c r="G164" s="47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2"/>
      <c r="E165" s="42"/>
      <c r="F165" s="42"/>
      <c r="G165" s="47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2"/>
      <c r="E166" s="42"/>
      <c r="F166" s="42"/>
      <c r="G166" s="47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2"/>
      <c r="E167" s="42"/>
      <c r="F167" s="42"/>
      <c r="G167" s="47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2"/>
      <c r="E168" s="42"/>
      <c r="F168" s="42"/>
      <c r="G168" s="47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2"/>
      <c r="E169" s="42"/>
      <c r="F169" s="42"/>
      <c r="G169" s="47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2"/>
      <c r="E170" s="42"/>
      <c r="F170" s="42"/>
      <c r="G170" s="47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2"/>
      <c r="E171" s="42"/>
      <c r="F171" s="42"/>
      <c r="G171" s="47"/>
      <c r="I171" s="18"/>
      <c r="J171" s="18"/>
      <c r="K171" s="18"/>
      <c r="L171" s="18"/>
      <c r="M171" s="18"/>
    </row>
    <row r="172" spans="1:13" x14ac:dyDescent="0.5">
      <c r="A172" s="28"/>
      <c r="B172" s="46"/>
      <c r="C172" s="33"/>
      <c r="D172" s="44"/>
      <c r="E172" s="44"/>
      <c r="F172" s="44"/>
      <c r="G172" s="47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2"/>
      <c r="E173" s="42"/>
      <c r="F173" s="42"/>
      <c r="G173" s="47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2"/>
      <c r="E174" s="42"/>
      <c r="F174" s="42"/>
      <c r="G174" s="47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2"/>
      <c r="E175" s="42"/>
      <c r="F175" s="42"/>
      <c r="G175" s="47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2"/>
      <c r="E176" s="42"/>
      <c r="F176" s="42"/>
      <c r="G176" s="47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2"/>
      <c r="E177" s="42"/>
      <c r="F177" s="42"/>
      <c r="G177" s="47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2"/>
      <c r="E178" s="42"/>
      <c r="F178" s="42"/>
      <c r="G178" s="47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2"/>
      <c r="E179" s="42"/>
      <c r="F179" s="42"/>
      <c r="G179" s="47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2"/>
      <c r="E180" s="42"/>
      <c r="F180" s="42"/>
      <c r="G180" s="47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2"/>
      <c r="E181" s="42"/>
      <c r="F181" s="42"/>
      <c r="G181" s="47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2"/>
      <c r="E182" s="42"/>
      <c r="F182" s="42"/>
      <c r="G182" s="47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2"/>
      <c r="E183" s="42"/>
      <c r="F183" s="42"/>
      <c r="G183" s="47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2"/>
      <c r="E184" s="42"/>
      <c r="F184" s="42"/>
      <c r="G184" s="47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2"/>
      <c r="E185" s="42"/>
      <c r="F185" s="42"/>
      <c r="G185" s="47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2"/>
      <c r="E186" s="42"/>
      <c r="F186" s="42"/>
      <c r="G186" s="47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2"/>
      <c r="E187" s="42"/>
      <c r="F187" s="42"/>
      <c r="G187" s="47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2"/>
      <c r="E188" s="42"/>
      <c r="F188" s="42"/>
      <c r="G188" s="47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2"/>
      <c r="E189" s="42"/>
      <c r="F189" s="42"/>
      <c r="G189" s="47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2"/>
      <c r="E190" s="42"/>
      <c r="F190" s="42"/>
      <c r="G190" s="47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2"/>
      <c r="E191" s="42"/>
      <c r="F191" s="42"/>
      <c r="G191" s="47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2"/>
      <c r="E192" s="42"/>
      <c r="F192" s="42"/>
      <c r="G192" s="47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2"/>
      <c r="E193" s="42"/>
      <c r="F193" s="42"/>
      <c r="G193" s="47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2"/>
      <c r="E194" s="42"/>
      <c r="F194" s="42"/>
      <c r="G194" s="47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2"/>
      <c r="E195" s="42"/>
      <c r="F195" s="42"/>
      <c r="G195" s="47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2"/>
      <c r="E196" s="42"/>
      <c r="F196" s="42"/>
      <c r="G196" s="47"/>
      <c r="I196" s="18"/>
      <c r="J196" s="18"/>
      <c r="K196" s="18"/>
      <c r="L196" s="18"/>
      <c r="M196" s="18"/>
    </row>
    <row r="197" spans="1:13" x14ac:dyDescent="0.5">
      <c r="A197" s="28"/>
      <c r="B197" s="46"/>
      <c r="C197" s="33"/>
      <c r="D197" s="44"/>
      <c r="E197" s="44"/>
      <c r="F197" s="44"/>
      <c r="G197" s="47"/>
      <c r="I197" s="18"/>
      <c r="J197" s="18"/>
      <c r="K197" s="18"/>
      <c r="L197" s="18"/>
      <c r="M197" s="18"/>
    </row>
    <row r="198" spans="1:13" x14ac:dyDescent="0.5">
      <c r="A198" s="28"/>
      <c r="B198" s="46"/>
      <c r="C198" s="33"/>
      <c r="D198" s="44"/>
      <c r="E198" s="44"/>
      <c r="F198" s="44"/>
      <c r="G198" s="47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2"/>
      <c r="E199" s="42"/>
      <c r="F199" s="42"/>
      <c r="G199" s="47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2"/>
      <c r="E200" s="42"/>
      <c r="F200" s="42"/>
      <c r="G200" s="47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2"/>
      <c r="E201" s="42"/>
      <c r="F201" s="42"/>
      <c r="G201" s="47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2"/>
      <c r="E202" s="42"/>
      <c r="F202" s="42"/>
      <c r="G202" s="47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2"/>
      <c r="E203" s="42"/>
      <c r="F203" s="42"/>
      <c r="G203" s="47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2"/>
      <c r="E204" s="42"/>
      <c r="F204" s="42"/>
      <c r="G204" s="47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2"/>
      <c r="E205" s="42"/>
      <c r="F205" s="42"/>
      <c r="G205" s="47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2"/>
      <c r="E206" s="42"/>
      <c r="F206" s="42"/>
      <c r="G206" s="47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2"/>
      <c r="E207" s="42"/>
      <c r="F207" s="42"/>
      <c r="G207" s="47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2"/>
      <c r="E208" s="42"/>
      <c r="F208" s="42"/>
      <c r="G208" s="47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2"/>
      <c r="E209" s="42"/>
      <c r="F209" s="42"/>
      <c r="G209" s="47"/>
      <c r="H209" s="32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2"/>
      <c r="E210" s="42"/>
      <c r="F210" s="42"/>
      <c r="G210" s="47"/>
      <c r="H210" s="32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2"/>
      <c r="E211" s="42"/>
      <c r="F211" s="42"/>
      <c r="G211" s="47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2"/>
      <c r="E212" s="42"/>
      <c r="F212" s="42"/>
      <c r="G212" s="47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2"/>
      <c r="E213" s="42"/>
      <c r="F213" s="42"/>
      <c r="G213" s="47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2"/>
      <c r="E214" s="42"/>
      <c r="F214" s="42"/>
      <c r="G214" s="47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2"/>
      <c r="E215" s="42"/>
      <c r="F215" s="42"/>
      <c r="G215" s="47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2"/>
      <c r="E216" s="42"/>
      <c r="F216" s="42"/>
      <c r="G216" s="47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2"/>
      <c r="E217" s="42"/>
      <c r="F217" s="42"/>
      <c r="G217" s="47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2"/>
      <c r="E218" s="42"/>
      <c r="F218" s="42"/>
      <c r="G218" s="47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2"/>
      <c r="E219" s="42"/>
      <c r="F219" s="42"/>
      <c r="G219" s="47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2"/>
      <c r="E220" s="42"/>
      <c r="F220" s="42"/>
      <c r="G220" s="47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2"/>
      <c r="E221" s="42"/>
      <c r="F221" s="42"/>
      <c r="G221" s="47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2"/>
      <c r="E222" s="42"/>
      <c r="F222" s="42"/>
      <c r="G222" s="47"/>
      <c r="I222" s="18"/>
      <c r="J222" s="18"/>
      <c r="K222" s="18"/>
      <c r="L222" s="18"/>
      <c r="M222" s="18"/>
    </row>
    <row r="223" spans="1:13" x14ac:dyDescent="0.5">
      <c r="A223" s="28"/>
      <c r="B223" s="46"/>
      <c r="C223" s="33"/>
      <c r="D223" s="44"/>
      <c r="E223" s="44"/>
      <c r="F223" s="44"/>
      <c r="G223" s="47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2"/>
      <c r="E224" s="42"/>
      <c r="F224" s="42"/>
      <c r="G224" s="47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2"/>
      <c r="E225" s="42"/>
      <c r="F225" s="42"/>
      <c r="G225" s="47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2"/>
      <c r="E226" s="42"/>
      <c r="F226" s="42"/>
      <c r="G226" s="47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2"/>
      <c r="E227" s="42"/>
      <c r="F227" s="42"/>
      <c r="G227" s="47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2"/>
      <c r="E228" s="42"/>
      <c r="F228" s="42"/>
      <c r="G228" s="47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2"/>
      <c r="E229" s="42"/>
      <c r="F229" s="42"/>
      <c r="G229" s="47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2"/>
      <c r="E230" s="42"/>
      <c r="F230" s="42"/>
      <c r="G230" s="47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2"/>
      <c r="E231" s="42"/>
      <c r="F231" s="42"/>
      <c r="G231" s="47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2"/>
      <c r="E232" s="42"/>
      <c r="F232" s="42"/>
      <c r="G232" s="47"/>
      <c r="I232" s="18"/>
      <c r="J232" s="18"/>
      <c r="K232" s="18"/>
      <c r="L232" s="18"/>
      <c r="M232" s="18"/>
    </row>
    <row r="233" spans="1:13" x14ac:dyDescent="0.5">
      <c r="A233" s="28"/>
      <c r="B233" s="46"/>
      <c r="C233" s="33"/>
      <c r="D233" s="44"/>
      <c r="E233" s="44"/>
      <c r="F233" s="44"/>
      <c r="G233" s="47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2"/>
      <c r="E234" s="42"/>
      <c r="F234" s="42"/>
      <c r="G234" s="47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2"/>
      <c r="E235" s="42"/>
      <c r="F235" s="42"/>
      <c r="G235" s="47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2"/>
      <c r="E236" s="42"/>
      <c r="F236" s="42"/>
      <c r="G236" s="47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2"/>
      <c r="E237" s="42"/>
      <c r="F237" s="42"/>
      <c r="G237" s="47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2"/>
      <c r="E238" s="42"/>
      <c r="F238" s="42"/>
      <c r="G238" s="47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2"/>
      <c r="E239" s="42"/>
      <c r="F239" s="42"/>
      <c r="G239" s="47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2"/>
      <c r="E240" s="42"/>
      <c r="F240" s="42"/>
      <c r="G240" s="47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2"/>
      <c r="E241" s="42"/>
      <c r="F241" s="42"/>
      <c r="G241" s="47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2"/>
      <c r="E242" s="42"/>
      <c r="F242" s="42"/>
      <c r="G242" s="47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2"/>
      <c r="E243" s="42"/>
      <c r="F243" s="42"/>
      <c r="G243" s="47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2"/>
      <c r="E244" s="42"/>
      <c r="F244" s="42"/>
      <c r="G244" s="47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2"/>
      <c r="E245" s="42"/>
      <c r="F245" s="42"/>
      <c r="G245" s="47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2"/>
      <c r="E246" s="42"/>
      <c r="F246" s="42"/>
      <c r="G246" s="47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2"/>
      <c r="E247" s="42"/>
      <c r="F247" s="42"/>
      <c r="G247" s="47"/>
      <c r="I247" s="18"/>
      <c r="J247" s="18"/>
      <c r="K247" s="18"/>
      <c r="L247" s="18"/>
      <c r="M247" s="18"/>
    </row>
    <row r="248" spans="1:13" x14ac:dyDescent="0.5">
      <c r="A248" s="28"/>
      <c r="B248" s="46"/>
      <c r="C248" s="33"/>
      <c r="D248" s="44"/>
      <c r="E248" s="44"/>
      <c r="F248" s="44"/>
      <c r="G248" s="47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2"/>
      <c r="E249" s="42"/>
      <c r="F249" s="42"/>
      <c r="G249" s="47"/>
      <c r="I249" s="18"/>
      <c r="J249" s="18"/>
      <c r="K249" s="18"/>
      <c r="L249" s="18"/>
      <c r="M249" s="18"/>
    </row>
    <row r="250" spans="1:13" x14ac:dyDescent="0.5">
      <c r="A250" s="28"/>
      <c r="B250" s="29"/>
      <c r="C250" s="33"/>
      <c r="D250" s="44"/>
      <c r="E250" s="44"/>
      <c r="F250" s="44"/>
      <c r="G250" s="47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2"/>
      <c r="E251" s="42"/>
      <c r="F251" s="42"/>
      <c r="G251" s="47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2"/>
      <c r="E252" s="42"/>
      <c r="F252" s="42"/>
      <c r="G252" s="47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2"/>
      <c r="E253" s="42"/>
      <c r="F253" s="42"/>
      <c r="G253" s="47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2"/>
      <c r="E254" s="42"/>
      <c r="F254" s="42"/>
      <c r="G254" s="47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2"/>
      <c r="E255" s="42"/>
      <c r="F255" s="42"/>
      <c r="G255" s="47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2"/>
      <c r="E256" s="42"/>
      <c r="F256" s="42"/>
      <c r="G256" s="47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2"/>
      <c r="E257" s="42"/>
      <c r="F257" s="42"/>
      <c r="G257" s="47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2"/>
      <c r="E258" s="42"/>
      <c r="F258" s="42"/>
      <c r="G258" s="47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2"/>
      <c r="E259" s="42"/>
      <c r="F259" s="42"/>
      <c r="G259" s="47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2"/>
      <c r="E260" s="42"/>
      <c r="F260" s="42"/>
      <c r="G260" s="47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2"/>
      <c r="E261" s="42"/>
      <c r="F261" s="42"/>
      <c r="G261" s="47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2"/>
      <c r="E262" s="42"/>
      <c r="F262" s="42"/>
      <c r="G262" s="47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2"/>
      <c r="E263" s="42"/>
      <c r="F263" s="42"/>
      <c r="G263" s="47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2"/>
      <c r="E264" s="42"/>
      <c r="F264" s="42"/>
      <c r="G264" s="47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2"/>
      <c r="E265" s="42"/>
      <c r="F265" s="42"/>
      <c r="G265" s="48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2"/>
      <c r="E266" s="42"/>
      <c r="F266" s="42"/>
      <c r="G266" s="48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2"/>
      <c r="E267" s="42"/>
      <c r="F267" s="42"/>
      <c r="G267" s="48"/>
      <c r="I267" s="18"/>
      <c r="J267" s="18"/>
      <c r="K267" s="18"/>
      <c r="L267" s="18"/>
      <c r="M267" s="18"/>
    </row>
    <row r="268" spans="1:13" x14ac:dyDescent="0.5">
      <c r="A268" s="28"/>
      <c r="B268" s="29"/>
      <c r="C268" s="33"/>
      <c r="D268" s="44"/>
      <c r="E268" s="44"/>
      <c r="F268" s="44"/>
      <c r="G268" s="48"/>
      <c r="I268" s="18"/>
      <c r="J268" s="18"/>
      <c r="K268" s="18"/>
      <c r="L268" s="18"/>
      <c r="M268" s="18"/>
    </row>
    <row r="269" spans="1:13" x14ac:dyDescent="0.5">
      <c r="A269" s="28"/>
      <c r="B269" s="29"/>
      <c r="C269" s="33"/>
      <c r="D269" s="44"/>
      <c r="E269" s="44"/>
      <c r="F269" s="44"/>
      <c r="G269" s="48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2"/>
      <c r="E270" s="42"/>
      <c r="F270" s="42"/>
      <c r="G270" s="48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2"/>
      <c r="E271" s="42"/>
      <c r="F271" s="42"/>
      <c r="G271" s="48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2"/>
      <c r="E272" s="42"/>
      <c r="F272" s="42"/>
      <c r="G272" s="48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2"/>
      <c r="E273" s="42"/>
      <c r="F273" s="42"/>
      <c r="G273" s="48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2"/>
      <c r="E274" s="42"/>
      <c r="F274" s="42"/>
      <c r="G274" s="48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2"/>
      <c r="E275" s="42"/>
      <c r="F275" s="42"/>
      <c r="G275" s="48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2"/>
      <c r="E276" s="42"/>
      <c r="F276" s="42"/>
      <c r="G276" s="48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2"/>
      <c r="E277" s="42"/>
      <c r="F277" s="42"/>
      <c r="G277" s="48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2"/>
      <c r="E278" s="42"/>
      <c r="F278" s="42"/>
      <c r="G278" s="48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2"/>
      <c r="E279" s="42"/>
      <c r="F279" s="42"/>
      <c r="G279" s="48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2"/>
      <c r="E280" s="42"/>
      <c r="F280" s="42"/>
      <c r="G280" s="48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2"/>
      <c r="E281" s="42"/>
      <c r="F281" s="42"/>
      <c r="G281" s="48"/>
      <c r="I281" s="18"/>
      <c r="J281" s="18"/>
      <c r="K281" s="18"/>
      <c r="L281" s="18"/>
      <c r="M281" s="18"/>
    </row>
    <row r="282" spans="1:13" x14ac:dyDescent="0.5">
      <c r="A282" s="28"/>
      <c r="B282" s="29"/>
      <c r="C282" s="33"/>
      <c r="D282" s="44"/>
      <c r="E282" s="44"/>
      <c r="F282" s="44"/>
      <c r="G282" s="48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2"/>
      <c r="E283" s="42"/>
      <c r="F283" s="42"/>
      <c r="G283" s="48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2"/>
      <c r="E284" s="42"/>
      <c r="F284" s="42"/>
      <c r="G284" s="48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2"/>
      <c r="E285" s="42"/>
      <c r="F285" s="42"/>
      <c r="G285" s="48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2"/>
      <c r="E286" s="42"/>
      <c r="F286" s="42"/>
      <c r="G286" s="48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2"/>
      <c r="E287" s="42"/>
      <c r="F287" s="42"/>
      <c r="G287" s="48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2"/>
      <c r="E288" s="42"/>
      <c r="F288" s="42"/>
      <c r="G288" s="48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2"/>
      <c r="E289" s="42"/>
      <c r="F289" s="42"/>
      <c r="G289" s="48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2"/>
      <c r="E290" s="42"/>
      <c r="F290" s="42"/>
      <c r="G290" s="48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2"/>
      <c r="E291" s="42"/>
      <c r="F291" s="42"/>
      <c r="G291" s="48"/>
      <c r="I291" s="18"/>
      <c r="J291" s="18"/>
      <c r="K291" s="18"/>
      <c r="L291" s="18"/>
      <c r="M291" s="18"/>
    </row>
    <row r="292" spans="1:13" x14ac:dyDescent="0.5">
      <c r="A292" s="42"/>
      <c r="B292" s="42"/>
      <c r="C292" s="42"/>
      <c r="D292" s="42"/>
      <c r="E292" s="42"/>
      <c r="F292" s="42"/>
      <c r="G292" s="48"/>
      <c r="I292" s="18"/>
      <c r="J292" s="18"/>
      <c r="K292" s="18"/>
      <c r="L292" s="18"/>
      <c r="M292" s="18"/>
    </row>
    <row r="293" spans="1:13" x14ac:dyDescent="0.5">
      <c r="A293" s="42"/>
      <c r="B293" s="42"/>
      <c r="C293" s="42"/>
      <c r="D293" s="42"/>
      <c r="E293" s="42"/>
      <c r="F293" s="42"/>
      <c r="G293" s="48"/>
      <c r="I293" s="18"/>
      <c r="J293" s="18"/>
      <c r="K293" s="18"/>
      <c r="L293" s="18"/>
      <c r="M293" s="18"/>
    </row>
    <row r="294" spans="1:13" x14ac:dyDescent="0.5">
      <c r="A294" s="42"/>
      <c r="B294" s="42"/>
      <c r="C294" s="42"/>
      <c r="D294" s="42"/>
      <c r="E294" s="42"/>
      <c r="F294" s="42"/>
      <c r="G294" s="48"/>
      <c r="I294" s="18"/>
      <c r="J294" s="18"/>
      <c r="K294" s="18"/>
      <c r="L294" s="18"/>
      <c r="M294" s="18"/>
    </row>
    <row r="295" spans="1:13" x14ac:dyDescent="0.5">
      <c r="A295" s="42"/>
      <c r="B295" s="42"/>
      <c r="C295" s="42"/>
      <c r="D295" s="42"/>
      <c r="E295" s="42"/>
      <c r="F295" s="42"/>
      <c r="G295" s="48"/>
      <c r="I295" s="18"/>
      <c r="J295" s="18"/>
      <c r="K295" s="18"/>
      <c r="L295" s="18"/>
      <c r="M295" s="18"/>
    </row>
    <row r="296" spans="1:13" x14ac:dyDescent="0.5">
      <c r="A296" s="42"/>
      <c r="B296" s="42"/>
      <c r="C296" s="42"/>
      <c r="D296" s="42"/>
      <c r="E296" s="42"/>
      <c r="F296" s="42"/>
      <c r="G296" s="48"/>
      <c r="I296" s="18"/>
      <c r="J296" s="18"/>
      <c r="K296" s="18"/>
      <c r="L296" s="18"/>
      <c r="M296" s="18"/>
    </row>
    <row r="297" spans="1:13" x14ac:dyDescent="0.5">
      <c r="A297" s="42"/>
      <c r="B297" s="42"/>
      <c r="C297" s="42"/>
      <c r="D297" s="42"/>
      <c r="E297" s="42"/>
      <c r="F297" s="42"/>
      <c r="G297" s="48"/>
      <c r="I297" s="18"/>
      <c r="J297" s="18"/>
      <c r="K297" s="18"/>
      <c r="L297" s="18"/>
      <c r="M297" s="18"/>
    </row>
    <row r="298" spans="1:13" x14ac:dyDescent="0.5">
      <c r="A298" s="42"/>
      <c r="B298" s="42"/>
      <c r="C298" s="42"/>
      <c r="D298" s="42"/>
      <c r="E298" s="42"/>
      <c r="F298" s="42"/>
      <c r="G298" s="48"/>
      <c r="I298" s="18"/>
      <c r="J298" s="18"/>
      <c r="K298" s="18"/>
      <c r="L298" s="18"/>
      <c r="M298" s="18"/>
    </row>
    <row r="299" spans="1:13" x14ac:dyDescent="0.5">
      <c r="A299" s="42"/>
      <c r="B299" s="42"/>
      <c r="C299" s="42"/>
      <c r="D299" s="42"/>
      <c r="E299" s="42"/>
      <c r="F299" s="42"/>
      <c r="G299" s="48"/>
      <c r="I299" s="18"/>
      <c r="J299" s="18"/>
      <c r="K299" s="18"/>
      <c r="L299" s="18"/>
      <c r="M299" s="18"/>
    </row>
    <row r="300" spans="1:13" x14ac:dyDescent="0.5">
      <c r="A300" s="42"/>
      <c r="B300" s="42"/>
      <c r="C300" s="42"/>
      <c r="D300" s="42"/>
      <c r="E300" s="42"/>
      <c r="F300" s="42"/>
      <c r="G300" s="48"/>
      <c r="I300" s="18"/>
      <c r="J300" s="18"/>
      <c r="K300" s="18"/>
      <c r="L300" s="18"/>
      <c r="M300" s="18"/>
    </row>
    <row r="301" spans="1:13" x14ac:dyDescent="0.5">
      <c r="A301" s="42"/>
      <c r="B301" s="42"/>
      <c r="C301" s="42"/>
      <c r="D301" s="42"/>
      <c r="E301" s="42"/>
      <c r="F301" s="42"/>
      <c r="G301" s="48"/>
      <c r="I301" s="18"/>
      <c r="J301" s="18"/>
      <c r="K301" s="18"/>
      <c r="L301" s="18"/>
      <c r="M301" s="18"/>
    </row>
    <row r="302" spans="1:13" x14ac:dyDescent="0.5">
      <c r="A302" s="42"/>
      <c r="B302" s="42"/>
      <c r="C302" s="42"/>
      <c r="D302" s="42"/>
      <c r="E302" s="42"/>
      <c r="F302" s="42"/>
      <c r="G302" s="48"/>
      <c r="I302" s="18"/>
      <c r="J302" s="18"/>
      <c r="K302" s="18"/>
      <c r="L302" s="18"/>
      <c r="M302" s="18"/>
    </row>
    <row r="303" spans="1:13" x14ac:dyDescent="0.5">
      <c r="A303" s="42"/>
      <c r="B303" s="42"/>
      <c r="C303" s="42"/>
      <c r="D303" s="42"/>
      <c r="E303" s="42"/>
      <c r="F303" s="42"/>
      <c r="G303" s="48"/>
      <c r="I303" s="18"/>
      <c r="J303" s="18"/>
      <c r="K303" s="18"/>
      <c r="L303" s="18"/>
      <c r="M303" s="18"/>
    </row>
    <row r="304" spans="1:13" x14ac:dyDescent="0.5">
      <c r="A304" s="42"/>
      <c r="B304" s="42"/>
      <c r="C304" s="42"/>
      <c r="D304" s="42"/>
      <c r="E304" s="42"/>
      <c r="F304" s="42"/>
      <c r="G304" s="48"/>
      <c r="I304" s="18"/>
      <c r="J304" s="18"/>
      <c r="K304" s="18"/>
      <c r="L304" s="18"/>
      <c r="M304" s="18"/>
    </row>
    <row r="305" spans="1:13" x14ac:dyDescent="0.5">
      <c r="A305" s="42"/>
      <c r="B305" s="42"/>
      <c r="C305" s="42"/>
      <c r="D305" s="42"/>
      <c r="E305" s="42"/>
      <c r="F305" s="42"/>
      <c r="G305" s="48"/>
      <c r="I305" s="18"/>
      <c r="J305" s="18"/>
      <c r="K305" s="18"/>
      <c r="L305" s="18"/>
      <c r="M305" s="18"/>
    </row>
    <row r="306" spans="1:13" x14ac:dyDescent="0.5">
      <c r="A306" s="42"/>
      <c r="B306" s="42"/>
      <c r="C306" s="42"/>
      <c r="D306" s="42"/>
      <c r="E306" s="42"/>
      <c r="F306" s="42"/>
      <c r="G306" s="48"/>
      <c r="I306" s="18"/>
      <c r="J306" s="18"/>
      <c r="K306" s="18"/>
      <c r="L306" s="18"/>
      <c r="M306" s="18"/>
    </row>
    <row r="307" spans="1:13" x14ac:dyDescent="0.5">
      <c r="A307" s="42"/>
      <c r="B307" s="42"/>
      <c r="C307" s="42"/>
      <c r="D307" s="42"/>
      <c r="E307" s="42"/>
      <c r="F307" s="42"/>
      <c r="G307" s="48"/>
      <c r="I307" s="18"/>
      <c r="J307" s="18"/>
      <c r="K307" s="18"/>
      <c r="L307" s="18"/>
      <c r="M307" s="18"/>
    </row>
    <row r="308" spans="1:13" x14ac:dyDescent="0.5">
      <c r="A308" s="42"/>
      <c r="B308" s="42"/>
      <c r="C308" s="42"/>
      <c r="D308" s="42"/>
      <c r="E308" s="42"/>
      <c r="F308" s="42"/>
      <c r="G308" s="48"/>
      <c r="I308" s="18"/>
      <c r="J308" s="18"/>
      <c r="K308" s="18"/>
      <c r="L308" s="18"/>
      <c r="M308" s="18"/>
    </row>
    <row r="309" spans="1:13" x14ac:dyDescent="0.5">
      <c r="A309" s="42"/>
      <c r="B309" s="42"/>
      <c r="C309" s="42"/>
      <c r="D309" s="42"/>
      <c r="E309" s="42"/>
      <c r="F309" s="42"/>
      <c r="G309" s="48"/>
      <c r="I309" s="18"/>
      <c r="J309" s="18"/>
      <c r="K309" s="18"/>
      <c r="L309" s="18"/>
      <c r="M309" s="18"/>
    </row>
    <row r="310" spans="1:13" x14ac:dyDescent="0.5">
      <c r="A310" s="42"/>
      <c r="B310" s="42"/>
      <c r="C310" s="42"/>
      <c r="D310" s="42"/>
      <c r="E310" s="42"/>
      <c r="F310" s="42"/>
      <c r="G310" s="48"/>
      <c r="I310" s="18"/>
      <c r="J310" s="18"/>
      <c r="K310" s="18"/>
      <c r="L310" s="18"/>
      <c r="M310" s="18"/>
    </row>
    <row r="311" spans="1:13" x14ac:dyDescent="0.5">
      <c r="A311" s="42"/>
      <c r="B311" s="42"/>
      <c r="C311" s="42"/>
      <c r="D311" s="42"/>
      <c r="E311" s="42"/>
      <c r="F311" s="42"/>
      <c r="G311" s="48"/>
      <c r="I311" s="18"/>
      <c r="J311" s="18"/>
      <c r="K311" s="18"/>
      <c r="L311" s="18"/>
      <c r="M311" s="18"/>
    </row>
    <row r="312" spans="1:13" x14ac:dyDescent="0.5">
      <c r="A312" s="42"/>
      <c r="B312" s="42"/>
      <c r="C312" s="42"/>
      <c r="D312" s="42"/>
      <c r="E312" s="42"/>
      <c r="F312" s="42"/>
      <c r="G312" s="48"/>
      <c r="I312" s="18"/>
      <c r="J312" s="18"/>
      <c r="K312" s="18"/>
      <c r="L312" s="18"/>
      <c r="M312" s="18"/>
    </row>
    <row r="313" spans="1:13" x14ac:dyDescent="0.5">
      <c r="A313" s="42"/>
      <c r="B313" s="42"/>
      <c r="C313" s="42"/>
      <c r="D313" s="42"/>
      <c r="E313" s="42"/>
      <c r="F313" s="42"/>
      <c r="G313" s="48"/>
      <c r="I313" s="18"/>
      <c r="J313" s="18"/>
      <c r="K313" s="18"/>
      <c r="L313" s="18"/>
      <c r="M313" s="18"/>
    </row>
    <row r="314" spans="1:13" x14ac:dyDescent="0.5">
      <c r="A314" s="42"/>
      <c r="B314" s="42"/>
      <c r="C314" s="42"/>
      <c r="D314" s="42"/>
      <c r="E314" s="42"/>
      <c r="F314" s="42"/>
      <c r="G314" s="48"/>
      <c r="I314" s="18"/>
      <c r="J314" s="18"/>
      <c r="K314" s="18"/>
      <c r="L314" s="18"/>
      <c r="M314" s="18"/>
    </row>
    <row r="315" spans="1:13" x14ac:dyDescent="0.5">
      <c r="A315" s="42"/>
      <c r="B315" s="42"/>
      <c r="C315" s="42"/>
      <c r="D315" s="42"/>
      <c r="E315" s="42"/>
      <c r="F315" s="42"/>
      <c r="G315" s="48"/>
      <c r="I315" s="18"/>
      <c r="J315" s="18"/>
      <c r="K315" s="18"/>
      <c r="L315" s="18"/>
      <c r="M315" s="18"/>
    </row>
    <row r="316" spans="1:13" x14ac:dyDescent="0.5">
      <c r="A316" s="42"/>
      <c r="B316" s="42"/>
      <c r="C316" s="42"/>
      <c r="D316" s="42"/>
      <c r="E316" s="42"/>
      <c r="F316" s="42"/>
      <c r="G316" s="48"/>
      <c r="I316" s="18"/>
      <c r="J316" s="18"/>
      <c r="K316" s="18"/>
      <c r="L316" s="18"/>
      <c r="M316" s="18"/>
    </row>
    <row r="317" spans="1:13" x14ac:dyDescent="0.5">
      <c r="A317" s="42"/>
      <c r="B317" s="42"/>
      <c r="C317" s="42"/>
      <c r="D317" s="42"/>
      <c r="E317" s="42"/>
      <c r="F317" s="42"/>
      <c r="G317" s="48"/>
      <c r="I317" s="18"/>
      <c r="J317" s="18"/>
      <c r="K317" s="18"/>
      <c r="L317" s="18"/>
      <c r="M317" s="18"/>
    </row>
    <row r="318" spans="1:13" x14ac:dyDescent="0.5">
      <c r="A318" s="42"/>
      <c r="B318" s="42"/>
      <c r="C318" s="42"/>
      <c r="D318" s="42"/>
      <c r="E318" s="42"/>
      <c r="F318" s="42"/>
      <c r="G318" s="48"/>
      <c r="I318" s="18"/>
      <c r="J318" s="18"/>
      <c r="K318" s="18"/>
      <c r="L318" s="18"/>
      <c r="M318" s="18"/>
    </row>
    <row r="319" spans="1:13" x14ac:dyDescent="0.5">
      <c r="A319" s="42"/>
      <c r="B319" s="42"/>
      <c r="C319" s="42"/>
      <c r="D319" s="42"/>
      <c r="E319" s="42"/>
      <c r="F319" s="42"/>
      <c r="G319" s="48"/>
      <c r="I319" s="18"/>
      <c r="J319" s="18"/>
      <c r="K319" s="18"/>
      <c r="L319" s="18"/>
      <c r="M319" s="18"/>
    </row>
    <row r="320" spans="1:13" x14ac:dyDescent="0.5">
      <c r="A320" s="42"/>
      <c r="B320" s="42"/>
      <c r="C320" s="42"/>
      <c r="D320" s="42"/>
      <c r="E320" s="42"/>
      <c r="F320" s="42"/>
      <c r="G320" s="48"/>
      <c r="I320" s="18"/>
      <c r="J320" s="18"/>
      <c r="K320" s="18"/>
      <c r="L320" s="18"/>
      <c r="M320" s="18"/>
    </row>
    <row r="321" spans="1:13" x14ac:dyDescent="0.5">
      <c r="A321" s="42"/>
      <c r="B321" s="42"/>
      <c r="C321" s="42"/>
      <c r="D321" s="42"/>
      <c r="E321" s="42"/>
      <c r="F321" s="42"/>
      <c r="G321" s="48"/>
      <c r="I321" s="18"/>
      <c r="J321" s="18"/>
      <c r="K321" s="18"/>
      <c r="L321" s="18"/>
      <c r="M321" s="18"/>
    </row>
    <row r="322" spans="1:13" x14ac:dyDescent="0.5">
      <c r="A322" s="42"/>
      <c r="B322" s="42"/>
      <c r="C322" s="42"/>
      <c r="D322" s="42"/>
      <c r="E322" s="42"/>
      <c r="F322" s="42"/>
      <c r="G322" s="48"/>
      <c r="I322" s="18"/>
      <c r="J322" s="18"/>
      <c r="K322" s="18"/>
      <c r="L322" s="18"/>
      <c r="M322" s="18"/>
    </row>
    <row r="323" spans="1:13" x14ac:dyDescent="0.5">
      <c r="A323" s="42"/>
      <c r="B323" s="42"/>
      <c r="C323" s="42"/>
      <c r="D323" s="42"/>
      <c r="E323" s="42"/>
      <c r="F323" s="42"/>
      <c r="G323" s="48"/>
      <c r="I323" s="18"/>
      <c r="J323" s="18"/>
      <c r="K323" s="18"/>
      <c r="L323" s="18"/>
      <c r="M323" s="18"/>
    </row>
    <row r="324" spans="1:13" x14ac:dyDescent="0.5">
      <c r="A324" s="42"/>
      <c r="B324" s="42"/>
      <c r="C324" s="42"/>
      <c r="D324" s="42"/>
      <c r="E324" s="42"/>
      <c r="F324" s="42"/>
      <c r="G324" s="48"/>
      <c r="I324" s="18"/>
      <c r="J324" s="18"/>
      <c r="K324" s="18"/>
      <c r="L324" s="18"/>
      <c r="M324" s="18"/>
    </row>
    <row r="325" spans="1:13" x14ac:dyDescent="0.5">
      <c r="A325" s="42"/>
      <c r="B325" s="42"/>
      <c r="C325" s="42"/>
      <c r="D325" s="42"/>
      <c r="E325" s="42"/>
      <c r="F325" s="42"/>
      <c r="G325" s="48"/>
      <c r="I325" s="18"/>
      <c r="J325" s="18"/>
      <c r="K325" s="18"/>
      <c r="L325" s="18"/>
      <c r="M325" s="18"/>
    </row>
    <row r="326" spans="1:13" x14ac:dyDescent="0.5">
      <c r="A326" s="42"/>
      <c r="B326" s="42"/>
      <c r="C326" s="42"/>
      <c r="D326" s="42"/>
      <c r="E326" s="42"/>
      <c r="F326" s="42"/>
      <c r="G326" s="48"/>
      <c r="I326" s="18"/>
      <c r="J326" s="18"/>
      <c r="K326" s="18"/>
      <c r="L326" s="18"/>
      <c r="M326" s="18"/>
    </row>
    <row r="327" spans="1:13" x14ac:dyDescent="0.5">
      <c r="A327" s="42"/>
      <c r="B327" s="42"/>
      <c r="C327" s="42"/>
      <c r="D327" s="42"/>
      <c r="E327" s="42"/>
      <c r="F327" s="42"/>
      <c r="G327" s="48"/>
      <c r="I327" s="18"/>
      <c r="J327" s="18"/>
      <c r="K327" s="18"/>
      <c r="L327" s="18"/>
      <c r="M327" s="18"/>
    </row>
    <row r="328" spans="1:13" x14ac:dyDescent="0.5">
      <c r="A328" s="42"/>
      <c r="B328" s="42"/>
      <c r="C328" s="42"/>
      <c r="D328" s="42"/>
      <c r="E328" s="42"/>
      <c r="F328" s="42"/>
      <c r="G328" s="48"/>
      <c r="I328" s="18"/>
      <c r="J328" s="18"/>
      <c r="K328" s="18"/>
      <c r="L328" s="18"/>
      <c r="M328" s="18"/>
    </row>
    <row r="329" spans="1:13" x14ac:dyDescent="0.5">
      <c r="A329" s="42"/>
      <c r="B329" s="42"/>
      <c r="C329" s="42"/>
      <c r="D329" s="42"/>
      <c r="E329" s="42"/>
      <c r="F329" s="42"/>
      <c r="G329" s="48"/>
      <c r="I329" s="18"/>
      <c r="J329" s="18"/>
      <c r="K329" s="18"/>
      <c r="L329" s="18"/>
      <c r="M329" s="18"/>
    </row>
    <row r="330" spans="1:13" x14ac:dyDescent="0.5">
      <c r="A330" s="42"/>
      <c r="B330" s="42"/>
      <c r="C330" s="42"/>
      <c r="D330" s="42"/>
      <c r="E330" s="42"/>
      <c r="F330" s="42"/>
      <c r="G330" s="48"/>
      <c r="I330" s="18"/>
      <c r="J330" s="18"/>
      <c r="K330" s="18"/>
      <c r="L330" s="18"/>
      <c r="M330" s="18"/>
    </row>
    <row r="331" spans="1:13" x14ac:dyDescent="0.5">
      <c r="A331" s="42"/>
      <c r="B331" s="42"/>
      <c r="C331" s="42"/>
      <c r="D331" s="42"/>
      <c r="E331" s="42"/>
      <c r="F331" s="42"/>
      <c r="G331" s="48"/>
      <c r="I331" s="18"/>
      <c r="J331" s="18"/>
      <c r="K331" s="18"/>
      <c r="L331" s="18"/>
      <c r="M331" s="18"/>
    </row>
    <row r="332" spans="1:13" x14ac:dyDescent="0.5">
      <c r="A332" s="42"/>
      <c r="B332" s="42"/>
      <c r="C332" s="42"/>
      <c r="D332" s="42"/>
      <c r="E332" s="42"/>
      <c r="F332" s="42"/>
      <c r="G332" s="48"/>
      <c r="I332" s="18"/>
      <c r="J332" s="18"/>
      <c r="K332" s="18"/>
      <c r="L332" s="18"/>
      <c r="M332" s="18"/>
    </row>
    <row r="333" spans="1:13" x14ac:dyDescent="0.5">
      <c r="A333" s="42"/>
      <c r="B333" s="42"/>
      <c r="C333" s="42"/>
      <c r="D333" s="42"/>
      <c r="E333" s="42"/>
      <c r="F333" s="42"/>
      <c r="G333" s="48"/>
      <c r="I333" s="18"/>
      <c r="J333" s="18"/>
      <c r="K333" s="18"/>
      <c r="L333" s="18"/>
      <c r="M333" s="18"/>
    </row>
    <row r="334" spans="1:13" x14ac:dyDescent="0.5">
      <c r="A334" s="42"/>
      <c r="B334" s="42"/>
      <c r="C334" s="42"/>
      <c r="D334" s="42"/>
      <c r="E334" s="42"/>
      <c r="F334" s="42"/>
      <c r="G334" s="48"/>
      <c r="I334" s="18"/>
      <c r="J334" s="18"/>
      <c r="K334" s="18"/>
      <c r="L334" s="18"/>
      <c r="M334" s="18"/>
    </row>
    <row r="335" spans="1:13" x14ac:dyDescent="0.5">
      <c r="A335" s="42"/>
      <c r="B335" s="42"/>
      <c r="C335" s="42"/>
      <c r="D335" s="42"/>
      <c r="E335" s="42"/>
      <c r="F335" s="42"/>
      <c r="G335" s="48"/>
      <c r="I335" s="18"/>
      <c r="J335" s="18"/>
      <c r="K335" s="18"/>
      <c r="L335" s="18"/>
      <c r="M335" s="18"/>
    </row>
    <row r="336" spans="1:13" x14ac:dyDescent="0.5">
      <c r="A336" s="42"/>
      <c r="B336" s="42"/>
      <c r="C336" s="42"/>
      <c r="D336" s="42"/>
      <c r="E336" s="42"/>
      <c r="F336" s="42"/>
      <c r="G336" s="48"/>
      <c r="I336" s="18"/>
      <c r="J336" s="18"/>
      <c r="K336" s="18"/>
      <c r="L336" s="18"/>
      <c r="M336" s="18"/>
    </row>
    <row r="337" spans="1:13" x14ac:dyDescent="0.5">
      <c r="A337" s="42"/>
      <c r="B337" s="42"/>
      <c r="C337" s="42"/>
      <c r="D337" s="42"/>
      <c r="E337" s="42"/>
      <c r="F337" s="42"/>
      <c r="G337" s="48"/>
      <c r="I337" s="18"/>
      <c r="J337" s="18"/>
      <c r="K337" s="18"/>
      <c r="L337" s="18"/>
      <c r="M337" s="18"/>
    </row>
    <row r="338" spans="1:13" x14ac:dyDescent="0.5">
      <c r="A338" s="42"/>
      <c r="B338" s="42"/>
      <c r="C338" s="42"/>
      <c r="D338" s="42"/>
      <c r="E338" s="42"/>
      <c r="F338" s="42"/>
      <c r="G338" s="48"/>
      <c r="I338" s="18"/>
      <c r="J338" s="18"/>
      <c r="K338" s="18"/>
      <c r="L338" s="18"/>
      <c r="M338" s="18"/>
    </row>
    <row r="339" spans="1:13" x14ac:dyDescent="0.5">
      <c r="A339" s="42"/>
      <c r="B339" s="42"/>
      <c r="C339" s="42"/>
      <c r="D339" s="42"/>
      <c r="E339" s="42"/>
      <c r="F339" s="42"/>
      <c r="G339" s="48"/>
      <c r="I339" s="18"/>
      <c r="J339" s="18"/>
      <c r="K339" s="18"/>
      <c r="L339" s="18"/>
      <c r="M339" s="18"/>
    </row>
    <row r="340" spans="1:13" x14ac:dyDescent="0.5">
      <c r="A340" s="42"/>
      <c r="B340" s="42"/>
      <c r="C340" s="42"/>
      <c r="D340" s="42"/>
      <c r="E340" s="42"/>
      <c r="F340" s="42"/>
      <c r="G340" s="48"/>
      <c r="I340" s="18"/>
      <c r="J340" s="18"/>
      <c r="K340" s="18"/>
      <c r="L340" s="18"/>
      <c r="M340" s="18"/>
    </row>
    <row r="341" spans="1:13" x14ac:dyDescent="0.5">
      <c r="A341" s="42"/>
      <c r="B341" s="42"/>
      <c r="C341" s="42"/>
      <c r="D341" s="42"/>
      <c r="E341" s="42"/>
      <c r="F341" s="42"/>
      <c r="G341" s="48"/>
      <c r="I341" s="18"/>
      <c r="J341" s="18"/>
      <c r="K341" s="18"/>
      <c r="L341" s="18"/>
      <c r="M341" s="18"/>
    </row>
    <row r="342" spans="1:13" x14ac:dyDescent="0.5">
      <c r="A342" s="42"/>
      <c r="B342" s="42"/>
      <c r="C342" s="42"/>
      <c r="D342" s="42"/>
      <c r="E342" s="42"/>
      <c r="F342" s="42"/>
      <c r="G342" s="48"/>
      <c r="I342" s="18"/>
      <c r="J342" s="18"/>
      <c r="K342" s="18"/>
      <c r="L342" s="18"/>
      <c r="M342" s="18"/>
    </row>
    <row r="343" spans="1:13" x14ac:dyDescent="0.5">
      <c r="A343" s="42"/>
      <c r="B343" s="42"/>
      <c r="C343" s="42"/>
      <c r="D343" s="42"/>
      <c r="E343" s="42"/>
      <c r="F343" s="42"/>
      <c r="G343" s="48"/>
      <c r="I343" s="18"/>
      <c r="J343" s="18"/>
      <c r="K343" s="18"/>
      <c r="L343" s="18"/>
      <c r="M343" s="18"/>
    </row>
    <row r="344" spans="1:13" x14ac:dyDescent="0.5">
      <c r="A344" s="42"/>
      <c r="B344" s="42"/>
      <c r="C344" s="42"/>
      <c r="D344" s="42"/>
      <c r="E344" s="42"/>
      <c r="F344" s="42"/>
      <c r="G344" s="48"/>
      <c r="I344" s="18"/>
      <c r="J344" s="18"/>
      <c r="K344" s="18"/>
      <c r="L344" s="18"/>
      <c r="M344" s="18"/>
    </row>
    <row r="345" spans="1:13" x14ac:dyDescent="0.5">
      <c r="A345" s="42"/>
      <c r="B345" s="42"/>
      <c r="C345" s="42"/>
      <c r="D345" s="42"/>
      <c r="E345" s="42"/>
      <c r="F345" s="42"/>
      <c r="G345" s="48"/>
      <c r="I345" s="18"/>
      <c r="J345" s="18"/>
      <c r="K345" s="18"/>
      <c r="L345" s="18"/>
      <c r="M345" s="18"/>
    </row>
    <row r="346" spans="1:13" x14ac:dyDescent="0.5">
      <c r="A346" s="42"/>
      <c r="B346" s="42"/>
      <c r="C346" s="42"/>
      <c r="D346" s="42"/>
      <c r="E346" s="42"/>
      <c r="F346" s="42"/>
      <c r="G346" s="48"/>
      <c r="I346" s="18"/>
      <c r="J346" s="18"/>
      <c r="K346" s="18"/>
      <c r="L346" s="18"/>
      <c r="M346" s="18"/>
    </row>
    <row r="347" spans="1:13" x14ac:dyDescent="0.5">
      <c r="A347" s="42"/>
      <c r="B347" s="42"/>
      <c r="C347" s="42"/>
      <c r="D347" s="42"/>
      <c r="E347" s="42"/>
      <c r="F347" s="42"/>
      <c r="G347" s="48"/>
      <c r="I347" s="18"/>
      <c r="J347" s="18"/>
      <c r="K347" s="18"/>
      <c r="L347" s="18"/>
      <c r="M347" s="18"/>
    </row>
    <row r="348" spans="1:13" x14ac:dyDescent="0.5">
      <c r="A348" s="42"/>
      <c r="B348" s="42"/>
      <c r="C348" s="42"/>
      <c r="D348" s="42"/>
      <c r="E348" s="42"/>
      <c r="F348" s="42"/>
      <c r="G348" s="48"/>
      <c r="I348" s="18"/>
      <c r="J348" s="18"/>
      <c r="K348" s="18"/>
      <c r="L348" s="18"/>
      <c r="M348" s="18"/>
    </row>
    <row r="349" spans="1:13" x14ac:dyDescent="0.5">
      <c r="A349" s="42"/>
      <c r="B349" s="42"/>
      <c r="C349" s="42"/>
      <c r="D349" s="42"/>
      <c r="E349" s="42"/>
      <c r="F349" s="42"/>
      <c r="G349" s="48"/>
      <c r="I349" s="18"/>
      <c r="J349" s="18"/>
      <c r="K349" s="18"/>
      <c r="L349" s="18"/>
      <c r="M349" s="18"/>
    </row>
    <row r="350" spans="1:13" x14ac:dyDescent="0.5">
      <c r="A350" s="42"/>
      <c r="B350" s="42"/>
      <c r="C350" s="42"/>
      <c r="D350" s="42"/>
      <c r="E350" s="42"/>
      <c r="F350" s="42"/>
      <c r="G350" s="48"/>
      <c r="I350" s="18"/>
      <c r="J350" s="18"/>
      <c r="K350" s="18"/>
      <c r="L350" s="18"/>
      <c r="M350" s="18"/>
    </row>
    <row r="351" spans="1:13" x14ac:dyDescent="0.5">
      <c r="A351" s="42"/>
      <c r="B351" s="42"/>
      <c r="C351" s="42"/>
      <c r="D351" s="42"/>
      <c r="E351" s="42"/>
      <c r="F351" s="42"/>
      <c r="G351" s="48"/>
      <c r="I351" s="18"/>
      <c r="J351" s="18"/>
      <c r="K351" s="18"/>
      <c r="L351" s="18"/>
      <c r="M351" s="18"/>
    </row>
    <row r="352" spans="1:13" x14ac:dyDescent="0.5">
      <c r="A352" s="42"/>
      <c r="B352" s="42"/>
      <c r="C352" s="42"/>
      <c r="D352" s="42"/>
      <c r="E352" s="42"/>
      <c r="F352" s="42"/>
      <c r="G352" s="48"/>
      <c r="I352" s="18"/>
      <c r="J352" s="18"/>
      <c r="K352" s="18"/>
      <c r="L352" s="18"/>
      <c r="M352" s="18"/>
    </row>
    <row r="353" spans="1:13" x14ac:dyDescent="0.5">
      <c r="A353" s="42"/>
      <c r="B353" s="42"/>
      <c r="C353" s="42"/>
      <c r="D353" s="42"/>
      <c r="E353" s="42"/>
      <c r="F353" s="42"/>
      <c r="G353" s="48"/>
      <c r="I353" s="18"/>
      <c r="J353" s="18"/>
      <c r="K353" s="18"/>
      <c r="L353" s="18"/>
      <c r="M353" s="18"/>
    </row>
    <row r="354" spans="1:13" x14ac:dyDescent="0.5">
      <c r="A354" s="42"/>
      <c r="B354" s="42"/>
      <c r="C354" s="42"/>
      <c r="D354" s="42"/>
      <c r="E354" s="42"/>
      <c r="F354" s="42"/>
      <c r="G354" s="48"/>
      <c r="I354" s="18"/>
      <c r="J354" s="18"/>
      <c r="K354" s="18"/>
      <c r="L354" s="18"/>
      <c r="M354" s="18"/>
    </row>
    <row r="355" spans="1:13" x14ac:dyDescent="0.5">
      <c r="A355" s="42"/>
      <c r="B355" s="42"/>
      <c r="C355" s="42"/>
      <c r="D355" s="42"/>
      <c r="E355" s="42"/>
      <c r="F355" s="42"/>
      <c r="G355" s="48"/>
      <c r="I355" s="18"/>
      <c r="J355" s="18"/>
      <c r="K355" s="18"/>
      <c r="L355" s="18"/>
      <c r="M355" s="18"/>
    </row>
    <row r="356" spans="1:13" x14ac:dyDescent="0.5">
      <c r="A356" s="42"/>
      <c r="B356" s="42"/>
      <c r="C356" s="42"/>
      <c r="D356" s="42"/>
      <c r="E356" s="42"/>
      <c r="F356" s="42"/>
      <c r="G356" s="48"/>
      <c r="I356" s="18"/>
      <c r="J356" s="18"/>
      <c r="K356" s="18"/>
      <c r="L356" s="18"/>
      <c r="M356" s="18"/>
    </row>
    <row r="357" spans="1:13" x14ac:dyDescent="0.5">
      <c r="A357" s="42"/>
      <c r="B357" s="42"/>
      <c r="C357" s="42"/>
      <c r="D357" s="42"/>
      <c r="E357" s="42"/>
      <c r="F357" s="42"/>
      <c r="G357" s="48"/>
      <c r="I357" s="18"/>
      <c r="J357" s="18"/>
      <c r="K357" s="18"/>
      <c r="L357" s="18"/>
      <c r="M357" s="18"/>
    </row>
    <row r="358" spans="1:13" x14ac:dyDescent="0.5">
      <c r="A358" s="42"/>
      <c r="B358" s="42"/>
      <c r="C358" s="42"/>
      <c r="D358" s="42"/>
      <c r="E358" s="42"/>
      <c r="F358" s="42"/>
      <c r="G358" s="48"/>
      <c r="I358" s="18"/>
      <c r="J358" s="18"/>
      <c r="K358" s="18"/>
      <c r="L358" s="18"/>
      <c r="M358" s="18"/>
    </row>
    <row r="359" spans="1:13" x14ac:dyDescent="0.5">
      <c r="A359" s="42"/>
      <c r="B359" s="42"/>
      <c r="C359" s="42"/>
      <c r="D359" s="42"/>
      <c r="E359" s="42"/>
      <c r="F359" s="42"/>
      <c r="G359" s="48"/>
      <c r="I359" s="18"/>
      <c r="J359" s="18"/>
      <c r="K359" s="18"/>
      <c r="L359" s="18"/>
      <c r="M359" s="18"/>
    </row>
    <row r="360" spans="1:13" x14ac:dyDescent="0.5">
      <c r="A360" s="42"/>
      <c r="B360" s="42"/>
      <c r="C360" s="42"/>
      <c r="D360" s="42"/>
      <c r="E360" s="42"/>
      <c r="F360" s="42"/>
      <c r="G360" s="48"/>
      <c r="I360" s="18"/>
      <c r="J360" s="18"/>
      <c r="K360" s="18"/>
      <c r="L360" s="18"/>
      <c r="M360" s="18"/>
    </row>
    <row r="361" spans="1:13" x14ac:dyDescent="0.5">
      <c r="A361" s="42"/>
      <c r="B361" s="42"/>
      <c r="C361" s="42"/>
      <c r="D361" s="42"/>
      <c r="E361" s="42"/>
      <c r="F361" s="42"/>
      <c r="G361" s="48"/>
      <c r="I361" s="18"/>
      <c r="J361" s="18"/>
      <c r="K361" s="18"/>
      <c r="L361" s="18"/>
      <c r="M361" s="18"/>
    </row>
    <row r="362" spans="1:13" x14ac:dyDescent="0.5">
      <c r="A362" s="42"/>
      <c r="B362" s="42"/>
      <c r="C362" s="42"/>
      <c r="D362" s="42"/>
      <c r="E362" s="42"/>
      <c r="F362" s="42"/>
      <c r="G362" s="48"/>
      <c r="I362" s="18"/>
      <c r="J362" s="18"/>
      <c r="K362" s="18"/>
      <c r="L362" s="18"/>
      <c r="M362" s="18"/>
    </row>
    <row r="363" spans="1:13" x14ac:dyDescent="0.5">
      <c r="A363" s="42"/>
      <c r="B363" s="42"/>
      <c r="C363" s="42"/>
      <c r="D363" s="42"/>
      <c r="E363" s="42"/>
      <c r="F363" s="42"/>
      <c r="G363" s="48"/>
      <c r="I363" s="18"/>
      <c r="J363" s="18"/>
      <c r="K363" s="18"/>
      <c r="L363" s="18"/>
      <c r="M363" s="18"/>
    </row>
    <row r="364" spans="1:13" x14ac:dyDescent="0.5">
      <c r="A364" s="42"/>
      <c r="B364" s="42"/>
      <c r="C364" s="42"/>
      <c r="D364" s="42"/>
      <c r="E364" s="42"/>
      <c r="F364" s="42"/>
      <c r="G364" s="48"/>
      <c r="I364" s="18"/>
      <c r="J364" s="18"/>
      <c r="K364" s="18"/>
      <c r="L364" s="18"/>
      <c r="M364" s="18"/>
    </row>
    <row r="365" spans="1:13" x14ac:dyDescent="0.5">
      <c r="A365" s="42"/>
      <c r="B365" s="42"/>
      <c r="C365" s="42"/>
      <c r="D365" s="42"/>
      <c r="E365" s="42"/>
      <c r="F365" s="42"/>
      <c r="G365" s="48"/>
      <c r="I365" s="18"/>
      <c r="J365" s="18"/>
      <c r="K365" s="18"/>
      <c r="L365" s="18"/>
      <c r="M365" s="18"/>
    </row>
    <row r="366" spans="1:13" x14ac:dyDescent="0.5">
      <c r="A366" s="42"/>
      <c r="B366" s="42"/>
      <c r="C366" s="42"/>
      <c r="D366" s="42"/>
      <c r="E366" s="42"/>
      <c r="F366" s="42"/>
      <c r="G366" s="48"/>
      <c r="I366" s="18"/>
      <c r="J366" s="18"/>
      <c r="K366" s="18"/>
      <c r="L366" s="18"/>
      <c r="M366" s="18"/>
    </row>
    <row r="367" spans="1:13" x14ac:dyDescent="0.5">
      <c r="A367" s="42"/>
      <c r="B367" s="42"/>
      <c r="C367" s="42"/>
      <c r="D367" s="42"/>
      <c r="E367" s="42"/>
      <c r="F367" s="42"/>
      <c r="G367" s="48"/>
      <c r="I367" s="18"/>
      <c r="J367" s="18"/>
      <c r="K367" s="18"/>
      <c r="L367" s="18"/>
      <c r="M367" s="18"/>
    </row>
    <row r="368" spans="1:13" x14ac:dyDescent="0.5">
      <c r="A368" s="42"/>
      <c r="B368" s="42"/>
      <c r="C368" s="42"/>
      <c r="D368" s="42"/>
      <c r="E368" s="42"/>
      <c r="F368" s="42"/>
      <c r="G368" s="48"/>
      <c r="I368" s="18"/>
      <c r="J368" s="18"/>
      <c r="K368" s="18"/>
      <c r="L368" s="18"/>
      <c r="M368" s="18"/>
    </row>
    <row r="369" spans="1:13" x14ac:dyDescent="0.5">
      <c r="A369" s="42"/>
      <c r="B369" s="42"/>
      <c r="C369" s="42"/>
      <c r="D369" s="42"/>
      <c r="E369" s="42"/>
      <c r="F369" s="42"/>
      <c r="G369" s="48"/>
      <c r="I369" s="18"/>
      <c r="J369" s="18"/>
      <c r="K369" s="18"/>
      <c r="L369" s="18"/>
      <c r="M369" s="18"/>
    </row>
    <row r="370" spans="1:13" x14ac:dyDescent="0.5">
      <c r="A370" s="42"/>
      <c r="B370" s="42"/>
      <c r="C370" s="42"/>
      <c r="D370" s="42"/>
      <c r="E370" s="42"/>
      <c r="F370" s="42"/>
      <c r="G370" s="48"/>
      <c r="I370" s="18"/>
      <c r="J370" s="18"/>
      <c r="K370" s="18"/>
      <c r="L370" s="18"/>
      <c r="M370" s="18"/>
    </row>
    <row r="371" spans="1:13" x14ac:dyDescent="0.5">
      <c r="A371" s="42"/>
      <c r="B371" s="42"/>
      <c r="C371" s="42"/>
      <c r="D371" s="42"/>
      <c r="E371" s="42"/>
      <c r="F371" s="42"/>
      <c r="G371" s="48"/>
      <c r="I371" s="18"/>
      <c r="J371" s="18"/>
      <c r="K371" s="18"/>
      <c r="L371" s="18"/>
      <c r="M371" s="18"/>
    </row>
    <row r="372" spans="1:13" x14ac:dyDescent="0.5">
      <c r="A372" s="42"/>
      <c r="B372" s="42"/>
      <c r="C372" s="42"/>
      <c r="D372" s="42"/>
      <c r="E372" s="42"/>
      <c r="F372" s="42"/>
      <c r="G372" s="48"/>
      <c r="I372" s="18"/>
      <c r="J372" s="18"/>
      <c r="K372" s="18"/>
      <c r="L372" s="18"/>
      <c r="M372" s="18"/>
    </row>
    <row r="373" spans="1:13" x14ac:dyDescent="0.5">
      <c r="A373" s="42"/>
      <c r="B373" s="42"/>
      <c r="C373" s="42"/>
      <c r="D373" s="42"/>
      <c r="E373" s="42"/>
      <c r="F373" s="42"/>
      <c r="G373" s="48"/>
      <c r="I373" s="18"/>
      <c r="J373" s="18"/>
      <c r="K373" s="18"/>
      <c r="L373" s="18"/>
      <c r="M373" s="18"/>
    </row>
    <row r="374" spans="1:13" x14ac:dyDescent="0.5">
      <c r="A374" s="42"/>
      <c r="B374" s="42"/>
      <c r="C374" s="42"/>
      <c r="D374" s="42"/>
      <c r="E374" s="42"/>
      <c r="F374" s="42"/>
      <c r="G374" s="48"/>
      <c r="I374" s="18"/>
      <c r="J374" s="18"/>
      <c r="K374" s="18"/>
      <c r="L374" s="18"/>
      <c r="M374" s="18"/>
    </row>
    <row r="375" spans="1:13" x14ac:dyDescent="0.5">
      <c r="A375" s="42"/>
      <c r="B375" s="42"/>
      <c r="C375" s="42"/>
      <c r="D375" s="42"/>
      <c r="E375" s="42"/>
      <c r="F375" s="42"/>
      <c r="G375" s="48"/>
      <c r="I375" s="18"/>
      <c r="J375" s="18"/>
      <c r="K375" s="18"/>
      <c r="L375" s="18"/>
      <c r="M375" s="18"/>
    </row>
    <row r="376" spans="1:13" x14ac:dyDescent="0.5">
      <c r="A376" s="42"/>
      <c r="B376" s="42"/>
      <c r="C376" s="42"/>
      <c r="D376" s="42"/>
      <c r="E376" s="42"/>
      <c r="F376" s="42"/>
      <c r="G376" s="48"/>
      <c r="I376" s="18"/>
      <c r="J376" s="18"/>
      <c r="K376" s="18"/>
      <c r="L376" s="18"/>
      <c r="M376" s="18"/>
    </row>
    <row r="377" spans="1:13" x14ac:dyDescent="0.5">
      <c r="A377" s="42"/>
      <c r="B377" s="42"/>
      <c r="C377" s="42"/>
      <c r="D377" s="42"/>
      <c r="E377" s="42"/>
      <c r="F377" s="42"/>
      <c r="G377" s="48"/>
      <c r="I377" s="18"/>
      <c r="J377" s="18"/>
      <c r="K377" s="18"/>
      <c r="L377" s="18"/>
      <c r="M377" s="18"/>
    </row>
    <row r="378" spans="1:13" x14ac:dyDescent="0.5">
      <c r="A378" s="42"/>
      <c r="B378" s="42"/>
      <c r="C378" s="42"/>
      <c r="D378" s="42"/>
      <c r="E378" s="42"/>
      <c r="F378" s="42"/>
      <c r="G378" s="48"/>
      <c r="I378" s="18"/>
      <c r="J378" s="18"/>
      <c r="K378" s="18"/>
      <c r="L378" s="18"/>
      <c r="M378" s="18"/>
    </row>
    <row r="379" spans="1:13" x14ac:dyDescent="0.5">
      <c r="A379" s="42"/>
      <c r="B379" s="42"/>
      <c r="C379" s="42"/>
      <c r="D379" s="42"/>
      <c r="E379" s="42"/>
      <c r="F379" s="42"/>
      <c r="G379" s="48"/>
      <c r="I379" s="18"/>
      <c r="J379" s="18"/>
      <c r="K379" s="18"/>
      <c r="L379" s="18"/>
      <c r="M379" s="18"/>
    </row>
    <row r="380" spans="1:13" x14ac:dyDescent="0.5">
      <c r="A380" s="42"/>
      <c r="B380" s="42"/>
      <c r="C380" s="42"/>
      <c r="D380" s="42"/>
      <c r="E380" s="42"/>
      <c r="F380" s="42"/>
      <c r="G380" s="48"/>
      <c r="I380" s="18"/>
      <c r="J380" s="18"/>
      <c r="K380" s="18"/>
      <c r="L380" s="18"/>
      <c r="M380" s="18"/>
    </row>
    <row r="381" spans="1:13" x14ac:dyDescent="0.5">
      <c r="A381" s="42"/>
      <c r="B381" s="42"/>
      <c r="C381" s="42"/>
      <c r="D381" s="42"/>
      <c r="E381" s="42"/>
      <c r="F381" s="42"/>
      <c r="G381" s="48"/>
      <c r="I381" s="18"/>
      <c r="J381" s="18"/>
      <c r="K381" s="18"/>
      <c r="L381" s="18"/>
      <c r="M381" s="18"/>
    </row>
    <row r="382" spans="1:13" x14ac:dyDescent="0.5">
      <c r="A382" s="42"/>
      <c r="B382" s="42"/>
      <c r="C382" s="42"/>
      <c r="D382" s="42"/>
      <c r="E382" s="42"/>
      <c r="F382" s="42"/>
      <c r="G382" s="48"/>
      <c r="I382" s="18"/>
      <c r="J382" s="18"/>
      <c r="K382" s="18"/>
      <c r="L382" s="18"/>
      <c r="M382" s="18"/>
    </row>
    <row r="383" spans="1:13" x14ac:dyDescent="0.5">
      <c r="A383" s="42"/>
      <c r="B383" s="42"/>
      <c r="C383" s="42"/>
      <c r="D383" s="42"/>
      <c r="E383" s="42"/>
      <c r="F383" s="42"/>
      <c r="G383" s="48"/>
      <c r="I383" s="18"/>
      <c r="J383" s="18"/>
      <c r="K383" s="18"/>
      <c r="L383" s="18"/>
      <c r="M383" s="18"/>
    </row>
    <row r="384" spans="1:13" x14ac:dyDescent="0.5">
      <c r="A384" s="42"/>
      <c r="B384" s="42"/>
      <c r="C384" s="42"/>
      <c r="D384" s="42"/>
      <c r="E384" s="42"/>
      <c r="F384" s="42"/>
      <c r="G384" s="48"/>
      <c r="I384" s="18"/>
      <c r="J384" s="18"/>
      <c r="K384" s="18"/>
      <c r="L384" s="18"/>
      <c r="M384" s="18"/>
    </row>
    <row r="385" spans="1:13" x14ac:dyDescent="0.5">
      <c r="A385" s="42"/>
      <c r="B385" s="42"/>
      <c r="C385" s="42"/>
      <c r="D385" s="42"/>
      <c r="E385" s="42"/>
      <c r="F385" s="42"/>
      <c r="G385" s="48"/>
      <c r="I385" s="18"/>
      <c r="J385" s="18"/>
      <c r="K385" s="18"/>
      <c r="L385" s="18"/>
      <c r="M385" s="18"/>
    </row>
    <row r="386" spans="1:13" x14ac:dyDescent="0.5">
      <c r="A386" s="42"/>
      <c r="B386" s="42"/>
      <c r="C386" s="42"/>
      <c r="D386" s="42"/>
      <c r="E386" s="42"/>
      <c r="F386" s="42"/>
      <c r="G386" s="48"/>
      <c r="I386" s="18"/>
      <c r="J386" s="18"/>
      <c r="K386" s="18"/>
      <c r="L386" s="18"/>
      <c r="M386" s="18"/>
    </row>
    <row r="387" spans="1:13" x14ac:dyDescent="0.5">
      <c r="A387" s="42"/>
      <c r="B387" s="42"/>
      <c r="C387" s="42"/>
      <c r="D387" s="42"/>
      <c r="E387" s="42"/>
      <c r="F387" s="42"/>
      <c r="G387" s="48"/>
      <c r="I387" s="18"/>
      <c r="J387" s="18"/>
      <c r="K387" s="18"/>
      <c r="L387" s="18"/>
      <c r="M387" s="18"/>
    </row>
    <row r="388" spans="1:13" x14ac:dyDescent="0.5">
      <c r="A388" s="42"/>
      <c r="B388" s="42"/>
      <c r="C388" s="42"/>
      <c r="D388" s="42"/>
      <c r="E388" s="42"/>
      <c r="F388" s="42"/>
      <c r="G388" s="48"/>
      <c r="I388" s="18"/>
      <c r="J388" s="18"/>
      <c r="K388" s="18"/>
      <c r="L388" s="18"/>
      <c r="M388" s="18"/>
    </row>
    <row r="389" spans="1:13" x14ac:dyDescent="0.5">
      <c r="A389" s="42"/>
      <c r="B389" s="42"/>
      <c r="C389" s="42"/>
      <c r="D389" s="42"/>
      <c r="E389" s="42"/>
      <c r="F389" s="42"/>
      <c r="G389" s="48"/>
      <c r="I389" s="18"/>
      <c r="J389" s="18"/>
      <c r="K389" s="18"/>
      <c r="L389" s="18"/>
      <c r="M389" s="18"/>
    </row>
    <row r="390" spans="1:13" x14ac:dyDescent="0.5">
      <c r="A390" s="42"/>
      <c r="B390" s="42"/>
      <c r="C390" s="42"/>
      <c r="D390" s="42"/>
      <c r="E390" s="42"/>
      <c r="F390" s="42"/>
      <c r="G390" s="48"/>
      <c r="I390" s="18"/>
      <c r="J390" s="18"/>
      <c r="K390" s="18"/>
      <c r="L390" s="18"/>
      <c r="M390" s="18"/>
    </row>
    <row r="391" spans="1:13" x14ac:dyDescent="0.5">
      <c r="A391" s="42"/>
      <c r="B391" s="42"/>
      <c r="C391" s="42"/>
      <c r="D391" s="42"/>
      <c r="E391" s="42"/>
      <c r="F391" s="42"/>
      <c r="G391" s="48"/>
      <c r="I391" s="18"/>
      <c r="J391" s="18"/>
      <c r="K391" s="18"/>
      <c r="L391" s="18"/>
      <c r="M391" s="18"/>
    </row>
    <row r="392" spans="1:13" x14ac:dyDescent="0.5">
      <c r="A392" s="42"/>
      <c r="B392" s="42"/>
      <c r="C392" s="42"/>
      <c r="D392" s="42"/>
      <c r="E392" s="42"/>
      <c r="F392" s="42"/>
      <c r="G392" s="48"/>
      <c r="I392" s="18"/>
      <c r="J392" s="18"/>
      <c r="K392" s="18"/>
      <c r="L392" s="18"/>
      <c r="M392" s="18"/>
    </row>
    <row r="393" spans="1:13" x14ac:dyDescent="0.5">
      <c r="A393" s="42"/>
      <c r="B393" s="42"/>
      <c r="C393" s="42"/>
      <c r="D393" s="42"/>
      <c r="E393" s="42"/>
      <c r="F393" s="42"/>
      <c r="G393" s="48"/>
      <c r="I393" s="18"/>
      <c r="J393" s="18"/>
      <c r="K393" s="18"/>
      <c r="L393" s="18"/>
      <c r="M393" s="18"/>
    </row>
    <row r="394" spans="1:13" x14ac:dyDescent="0.5">
      <c r="A394" s="42"/>
      <c r="B394" s="42"/>
      <c r="C394" s="42"/>
      <c r="D394" s="42"/>
      <c r="E394" s="42"/>
      <c r="F394" s="42"/>
      <c r="G394" s="48"/>
      <c r="I394" s="18"/>
      <c r="J394" s="18"/>
      <c r="K394" s="18"/>
      <c r="L394" s="18"/>
      <c r="M394" s="18"/>
    </row>
    <row r="395" spans="1:13" x14ac:dyDescent="0.5">
      <c r="A395" s="42"/>
      <c r="B395" s="42"/>
      <c r="C395" s="42"/>
      <c r="D395" s="42"/>
      <c r="E395" s="42"/>
      <c r="F395" s="42"/>
      <c r="G395" s="48"/>
      <c r="I395" s="18"/>
      <c r="J395" s="18"/>
      <c r="K395" s="18"/>
      <c r="L395" s="18"/>
      <c r="M395" s="18"/>
    </row>
    <row r="396" spans="1:13" x14ac:dyDescent="0.5">
      <c r="A396" s="42"/>
      <c r="B396" s="42"/>
      <c r="C396" s="42"/>
      <c r="D396" s="42"/>
      <c r="E396" s="42"/>
      <c r="F396" s="42"/>
      <c r="G396" s="48"/>
      <c r="I396" s="18"/>
      <c r="J396" s="18"/>
      <c r="K396" s="18"/>
      <c r="L396" s="18"/>
      <c r="M396" s="18"/>
    </row>
    <row r="397" spans="1:13" x14ac:dyDescent="0.5">
      <c r="A397" s="42"/>
      <c r="B397" s="42"/>
      <c r="C397" s="42"/>
      <c r="D397" s="42"/>
      <c r="E397" s="42"/>
      <c r="F397" s="42"/>
      <c r="G397" s="48"/>
      <c r="I397" s="18"/>
      <c r="J397" s="18"/>
      <c r="K397" s="18"/>
      <c r="L397" s="18"/>
      <c r="M397" s="18"/>
    </row>
    <row r="398" spans="1:13" x14ac:dyDescent="0.5">
      <c r="A398" s="42"/>
      <c r="B398" s="42"/>
      <c r="C398" s="42"/>
      <c r="D398" s="42"/>
      <c r="E398" s="42"/>
      <c r="F398" s="42"/>
      <c r="G398" s="48"/>
      <c r="I398" s="18"/>
      <c r="J398" s="18"/>
      <c r="K398" s="18"/>
      <c r="L398" s="18"/>
      <c r="M398" s="18"/>
    </row>
    <row r="399" spans="1:13" x14ac:dyDescent="0.5">
      <c r="A399" s="42"/>
      <c r="B399" s="42"/>
      <c r="C399" s="42"/>
      <c r="D399" s="42"/>
      <c r="E399" s="42"/>
      <c r="F399" s="42"/>
      <c r="G399" s="48"/>
      <c r="I399" s="18"/>
      <c r="J399" s="18"/>
      <c r="K399" s="18"/>
      <c r="L399" s="18"/>
      <c r="M399" s="18"/>
    </row>
    <row r="400" spans="1:13" x14ac:dyDescent="0.5">
      <c r="A400" s="42"/>
      <c r="B400" s="42"/>
      <c r="C400" s="42"/>
      <c r="D400" s="42"/>
      <c r="E400" s="42"/>
      <c r="F400" s="42"/>
      <c r="G400" s="48"/>
      <c r="I400" s="18"/>
      <c r="J400" s="18"/>
      <c r="K400" s="18"/>
      <c r="L400" s="18"/>
      <c r="M400" s="18"/>
    </row>
    <row r="401" spans="1:13" x14ac:dyDescent="0.5">
      <c r="A401" s="42"/>
      <c r="B401" s="42"/>
      <c r="C401" s="42"/>
      <c r="D401" s="42"/>
      <c r="E401" s="42"/>
      <c r="F401" s="42"/>
      <c r="G401" s="48"/>
      <c r="I401" s="18"/>
      <c r="J401" s="18"/>
      <c r="K401" s="18"/>
      <c r="L401" s="18"/>
      <c r="M401" s="18"/>
    </row>
    <row r="402" spans="1:13" x14ac:dyDescent="0.5">
      <c r="A402" s="42"/>
      <c r="B402" s="42"/>
      <c r="C402" s="42"/>
      <c r="D402" s="42"/>
      <c r="E402" s="42"/>
      <c r="F402" s="42"/>
      <c r="G402" s="48"/>
      <c r="I402" s="18"/>
      <c r="J402" s="18"/>
      <c r="K402" s="18"/>
      <c r="L402" s="18"/>
      <c r="M402" s="18"/>
    </row>
    <row r="403" spans="1:13" x14ac:dyDescent="0.5">
      <c r="A403" s="42"/>
      <c r="B403" s="42"/>
      <c r="C403" s="42"/>
      <c r="D403" s="42"/>
      <c r="E403" s="42"/>
      <c r="F403" s="42"/>
      <c r="G403" s="48"/>
      <c r="I403" s="18"/>
      <c r="J403" s="18"/>
      <c r="K403" s="18"/>
      <c r="L403" s="18"/>
      <c r="M403" s="18"/>
    </row>
    <row r="404" spans="1:13" x14ac:dyDescent="0.5">
      <c r="A404" s="42"/>
      <c r="B404" s="42"/>
      <c r="C404" s="42"/>
      <c r="D404" s="42"/>
      <c r="E404" s="42"/>
      <c r="F404" s="42"/>
      <c r="G404" s="48"/>
      <c r="I404" s="18"/>
      <c r="J404" s="18"/>
      <c r="K404" s="18"/>
      <c r="L404" s="18"/>
      <c r="M404" s="18"/>
    </row>
    <row r="405" spans="1:13" x14ac:dyDescent="0.5">
      <c r="A405" s="42"/>
      <c r="B405" s="42"/>
      <c r="C405" s="42"/>
      <c r="D405" s="42"/>
      <c r="E405" s="42"/>
      <c r="F405" s="42"/>
      <c r="G405" s="48"/>
      <c r="I405" s="18"/>
      <c r="J405" s="18"/>
      <c r="K405" s="18"/>
      <c r="L405" s="18"/>
      <c r="M405" s="18"/>
    </row>
    <row r="406" spans="1:13" x14ac:dyDescent="0.5">
      <c r="A406" s="42"/>
      <c r="B406" s="42"/>
      <c r="C406" s="42"/>
      <c r="D406" s="42"/>
      <c r="E406" s="42"/>
      <c r="F406" s="42"/>
      <c r="G406" s="48"/>
      <c r="I406" s="18"/>
      <c r="J406" s="18"/>
      <c r="K406" s="18"/>
      <c r="L406" s="18"/>
      <c r="M406" s="18"/>
    </row>
    <row r="407" spans="1:13" x14ac:dyDescent="0.5">
      <c r="A407" s="42"/>
      <c r="B407" s="42"/>
      <c r="C407" s="42"/>
      <c r="D407" s="42"/>
      <c r="E407" s="42"/>
      <c r="F407" s="42"/>
      <c r="G407" s="48"/>
      <c r="I407" s="18"/>
      <c r="J407" s="18"/>
      <c r="K407" s="18"/>
      <c r="L407" s="18"/>
      <c r="M407" s="18"/>
    </row>
    <row r="408" spans="1:13" x14ac:dyDescent="0.5">
      <c r="A408" s="42"/>
      <c r="B408" s="42"/>
      <c r="C408" s="42"/>
      <c r="D408" s="42"/>
      <c r="E408" s="42"/>
      <c r="F408" s="42"/>
      <c r="G408" s="48"/>
      <c r="I408" s="18"/>
      <c r="J408" s="18"/>
      <c r="K408" s="18"/>
      <c r="L408" s="18"/>
      <c r="M408" s="18"/>
    </row>
    <row r="409" spans="1:13" x14ac:dyDescent="0.5">
      <c r="A409" s="42"/>
      <c r="B409" s="42"/>
      <c r="C409" s="42"/>
      <c r="D409" s="42"/>
      <c r="E409" s="42"/>
      <c r="F409" s="42"/>
      <c r="G409" s="48"/>
      <c r="I409" s="18"/>
      <c r="J409" s="18"/>
      <c r="K409" s="18"/>
      <c r="L409" s="18"/>
      <c r="M409" s="18"/>
    </row>
    <row r="410" spans="1:13" x14ac:dyDescent="0.5">
      <c r="A410" s="42"/>
      <c r="B410" s="42"/>
      <c r="C410" s="42"/>
      <c r="D410" s="42"/>
      <c r="E410" s="42"/>
      <c r="F410" s="42"/>
      <c r="G410" s="48"/>
      <c r="I410" s="18"/>
      <c r="J410" s="18"/>
      <c r="K410" s="18"/>
      <c r="L410" s="18"/>
      <c r="M410" s="18"/>
    </row>
    <row r="411" spans="1:13" x14ac:dyDescent="0.5">
      <c r="A411" s="42"/>
      <c r="B411" s="42"/>
      <c r="C411" s="42"/>
      <c r="D411" s="42"/>
      <c r="E411" s="42"/>
      <c r="F411" s="42"/>
      <c r="G411" s="48"/>
      <c r="I411" s="18"/>
      <c r="J411" s="18"/>
      <c r="K411" s="18"/>
      <c r="L411" s="18"/>
      <c r="M411" s="18"/>
    </row>
    <row r="412" spans="1:13" x14ac:dyDescent="0.5">
      <c r="A412" s="42"/>
      <c r="B412" s="42"/>
      <c r="C412" s="42"/>
      <c r="D412" s="42"/>
      <c r="E412" s="42"/>
      <c r="F412" s="42"/>
      <c r="G412" s="48"/>
      <c r="I412" s="18"/>
      <c r="J412" s="18"/>
      <c r="K412" s="18"/>
      <c r="L412" s="18"/>
      <c r="M412" s="18"/>
    </row>
    <row r="413" spans="1:13" x14ac:dyDescent="0.5">
      <c r="A413" s="42"/>
      <c r="B413" s="42"/>
      <c r="C413" s="42"/>
      <c r="D413" s="42"/>
      <c r="E413" s="42"/>
      <c r="F413" s="42"/>
      <c r="G413" s="48"/>
      <c r="I413" s="18"/>
      <c r="J413" s="18"/>
      <c r="K413" s="18"/>
      <c r="L413" s="18"/>
      <c r="M413" s="18"/>
    </row>
    <row r="414" spans="1:13" x14ac:dyDescent="0.5">
      <c r="A414" s="42"/>
      <c r="B414" s="42"/>
      <c r="C414" s="42"/>
      <c r="D414" s="42"/>
      <c r="E414" s="42"/>
      <c r="F414" s="42"/>
      <c r="G414" s="48"/>
      <c r="I414" s="18"/>
      <c r="J414" s="18"/>
      <c r="K414" s="18"/>
      <c r="L414" s="18"/>
      <c r="M414" s="18"/>
    </row>
    <row r="415" spans="1:13" x14ac:dyDescent="0.5">
      <c r="A415" s="42"/>
      <c r="B415" s="42"/>
      <c r="C415" s="42"/>
      <c r="D415" s="42"/>
      <c r="E415" s="42"/>
      <c r="F415" s="42"/>
      <c r="G415" s="48"/>
      <c r="I415" s="18"/>
      <c r="J415" s="18"/>
      <c r="K415" s="18"/>
      <c r="L415" s="18"/>
      <c r="M415" s="18"/>
    </row>
    <row r="416" spans="1:13" x14ac:dyDescent="0.5">
      <c r="A416" s="42"/>
      <c r="B416" s="42"/>
      <c r="C416" s="42"/>
      <c r="D416" s="42"/>
      <c r="E416" s="42"/>
      <c r="F416" s="42"/>
      <c r="G416" s="48"/>
      <c r="I416" s="18"/>
      <c r="J416" s="18"/>
      <c r="K416" s="18"/>
      <c r="L416" s="18"/>
      <c r="M416" s="18"/>
    </row>
    <row r="417" spans="1:13" x14ac:dyDescent="0.5">
      <c r="A417" s="42"/>
      <c r="B417" s="42"/>
      <c r="C417" s="42"/>
      <c r="D417" s="42"/>
      <c r="E417" s="42"/>
      <c r="F417" s="42"/>
      <c r="G417" s="48"/>
      <c r="I417" s="18"/>
      <c r="J417" s="18"/>
      <c r="K417" s="18"/>
      <c r="L417" s="18"/>
      <c r="M417" s="18"/>
    </row>
    <row r="418" spans="1:13" x14ac:dyDescent="0.5">
      <c r="A418" s="42"/>
      <c r="B418" s="42"/>
      <c r="C418" s="42"/>
      <c r="D418" s="42"/>
      <c r="E418" s="42"/>
      <c r="F418" s="42"/>
      <c r="G418" s="48"/>
      <c r="I418" s="18"/>
      <c r="J418" s="18"/>
      <c r="K418" s="18"/>
      <c r="L418" s="18"/>
      <c r="M418" s="18"/>
    </row>
    <row r="419" spans="1:13" x14ac:dyDescent="0.5">
      <c r="A419" s="42"/>
      <c r="B419" s="42"/>
      <c r="C419" s="42"/>
      <c r="D419" s="42"/>
      <c r="E419" s="42"/>
      <c r="F419" s="42"/>
      <c r="G419" s="48"/>
      <c r="I419" s="18"/>
      <c r="J419" s="18"/>
      <c r="K419" s="18"/>
      <c r="L419" s="18"/>
      <c r="M419" s="18"/>
    </row>
    <row r="420" spans="1:13" x14ac:dyDescent="0.5">
      <c r="A420" s="42"/>
      <c r="B420" s="42"/>
      <c r="C420" s="42"/>
      <c r="D420" s="42"/>
      <c r="E420" s="42"/>
      <c r="F420" s="42"/>
      <c r="G420" s="48"/>
      <c r="I420" s="18"/>
      <c r="J420" s="18"/>
      <c r="K420" s="18"/>
      <c r="L420" s="18"/>
      <c r="M420" s="18"/>
    </row>
    <row r="421" spans="1:13" x14ac:dyDescent="0.5">
      <c r="A421" s="42"/>
      <c r="B421" s="42"/>
      <c r="C421" s="42"/>
      <c r="D421" s="42"/>
      <c r="E421" s="42"/>
      <c r="F421" s="42"/>
      <c r="G421" s="48"/>
      <c r="I421" s="18"/>
      <c r="J421" s="18"/>
      <c r="K421" s="18"/>
      <c r="L421" s="18"/>
      <c r="M421" s="18"/>
    </row>
    <row r="422" spans="1:13" x14ac:dyDescent="0.5">
      <c r="A422" s="42"/>
      <c r="B422" s="42"/>
      <c r="C422" s="42"/>
      <c r="D422" s="42"/>
      <c r="E422" s="42"/>
      <c r="F422" s="42"/>
      <c r="G422" s="48"/>
      <c r="I422" s="18"/>
      <c r="J422" s="18"/>
      <c r="K422" s="18"/>
      <c r="L422" s="18"/>
      <c r="M422" s="18"/>
    </row>
    <row r="423" spans="1:13" x14ac:dyDescent="0.5">
      <c r="A423" s="42"/>
      <c r="B423" s="42"/>
      <c r="C423" s="42"/>
      <c r="D423" s="42"/>
      <c r="E423" s="42"/>
      <c r="F423" s="42"/>
      <c r="G423" s="48"/>
      <c r="I423" s="18"/>
      <c r="J423" s="18"/>
      <c r="K423" s="18"/>
      <c r="L423" s="18"/>
      <c r="M423" s="18"/>
    </row>
    <row r="424" spans="1:13" x14ac:dyDescent="0.5">
      <c r="A424" s="42"/>
      <c r="B424" s="42"/>
      <c r="C424" s="42"/>
      <c r="D424" s="42"/>
      <c r="E424" s="42"/>
      <c r="F424" s="42"/>
      <c r="G424" s="48"/>
      <c r="I424" s="18"/>
      <c r="J424" s="18"/>
      <c r="K424" s="18"/>
      <c r="L424" s="18"/>
      <c r="M424" s="18"/>
    </row>
    <row r="425" spans="1:13" x14ac:dyDescent="0.5">
      <c r="A425" s="42"/>
      <c r="B425" s="42"/>
      <c r="C425" s="42"/>
      <c r="D425" s="42"/>
      <c r="E425" s="42"/>
      <c r="F425" s="42"/>
      <c r="G425" s="48"/>
      <c r="I425" s="18"/>
      <c r="J425" s="18"/>
      <c r="K425" s="18"/>
      <c r="L425" s="18"/>
      <c r="M425" s="18"/>
    </row>
    <row r="426" spans="1:13" x14ac:dyDescent="0.5">
      <c r="A426" s="42"/>
      <c r="B426" s="42"/>
      <c r="C426" s="42"/>
      <c r="D426" s="42"/>
      <c r="E426" s="42"/>
      <c r="F426" s="42"/>
      <c r="G426" s="48"/>
      <c r="I426" s="18"/>
      <c r="J426" s="18"/>
      <c r="K426" s="18"/>
      <c r="L426" s="18"/>
      <c r="M426" s="18"/>
    </row>
    <row r="427" spans="1:13" x14ac:dyDescent="0.5">
      <c r="A427" s="42"/>
      <c r="B427" s="42"/>
      <c r="C427" s="42"/>
      <c r="D427" s="42"/>
      <c r="E427" s="42"/>
      <c r="F427" s="42"/>
      <c r="G427" s="48"/>
      <c r="I427" s="18"/>
      <c r="J427" s="18"/>
      <c r="K427" s="18"/>
      <c r="L427" s="18"/>
      <c r="M427" s="18"/>
    </row>
    <row r="428" spans="1:13" x14ac:dyDescent="0.5">
      <c r="A428" s="42"/>
      <c r="B428" s="42"/>
      <c r="C428" s="42"/>
      <c r="D428" s="42"/>
      <c r="E428" s="42"/>
      <c r="F428" s="42"/>
      <c r="G428" s="48"/>
      <c r="I428" s="18"/>
      <c r="J428" s="18"/>
      <c r="K428" s="18"/>
      <c r="L428" s="18"/>
      <c r="M428" s="18"/>
    </row>
    <row r="429" spans="1:13" x14ac:dyDescent="0.5">
      <c r="A429" s="42"/>
      <c r="B429" s="42"/>
      <c r="C429" s="42"/>
      <c r="D429" s="42"/>
      <c r="E429" s="42"/>
      <c r="F429" s="42"/>
      <c r="G429" s="48"/>
      <c r="I429" s="18"/>
      <c r="J429" s="18"/>
      <c r="K429" s="18"/>
      <c r="L429" s="18"/>
      <c r="M429" s="18"/>
    </row>
    <row r="430" spans="1:13" x14ac:dyDescent="0.5">
      <c r="A430" s="42"/>
      <c r="B430" s="42"/>
      <c r="C430" s="42"/>
      <c r="D430" s="42"/>
      <c r="E430" s="42"/>
      <c r="F430" s="42"/>
      <c r="G430" s="48"/>
      <c r="I430" s="18"/>
      <c r="J430" s="18"/>
      <c r="K430" s="18"/>
      <c r="L430" s="18"/>
      <c r="M430" s="18"/>
    </row>
    <row r="431" spans="1:13" x14ac:dyDescent="0.5">
      <c r="A431" s="42"/>
      <c r="B431" s="42"/>
      <c r="C431" s="42"/>
      <c r="D431" s="42"/>
      <c r="E431" s="42"/>
      <c r="F431" s="42"/>
      <c r="G431" s="48"/>
      <c r="I431" s="18"/>
      <c r="J431" s="18"/>
      <c r="K431" s="18"/>
      <c r="L431" s="18"/>
      <c r="M431" s="18"/>
    </row>
    <row r="432" spans="1:13" x14ac:dyDescent="0.5">
      <c r="A432" s="42"/>
      <c r="B432" s="42"/>
      <c r="C432" s="42"/>
      <c r="D432" s="42"/>
      <c r="E432" s="42"/>
      <c r="F432" s="42"/>
      <c r="G432" s="48"/>
      <c r="I432" s="18"/>
      <c r="J432" s="18"/>
      <c r="K432" s="18"/>
      <c r="L432" s="18"/>
      <c r="M432" s="18"/>
    </row>
    <row r="433" spans="1:13" x14ac:dyDescent="0.5">
      <c r="A433" s="42"/>
      <c r="B433" s="42"/>
      <c r="C433" s="42"/>
      <c r="D433" s="42"/>
      <c r="E433" s="42"/>
      <c r="F433" s="42"/>
      <c r="G433" s="48"/>
      <c r="I433" s="18"/>
      <c r="J433" s="18"/>
      <c r="K433" s="18"/>
      <c r="L433" s="18"/>
      <c r="M433" s="18"/>
    </row>
    <row r="434" spans="1:13" x14ac:dyDescent="0.5">
      <c r="A434" s="42"/>
      <c r="B434" s="42"/>
      <c r="C434" s="42"/>
      <c r="D434" s="42"/>
      <c r="E434" s="42"/>
      <c r="F434" s="42"/>
      <c r="G434" s="48"/>
      <c r="I434" s="18"/>
      <c r="J434" s="18"/>
      <c r="K434" s="18"/>
      <c r="L434" s="18"/>
      <c r="M434" s="18"/>
    </row>
    <row r="435" spans="1:13" x14ac:dyDescent="0.5">
      <c r="A435" s="42"/>
      <c r="B435" s="42"/>
      <c r="C435" s="42"/>
      <c r="D435" s="42"/>
      <c r="E435" s="42"/>
      <c r="F435" s="42"/>
      <c r="G435" s="48"/>
      <c r="I435" s="18"/>
      <c r="J435" s="18"/>
      <c r="K435" s="18"/>
      <c r="L435" s="18"/>
      <c r="M435" s="18"/>
    </row>
    <row r="436" spans="1:13" x14ac:dyDescent="0.5">
      <c r="A436" s="42"/>
      <c r="B436" s="42"/>
      <c r="C436" s="42"/>
      <c r="D436" s="42"/>
      <c r="E436" s="42"/>
      <c r="F436" s="42"/>
      <c r="G436" s="48"/>
      <c r="I436" s="18"/>
      <c r="J436" s="18"/>
      <c r="K436" s="18"/>
      <c r="L436" s="18"/>
      <c r="M436" s="18"/>
    </row>
    <row r="437" spans="1:13" x14ac:dyDescent="0.5">
      <c r="A437" s="42"/>
      <c r="B437" s="42"/>
      <c r="C437" s="42"/>
      <c r="D437" s="42"/>
      <c r="E437" s="42"/>
      <c r="F437" s="42"/>
      <c r="G437" s="48"/>
      <c r="I437" s="18"/>
      <c r="J437" s="18"/>
      <c r="K437" s="18"/>
      <c r="L437" s="18"/>
      <c r="M437" s="18"/>
    </row>
    <row r="438" spans="1:13" x14ac:dyDescent="0.5">
      <c r="A438" s="42"/>
      <c r="B438" s="42"/>
      <c r="C438" s="42"/>
      <c r="D438" s="42"/>
      <c r="E438" s="42"/>
      <c r="F438" s="42"/>
      <c r="G438" s="48"/>
      <c r="I438" s="18"/>
      <c r="J438" s="18"/>
      <c r="K438" s="18"/>
      <c r="L438" s="18"/>
      <c r="M438" s="18"/>
    </row>
    <row r="439" spans="1:13" x14ac:dyDescent="0.5">
      <c r="A439" s="42"/>
      <c r="B439" s="42"/>
      <c r="C439" s="42"/>
      <c r="D439" s="42"/>
      <c r="E439" s="42"/>
      <c r="F439" s="42"/>
      <c r="G439" s="48"/>
      <c r="I439" s="18"/>
      <c r="J439" s="18"/>
      <c r="K439" s="18"/>
      <c r="L439" s="18"/>
      <c r="M439" s="18"/>
    </row>
    <row r="440" spans="1:13" x14ac:dyDescent="0.5">
      <c r="A440" s="42"/>
      <c r="B440" s="42"/>
      <c r="C440" s="42"/>
      <c r="D440" s="42"/>
      <c r="E440" s="42"/>
      <c r="F440" s="42"/>
      <c r="G440" s="48"/>
      <c r="I440" s="18"/>
      <c r="J440" s="18"/>
      <c r="K440" s="18"/>
      <c r="L440" s="18"/>
      <c r="M440" s="18"/>
    </row>
    <row r="441" spans="1:13" x14ac:dyDescent="0.5">
      <c r="A441" s="42"/>
      <c r="B441" s="42"/>
      <c r="C441" s="42"/>
      <c r="D441" s="42"/>
      <c r="E441" s="42"/>
      <c r="F441" s="42"/>
      <c r="G441" s="48"/>
      <c r="I441" s="18"/>
      <c r="J441" s="18"/>
      <c r="K441" s="18"/>
      <c r="L441" s="18"/>
      <c r="M441" s="18"/>
    </row>
    <row r="442" spans="1:13" x14ac:dyDescent="0.5">
      <c r="A442" s="42"/>
      <c r="B442" s="42"/>
      <c r="C442" s="42"/>
      <c r="D442" s="42"/>
      <c r="E442" s="42"/>
      <c r="F442" s="42"/>
      <c r="G442" s="48"/>
      <c r="I442" s="18"/>
      <c r="J442" s="18"/>
      <c r="K442" s="18"/>
      <c r="L442" s="18"/>
      <c r="M442" s="18"/>
    </row>
    <row r="443" spans="1:13" x14ac:dyDescent="0.5">
      <c r="A443" s="42"/>
      <c r="B443" s="42"/>
      <c r="C443" s="42"/>
      <c r="D443" s="42"/>
      <c r="E443" s="42"/>
      <c r="F443" s="42"/>
      <c r="G443" s="48"/>
      <c r="I443" s="18"/>
      <c r="J443" s="18"/>
      <c r="K443" s="18"/>
      <c r="L443" s="18"/>
      <c r="M443" s="18"/>
    </row>
    <row r="444" spans="1:13" x14ac:dyDescent="0.5">
      <c r="A444" s="42"/>
      <c r="B444" s="42"/>
      <c r="C444" s="42"/>
      <c r="D444" s="42"/>
      <c r="E444" s="42"/>
      <c r="F444" s="42"/>
      <c r="G444" s="48"/>
      <c r="I444" s="18"/>
      <c r="J444" s="18"/>
      <c r="K444" s="18"/>
      <c r="L444" s="18"/>
      <c r="M444" s="18"/>
    </row>
    <row r="445" spans="1:13" x14ac:dyDescent="0.5">
      <c r="A445" s="42"/>
      <c r="B445" s="42"/>
      <c r="C445" s="42"/>
      <c r="D445" s="42"/>
      <c r="E445" s="42"/>
      <c r="F445" s="42"/>
      <c r="G445" s="48"/>
      <c r="I445" s="18"/>
      <c r="J445" s="18"/>
      <c r="K445" s="18"/>
      <c r="L445" s="18"/>
      <c r="M445" s="18"/>
    </row>
    <row r="446" spans="1:13" x14ac:dyDescent="0.5">
      <c r="A446" s="42"/>
      <c r="B446" s="42"/>
      <c r="C446" s="42"/>
      <c r="D446" s="42"/>
      <c r="E446" s="42"/>
      <c r="F446" s="42"/>
      <c r="G446" s="48"/>
      <c r="I446" s="18"/>
      <c r="J446" s="18"/>
      <c r="K446" s="18"/>
      <c r="L446" s="18"/>
      <c r="M446" s="18"/>
    </row>
    <row r="447" spans="1:13" x14ac:dyDescent="0.5">
      <c r="A447" s="42"/>
      <c r="B447" s="42"/>
      <c r="C447" s="42"/>
      <c r="D447" s="42"/>
      <c r="E447" s="42"/>
      <c r="F447" s="42"/>
      <c r="G447" s="48"/>
      <c r="I447" s="18"/>
      <c r="J447" s="18"/>
      <c r="K447" s="18"/>
      <c r="L447" s="18"/>
      <c r="M447" s="18"/>
    </row>
    <row r="448" spans="1:13" x14ac:dyDescent="0.5">
      <c r="A448" s="42"/>
      <c r="B448" s="42"/>
      <c r="C448" s="42"/>
      <c r="D448" s="42"/>
      <c r="E448" s="42"/>
      <c r="F448" s="42"/>
      <c r="G448" s="48"/>
      <c r="I448" s="18"/>
      <c r="J448" s="18"/>
      <c r="K448" s="18"/>
      <c r="L448" s="18"/>
      <c r="M448" s="18"/>
    </row>
    <row r="449" spans="1:13" x14ac:dyDescent="0.5">
      <c r="A449" s="42"/>
      <c r="B449" s="42"/>
      <c r="C449" s="42"/>
      <c r="D449" s="42"/>
      <c r="E449" s="42"/>
      <c r="F449" s="42"/>
      <c r="G449" s="48"/>
      <c r="I449" s="18"/>
      <c r="J449" s="18"/>
      <c r="K449" s="18"/>
      <c r="L449" s="18"/>
      <c r="M449" s="18"/>
    </row>
    <row r="450" spans="1:13" x14ac:dyDescent="0.5">
      <c r="A450" s="42"/>
      <c r="B450" s="42"/>
      <c r="C450" s="42"/>
      <c r="D450" s="42"/>
      <c r="E450" s="42"/>
      <c r="F450" s="42"/>
      <c r="G450" s="48"/>
      <c r="I450" s="18"/>
      <c r="J450" s="18"/>
      <c r="K450" s="18"/>
      <c r="L450" s="18"/>
      <c r="M450" s="18"/>
    </row>
    <row r="451" spans="1:13" x14ac:dyDescent="0.5">
      <c r="A451" s="42"/>
      <c r="B451" s="42"/>
      <c r="C451" s="42"/>
      <c r="D451" s="42"/>
      <c r="E451" s="42"/>
      <c r="F451" s="42"/>
      <c r="G451" s="48"/>
      <c r="I451" s="18"/>
      <c r="J451" s="18"/>
      <c r="K451" s="18"/>
      <c r="L451" s="18"/>
      <c r="M451" s="18"/>
    </row>
    <row r="452" spans="1:13" x14ac:dyDescent="0.5">
      <c r="A452" s="42"/>
      <c r="B452" s="42"/>
      <c r="C452" s="42"/>
      <c r="D452" s="42"/>
      <c r="E452" s="42"/>
      <c r="F452" s="42"/>
      <c r="G452" s="48"/>
      <c r="I452" s="18"/>
      <c r="J452" s="18"/>
      <c r="K452" s="18"/>
      <c r="L452" s="18"/>
      <c r="M452" s="18"/>
    </row>
    <row r="453" spans="1:13" x14ac:dyDescent="0.5">
      <c r="A453" s="42"/>
      <c r="B453" s="42"/>
      <c r="C453" s="42"/>
      <c r="D453" s="42"/>
      <c r="E453" s="42"/>
      <c r="F453" s="42"/>
      <c r="G453" s="48"/>
      <c r="I453" s="18"/>
      <c r="J453" s="18"/>
      <c r="K453" s="18"/>
      <c r="L453" s="18"/>
      <c r="M453" s="18"/>
    </row>
    <row r="454" spans="1:13" x14ac:dyDescent="0.5">
      <c r="A454" s="42"/>
      <c r="B454" s="42"/>
      <c r="C454" s="42"/>
      <c r="D454" s="42"/>
      <c r="E454" s="42"/>
      <c r="F454" s="42"/>
      <c r="G454" s="48"/>
      <c r="I454" s="18"/>
      <c r="J454" s="18"/>
      <c r="K454" s="18"/>
      <c r="L454" s="18"/>
      <c r="M454" s="18"/>
    </row>
    <row r="455" spans="1:13" x14ac:dyDescent="0.5">
      <c r="A455" s="42"/>
      <c r="B455" s="42"/>
      <c r="C455" s="42"/>
      <c r="D455" s="42"/>
      <c r="E455" s="42"/>
      <c r="F455" s="42"/>
      <c r="G455" s="48"/>
      <c r="I455" s="18"/>
      <c r="J455" s="18"/>
      <c r="K455" s="18"/>
      <c r="L455" s="18"/>
      <c r="M455" s="18"/>
    </row>
    <row r="456" spans="1:13" x14ac:dyDescent="0.5">
      <c r="A456" s="42"/>
      <c r="B456" s="42"/>
      <c r="C456" s="42"/>
      <c r="D456" s="42"/>
      <c r="E456" s="42"/>
      <c r="F456" s="42"/>
      <c r="G456" s="48"/>
      <c r="I456" s="18"/>
      <c r="J456" s="18"/>
      <c r="K456" s="18"/>
      <c r="L456" s="18"/>
      <c r="M456" s="18"/>
    </row>
    <row r="457" spans="1:13" x14ac:dyDescent="0.5">
      <c r="A457" s="42"/>
      <c r="B457" s="42"/>
      <c r="C457" s="42"/>
      <c r="D457" s="42"/>
      <c r="E457" s="42"/>
      <c r="F457" s="42"/>
      <c r="G457" s="48"/>
      <c r="I457" s="18"/>
      <c r="J457" s="18"/>
      <c r="K457" s="18"/>
      <c r="L457" s="18"/>
      <c r="M457" s="18"/>
    </row>
    <row r="458" spans="1:13" x14ac:dyDescent="0.5">
      <c r="A458" s="42"/>
      <c r="B458" s="42"/>
      <c r="C458" s="42"/>
      <c r="D458" s="42"/>
      <c r="E458" s="42"/>
      <c r="F458" s="42"/>
      <c r="G458" s="48"/>
      <c r="I458" s="18"/>
      <c r="J458" s="18"/>
      <c r="K458" s="18"/>
      <c r="L458" s="18"/>
      <c r="M458" s="18"/>
    </row>
    <row r="459" spans="1:13" x14ac:dyDescent="0.5">
      <c r="A459" s="42"/>
      <c r="B459" s="42"/>
      <c r="C459" s="42"/>
      <c r="D459" s="42"/>
      <c r="E459" s="42"/>
      <c r="F459" s="42"/>
      <c r="G459" s="48"/>
      <c r="I459" s="18"/>
      <c r="J459" s="18"/>
      <c r="K459" s="18"/>
      <c r="L459" s="18"/>
      <c r="M459" s="18"/>
    </row>
    <row r="460" spans="1:13" x14ac:dyDescent="0.5">
      <c r="A460" s="42"/>
      <c r="B460" s="42"/>
      <c r="C460" s="42"/>
      <c r="D460" s="42"/>
      <c r="E460" s="42"/>
      <c r="F460" s="42"/>
      <c r="G460" s="48"/>
      <c r="I460" s="18"/>
      <c r="J460" s="18"/>
      <c r="K460" s="18"/>
      <c r="L460" s="18"/>
      <c r="M460" s="18"/>
    </row>
    <row r="461" spans="1:13" x14ac:dyDescent="0.5">
      <c r="A461" s="42"/>
      <c r="B461" s="42"/>
      <c r="C461" s="42"/>
      <c r="D461" s="42"/>
      <c r="E461" s="42"/>
      <c r="F461" s="42"/>
      <c r="G461" s="48"/>
      <c r="I461" s="18"/>
      <c r="J461" s="18"/>
      <c r="K461" s="18"/>
      <c r="L461" s="18"/>
      <c r="M461" s="18"/>
    </row>
    <row r="462" spans="1:13" x14ac:dyDescent="0.5">
      <c r="A462" s="42"/>
      <c r="B462" s="42"/>
      <c r="C462" s="42"/>
      <c r="D462" s="42"/>
      <c r="E462" s="42"/>
      <c r="F462" s="42"/>
      <c r="G462" s="48"/>
      <c r="I462" s="18"/>
      <c r="J462" s="18"/>
      <c r="K462" s="18"/>
      <c r="L462" s="18"/>
      <c r="M462" s="18"/>
    </row>
    <row r="463" spans="1:13" x14ac:dyDescent="0.5">
      <c r="A463" s="42"/>
      <c r="B463" s="42"/>
      <c r="C463" s="42"/>
      <c r="D463" s="42"/>
      <c r="E463" s="42"/>
      <c r="F463" s="42"/>
      <c r="G463" s="48"/>
      <c r="I463" s="18"/>
      <c r="J463" s="18"/>
      <c r="K463" s="18"/>
      <c r="L463" s="18"/>
      <c r="M463" s="18"/>
    </row>
    <row r="464" spans="1:13" x14ac:dyDescent="0.5">
      <c r="A464" s="42"/>
      <c r="B464" s="42"/>
      <c r="C464" s="42"/>
      <c r="D464" s="42"/>
      <c r="E464" s="42"/>
      <c r="F464" s="42"/>
      <c r="G464" s="48"/>
      <c r="I464" s="18"/>
      <c r="J464" s="18"/>
      <c r="K464" s="18"/>
      <c r="L464" s="18"/>
      <c r="M464" s="18"/>
    </row>
    <row r="465" spans="1:13" x14ac:dyDescent="0.5">
      <c r="A465" s="42"/>
      <c r="B465" s="42"/>
      <c r="C465" s="42"/>
      <c r="D465" s="42"/>
      <c r="E465" s="42"/>
      <c r="F465" s="42"/>
      <c r="G465" s="48"/>
      <c r="I465" s="18"/>
      <c r="J465" s="18"/>
      <c r="K465" s="18"/>
      <c r="L465" s="18"/>
      <c r="M465" s="18"/>
    </row>
    <row r="466" spans="1:13" x14ac:dyDescent="0.5">
      <c r="A466" s="42"/>
      <c r="B466" s="42"/>
      <c r="C466" s="42"/>
      <c r="D466" s="42"/>
      <c r="E466" s="42"/>
      <c r="F466" s="42"/>
      <c r="G466" s="48"/>
      <c r="I466" s="18"/>
      <c r="J466" s="18"/>
      <c r="K466" s="18"/>
      <c r="L466" s="18"/>
      <c r="M466" s="18"/>
    </row>
    <row r="467" spans="1:13" x14ac:dyDescent="0.5">
      <c r="A467" s="42"/>
      <c r="B467" s="42"/>
      <c r="C467" s="42"/>
      <c r="D467" s="42"/>
      <c r="E467" s="42"/>
      <c r="F467" s="42"/>
      <c r="G467" s="48"/>
      <c r="I467" s="18"/>
      <c r="J467" s="18"/>
      <c r="K467" s="18"/>
      <c r="L467" s="18"/>
      <c r="M467" s="18"/>
    </row>
    <row r="468" spans="1:13" x14ac:dyDescent="0.5">
      <c r="A468" s="42"/>
      <c r="B468" s="42"/>
      <c r="C468" s="42"/>
      <c r="D468" s="42"/>
      <c r="E468" s="42"/>
      <c r="F468" s="42"/>
      <c r="G468" s="48"/>
      <c r="I468" s="18"/>
      <c r="J468" s="18"/>
      <c r="K468" s="18"/>
      <c r="L468" s="18"/>
      <c r="M468" s="18"/>
    </row>
    <row r="469" spans="1:13" x14ac:dyDescent="0.5">
      <c r="A469" s="42"/>
      <c r="B469" s="42"/>
      <c r="C469" s="42"/>
      <c r="D469" s="42"/>
      <c r="E469" s="42"/>
      <c r="F469" s="42"/>
      <c r="G469" s="48"/>
      <c r="I469" s="18"/>
      <c r="J469" s="18"/>
      <c r="K469" s="18"/>
      <c r="L469" s="18"/>
      <c r="M469" s="18"/>
    </row>
    <row r="470" spans="1:13" x14ac:dyDescent="0.5">
      <c r="A470" s="42"/>
      <c r="B470" s="42"/>
      <c r="C470" s="42"/>
      <c r="D470" s="42"/>
      <c r="E470" s="42"/>
      <c r="F470" s="42"/>
      <c r="G470" s="48"/>
      <c r="I470" s="18"/>
      <c r="J470" s="18"/>
      <c r="K470" s="18"/>
      <c r="L470" s="18"/>
      <c r="M470" s="18"/>
    </row>
    <row r="471" spans="1:13" x14ac:dyDescent="0.5">
      <c r="A471" s="42"/>
      <c r="B471" s="42"/>
      <c r="C471" s="42"/>
      <c r="D471" s="42"/>
      <c r="E471" s="42"/>
      <c r="F471" s="42"/>
      <c r="G471" s="48"/>
      <c r="I471" s="18"/>
      <c r="J471" s="18"/>
      <c r="K471" s="18"/>
      <c r="L471" s="18"/>
      <c r="M471" s="18"/>
    </row>
    <row r="472" spans="1:13" x14ac:dyDescent="0.5">
      <c r="A472" s="42"/>
      <c r="B472" s="42"/>
      <c r="C472" s="42"/>
      <c r="D472" s="42"/>
      <c r="E472" s="42"/>
      <c r="F472" s="42"/>
      <c r="G472" s="48"/>
      <c r="I472" s="18"/>
      <c r="J472" s="18"/>
      <c r="K472" s="18"/>
      <c r="L472" s="18"/>
      <c r="M472" s="18"/>
    </row>
    <row r="473" spans="1:13" x14ac:dyDescent="0.5">
      <c r="A473" s="42"/>
      <c r="B473" s="42"/>
      <c r="C473" s="42"/>
      <c r="D473" s="42"/>
      <c r="E473" s="42"/>
      <c r="F473" s="42"/>
      <c r="G473" s="48"/>
      <c r="I473" s="18"/>
      <c r="J473" s="18"/>
      <c r="K473" s="18"/>
      <c r="L473" s="18"/>
      <c r="M473" s="18"/>
    </row>
    <row r="474" spans="1:13" x14ac:dyDescent="0.5">
      <c r="A474" s="42"/>
      <c r="B474" s="42"/>
      <c r="C474" s="42"/>
      <c r="D474" s="42"/>
      <c r="E474" s="42"/>
      <c r="F474" s="42"/>
      <c r="G474" s="48"/>
      <c r="I474" s="18"/>
      <c r="J474" s="18"/>
      <c r="K474" s="18"/>
      <c r="L474" s="18"/>
      <c r="M474" s="18"/>
    </row>
    <row r="475" spans="1:13" x14ac:dyDescent="0.5">
      <c r="A475" s="42"/>
      <c r="B475" s="42"/>
      <c r="C475" s="42"/>
      <c r="D475" s="42"/>
      <c r="E475" s="42"/>
      <c r="F475" s="42"/>
      <c r="G475" s="48"/>
      <c r="I475" s="18"/>
      <c r="J475" s="18"/>
      <c r="K475" s="18"/>
      <c r="L475" s="18"/>
      <c r="M475" s="18"/>
    </row>
    <row r="476" spans="1:13" x14ac:dyDescent="0.5">
      <c r="A476" s="42"/>
      <c r="B476" s="42"/>
      <c r="C476" s="42"/>
      <c r="D476" s="42"/>
      <c r="E476" s="42"/>
      <c r="F476" s="42"/>
      <c r="G476" s="48"/>
      <c r="I476" s="18"/>
      <c r="J476" s="18"/>
      <c r="K476" s="18"/>
      <c r="L476" s="18"/>
      <c r="M476" s="18"/>
    </row>
    <row r="477" spans="1:13" x14ac:dyDescent="0.5">
      <c r="A477" s="42"/>
      <c r="B477" s="42"/>
      <c r="C477" s="42"/>
      <c r="D477" s="42"/>
      <c r="E477" s="42"/>
      <c r="F477" s="42"/>
      <c r="G477" s="48"/>
      <c r="I477" s="18"/>
      <c r="J477" s="18"/>
      <c r="K477" s="18"/>
      <c r="L477" s="18"/>
      <c r="M477" s="18"/>
    </row>
    <row r="478" spans="1:13" x14ac:dyDescent="0.5">
      <c r="A478" s="42"/>
      <c r="B478" s="42"/>
      <c r="C478" s="42"/>
      <c r="D478" s="42"/>
      <c r="E478" s="42"/>
      <c r="F478" s="42"/>
      <c r="G478" s="48"/>
      <c r="I478" s="18"/>
      <c r="J478" s="18"/>
      <c r="K478" s="18"/>
      <c r="L478" s="18"/>
      <c r="M478" s="18"/>
    </row>
    <row r="479" spans="1:13" x14ac:dyDescent="0.5">
      <c r="A479" s="42"/>
      <c r="B479" s="42"/>
      <c r="C479" s="42"/>
      <c r="D479" s="42"/>
      <c r="E479" s="42"/>
      <c r="F479" s="42"/>
      <c r="G479" s="48"/>
      <c r="I479" s="18"/>
      <c r="J479" s="18"/>
      <c r="K479" s="18"/>
      <c r="L479" s="18"/>
      <c r="M479" s="18"/>
    </row>
    <row r="480" spans="1:13" x14ac:dyDescent="0.5">
      <c r="A480" s="42"/>
      <c r="B480" s="42"/>
      <c r="C480" s="42"/>
      <c r="D480" s="42"/>
      <c r="E480" s="42"/>
      <c r="F480" s="42"/>
      <c r="G480" s="48"/>
      <c r="I480" s="18"/>
      <c r="J480" s="18"/>
      <c r="K480" s="18"/>
      <c r="L480" s="18"/>
      <c r="M480" s="18"/>
    </row>
    <row r="481" spans="1:13" x14ac:dyDescent="0.5">
      <c r="A481" s="42"/>
      <c r="B481" s="42"/>
      <c r="C481" s="42"/>
      <c r="D481" s="42"/>
      <c r="E481" s="42"/>
      <c r="F481" s="42"/>
      <c r="G481" s="48"/>
      <c r="I481" s="18"/>
      <c r="J481" s="18"/>
      <c r="K481" s="18"/>
      <c r="L481" s="18"/>
      <c r="M481" s="18"/>
    </row>
    <row r="482" spans="1:13" x14ac:dyDescent="0.5">
      <c r="A482" s="42"/>
      <c r="B482" s="42"/>
      <c r="C482" s="42"/>
      <c r="D482" s="42"/>
      <c r="E482" s="42"/>
      <c r="F482" s="42"/>
      <c r="G482" s="48"/>
      <c r="I482" s="18"/>
      <c r="J482" s="18"/>
      <c r="K482" s="18"/>
      <c r="L482" s="18"/>
      <c r="M482" s="18"/>
    </row>
    <row r="483" spans="1:13" x14ac:dyDescent="0.5">
      <c r="A483" s="42"/>
      <c r="B483" s="42"/>
      <c r="C483" s="42"/>
      <c r="D483" s="42"/>
      <c r="E483" s="42"/>
      <c r="F483" s="42"/>
      <c r="G483" s="48"/>
      <c r="I483" s="18"/>
      <c r="J483" s="18"/>
      <c r="K483" s="18"/>
      <c r="L483" s="18"/>
      <c r="M483" s="18"/>
    </row>
    <row r="484" spans="1:13" x14ac:dyDescent="0.5">
      <c r="A484" s="42"/>
      <c r="B484" s="42"/>
      <c r="C484" s="42"/>
      <c r="D484" s="42"/>
      <c r="E484" s="42"/>
      <c r="F484" s="42"/>
      <c r="G484" s="48"/>
      <c r="I484" s="18"/>
      <c r="J484" s="18"/>
      <c r="K484" s="18"/>
      <c r="L484" s="18"/>
      <c r="M484" s="18"/>
    </row>
    <row r="485" spans="1:13" x14ac:dyDescent="0.5">
      <c r="A485" s="42"/>
      <c r="B485" s="42"/>
      <c r="C485" s="42"/>
      <c r="D485" s="42"/>
      <c r="E485" s="42"/>
      <c r="F485" s="42"/>
      <c r="G485" s="48"/>
      <c r="I485" s="18"/>
      <c r="J485" s="18"/>
      <c r="K485" s="18"/>
      <c r="L485" s="18"/>
      <c r="M485" s="18"/>
    </row>
    <row r="486" spans="1:13" x14ac:dyDescent="0.5">
      <c r="A486" s="42"/>
      <c r="B486" s="42"/>
      <c r="C486" s="42"/>
      <c r="D486" s="42"/>
      <c r="E486" s="42"/>
      <c r="F486" s="42"/>
      <c r="G486" s="48"/>
      <c r="I486" s="18"/>
      <c r="J486" s="18"/>
      <c r="K486" s="18"/>
      <c r="L486" s="18"/>
      <c r="M486" s="18"/>
    </row>
    <row r="487" spans="1:13" x14ac:dyDescent="0.5">
      <c r="A487" s="42"/>
      <c r="B487" s="42"/>
      <c r="C487" s="42"/>
      <c r="D487" s="42"/>
      <c r="E487" s="42"/>
      <c r="F487" s="42"/>
      <c r="G487" s="48"/>
      <c r="I487" s="18"/>
      <c r="J487" s="18"/>
      <c r="K487" s="18"/>
      <c r="L487" s="18"/>
      <c r="M487" s="18"/>
    </row>
    <row r="488" spans="1:13" x14ac:dyDescent="0.5">
      <c r="A488" s="42"/>
      <c r="B488" s="42"/>
      <c r="C488" s="42"/>
      <c r="D488" s="42"/>
      <c r="E488" s="42"/>
      <c r="F488" s="42"/>
      <c r="G488" s="48"/>
      <c r="I488" s="18"/>
      <c r="J488" s="18"/>
      <c r="K488" s="18"/>
      <c r="L488" s="18"/>
      <c r="M488" s="18"/>
    </row>
    <row r="489" spans="1:13" x14ac:dyDescent="0.5">
      <c r="A489" s="42"/>
      <c r="B489" s="42"/>
      <c r="C489" s="42"/>
      <c r="D489" s="42"/>
      <c r="E489" s="42"/>
      <c r="F489" s="42"/>
      <c r="G489" s="48"/>
      <c r="I489" s="18"/>
      <c r="J489" s="18"/>
      <c r="K489" s="18"/>
      <c r="L489" s="18"/>
      <c r="M489" s="18"/>
    </row>
    <row r="490" spans="1:13" x14ac:dyDescent="0.5">
      <c r="A490" s="42"/>
      <c r="B490" s="42"/>
      <c r="C490" s="42"/>
      <c r="D490" s="42"/>
      <c r="E490" s="42"/>
      <c r="F490" s="42"/>
      <c r="G490" s="48"/>
      <c r="I490" s="18"/>
      <c r="J490" s="18"/>
      <c r="K490" s="18"/>
      <c r="L490" s="18"/>
      <c r="M490" s="18"/>
    </row>
    <row r="491" spans="1:13" x14ac:dyDescent="0.5">
      <c r="A491" s="42"/>
      <c r="B491" s="42"/>
      <c r="C491" s="42"/>
      <c r="D491" s="42"/>
      <c r="E491" s="42"/>
      <c r="F491" s="42"/>
      <c r="G491" s="48"/>
      <c r="I491" s="18"/>
      <c r="J491" s="18"/>
      <c r="K491" s="18"/>
      <c r="L491" s="18"/>
      <c r="M491" s="18"/>
    </row>
    <row r="492" spans="1:13" x14ac:dyDescent="0.5">
      <c r="A492" s="42"/>
      <c r="B492" s="42"/>
      <c r="C492" s="42"/>
      <c r="D492" s="42"/>
      <c r="E492" s="42"/>
      <c r="F492" s="42"/>
      <c r="G492" s="48"/>
      <c r="I492" s="18"/>
      <c r="J492" s="18"/>
      <c r="K492" s="18"/>
      <c r="L492" s="18"/>
      <c r="M492" s="18"/>
    </row>
    <row r="493" spans="1:13" x14ac:dyDescent="0.5">
      <c r="A493" s="42"/>
      <c r="B493" s="42"/>
      <c r="C493" s="42"/>
      <c r="D493" s="42"/>
      <c r="E493" s="42"/>
      <c r="F493" s="42"/>
      <c r="G493" s="48"/>
      <c r="I493" s="18"/>
      <c r="J493" s="18"/>
      <c r="K493" s="18"/>
      <c r="L493" s="18"/>
      <c r="M493" s="18"/>
    </row>
    <row r="494" spans="1:13" x14ac:dyDescent="0.5">
      <c r="A494" s="42"/>
      <c r="B494" s="42"/>
      <c r="C494" s="42"/>
      <c r="D494" s="42"/>
      <c r="E494" s="42"/>
      <c r="F494" s="42"/>
      <c r="G494" s="48"/>
      <c r="I494" s="18"/>
      <c r="J494" s="18"/>
      <c r="K494" s="18"/>
      <c r="L494" s="18"/>
      <c r="M494" s="18"/>
    </row>
    <row r="495" spans="1:13" x14ac:dyDescent="0.5">
      <c r="A495" s="42"/>
      <c r="B495" s="42"/>
      <c r="C495" s="42"/>
      <c r="D495" s="42"/>
      <c r="E495" s="42"/>
      <c r="F495" s="42"/>
      <c r="G495" s="48"/>
      <c r="I495" s="18"/>
      <c r="J495" s="18"/>
      <c r="K495" s="18"/>
      <c r="L495" s="18"/>
      <c r="M495" s="18"/>
    </row>
    <row r="496" spans="1:13" x14ac:dyDescent="0.5">
      <c r="A496" s="42"/>
      <c r="B496" s="42"/>
      <c r="C496" s="42"/>
      <c r="D496" s="42"/>
      <c r="E496" s="42"/>
      <c r="F496" s="42"/>
      <c r="G496" s="48"/>
      <c r="I496" s="18"/>
      <c r="J496" s="18"/>
      <c r="K496" s="18"/>
      <c r="L496" s="18"/>
      <c r="M496" s="18"/>
    </row>
    <row r="497" spans="1:13" x14ac:dyDescent="0.5">
      <c r="A497" s="42"/>
      <c r="B497" s="42"/>
      <c r="C497" s="42"/>
      <c r="D497" s="42"/>
      <c r="E497" s="42"/>
      <c r="F497" s="42"/>
      <c r="G497" s="48"/>
      <c r="I497" s="18"/>
      <c r="J497" s="18"/>
      <c r="K497" s="18"/>
      <c r="L497" s="18"/>
      <c r="M497" s="18"/>
    </row>
    <row r="498" spans="1:13" x14ac:dyDescent="0.5">
      <c r="A498" s="42"/>
      <c r="B498" s="42"/>
      <c r="C498" s="42"/>
      <c r="D498" s="42"/>
      <c r="E498" s="42"/>
      <c r="F498" s="42"/>
      <c r="G498" s="48"/>
      <c r="I498" s="18"/>
      <c r="J498" s="18"/>
      <c r="K498" s="18"/>
      <c r="L498" s="18"/>
      <c r="M498" s="18"/>
    </row>
    <row r="499" spans="1:13" x14ac:dyDescent="0.5">
      <c r="A499" s="42"/>
      <c r="B499" s="42"/>
      <c r="C499" s="42"/>
      <c r="D499" s="42"/>
      <c r="E499" s="42"/>
      <c r="F499" s="42"/>
      <c r="G499" s="48"/>
      <c r="I499" s="18"/>
      <c r="J499" s="18"/>
      <c r="K499" s="18"/>
      <c r="L499" s="18"/>
      <c r="M499" s="18"/>
    </row>
    <row r="500" spans="1:13" x14ac:dyDescent="0.5">
      <c r="A500" s="42"/>
      <c r="B500" s="42"/>
      <c r="C500" s="42"/>
      <c r="D500" s="42"/>
      <c r="E500" s="42"/>
      <c r="F500" s="42"/>
      <c r="G500" s="48"/>
      <c r="I500" s="18"/>
      <c r="J500" s="18"/>
      <c r="K500" s="18"/>
      <c r="L500" s="18"/>
      <c r="M500" s="18"/>
    </row>
    <row r="501" spans="1:13" x14ac:dyDescent="0.5">
      <c r="A501" s="42"/>
      <c r="B501" s="42"/>
      <c r="C501" s="42"/>
      <c r="D501" s="42"/>
      <c r="E501" s="42"/>
      <c r="F501" s="42"/>
      <c r="G501" s="48"/>
      <c r="I501" s="18"/>
      <c r="J501" s="18"/>
      <c r="K501" s="18"/>
      <c r="L501" s="18"/>
      <c r="M501" s="18"/>
    </row>
    <row r="502" spans="1:13" x14ac:dyDescent="0.5">
      <c r="A502" s="42"/>
      <c r="B502" s="42"/>
      <c r="C502" s="42"/>
      <c r="D502" s="42"/>
      <c r="E502" s="42"/>
      <c r="F502" s="42"/>
      <c r="G502" s="48"/>
      <c r="I502" s="18"/>
      <c r="J502" s="18"/>
      <c r="K502" s="18"/>
      <c r="L502" s="18"/>
      <c r="M502" s="18"/>
    </row>
    <row r="503" spans="1:13" x14ac:dyDescent="0.5">
      <c r="A503" s="42"/>
      <c r="B503" s="42"/>
      <c r="C503" s="42"/>
      <c r="D503" s="42"/>
      <c r="E503" s="42"/>
      <c r="F503" s="42"/>
      <c r="G503" s="48"/>
      <c r="I503" s="18"/>
      <c r="J503" s="18"/>
      <c r="K503" s="18"/>
      <c r="L503" s="18"/>
      <c r="M503" s="18"/>
    </row>
    <row r="504" spans="1:13" x14ac:dyDescent="0.5">
      <c r="A504" s="42"/>
      <c r="B504" s="42"/>
      <c r="C504" s="42"/>
      <c r="D504" s="42"/>
      <c r="E504" s="42"/>
      <c r="F504" s="42"/>
      <c r="G504" s="48"/>
      <c r="I504" s="18"/>
      <c r="J504" s="18"/>
      <c r="K504" s="18"/>
      <c r="L504" s="18"/>
      <c r="M504" s="18"/>
    </row>
    <row r="505" spans="1:13" x14ac:dyDescent="0.5">
      <c r="A505" s="42"/>
      <c r="B505" s="42"/>
      <c r="C505" s="42"/>
      <c r="D505" s="42"/>
      <c r="E505" s="42"/>
      <c r="F505" s="42"/>
      <c r="G505" s="48"/>
      <c r="I505" s="18"/>
      <c r="J505" s="18"/>
      <c r="K505" s="18"/>
      <c r="L505" s="18"/>
      <c r="M505" s="18"/>
    </row>
    <row r="506" spans="1:13" x14ac:dyDescent="0.5">
      <c r="A506" s="42"/>
      <c r="B506" s="42"/>
      <c r="C506" s="42"/>
      <c r="D506" s="42"/>
      <c r="E506" s="42"/>
      <c r="F506" s="42"/>
      <c r="G506" s="48"/>
      <c r="I506" s="18"/>
      <c r="J506" s="18"/>
      <c r="K506" s="18"/>
      <c r="L506" s="18"/>
      <c r="M506" s="18"/>
    </row>
    <row r="507" spans="1:13" x14ac:dyDescent="0.5">
      <c r="A507" s="42"/>
      <c r="B507" s="42"/>
      <c r="C507" s="42"/>
      <c r="D507" s="42"/>
      <c r="E507" s="42"/>
      <c r="F507" s="42"/>
      <c r="G507" s="48"/>
      <c r="I507" s="18"/>
      <c r="J507" s="18"/>
      <c r="K507" s="18"/>
      <c r="L507" s="18"/>
      <c r="M507" s="18"/>
    </row>
    <row r="508" spans="1:13" x14ac:dyDescent="0.5">
      <c r="A508" s="42"/>
      <c r="B508" s="42"/>
      <c r="C508" s="42"/>
      <c r="D508" s="42"/>
      <c r="E508" s="42"/>
      <c r="F508" s="42"/>
      <c r="G508" s="48"/>
      <c r="I508" s="18"/>
      <c r="J508" s="18"/>
      <c r="K508" s="18"/>
      <c r="L508" s="18"/>
      <c r="M508" s="18"/>
    </row>
    <row r="509" spans="1:13" x14ac:dyDescent="0.5">
      <c r="A509" s="42"/>
      <c r="B509" s="42"/>
      <c r="C509" s="42"/>
      <c r="D509" s="42"/>
      <c r="E509" s="42"/>
      <c r="F509" s="42"/>
      <c r="G509" s="48"/>
      <c r="I509" s="18"/>
      <c r="J509" s="18"/>
      <c r="K509" s="18"/>
      <c r="L509" s="18"/>
      <c r="M509" s="18"/>
    </row>
    <row r="510" spans="1:13" x14ac:dyDescent="0.5">
      <c r="A510" s="42"/>
      <c r="B510" s="42"/>
      <c r="C510" s="42"/>
      <c r="D510" s="42"/>
      <c r="E510" s="42"/>
      <c r="F510" s="42"/>
      <c r="G510" s="48"/>
      <c r="I510" s="18"/>
      <c r="J510" s="18"/>
      <c r="K510" s="18"/>
      <c r="L510" s="18"/>
      <c r="M510" s="18"/>
    </row>
    <row r="511" spans="1:13" x14ac:dyDescent="0.5">
      <c r="A511" s="42"/>
      <c r="B511" s="42"/>
      <c r="C511" s="42"/>
      <c r="D511" s="42"/>
      <c r="E511" s="42"/>
      <c r="F511" s="42"/>
      <c r="G511" s="48"/>
      <c r="I511" s="18"/>
      <c r="J511" s="18"/>
      <c r="K511" s="18"/>
      <c r="L511" s="18"/>
      <c r="M511" s="18"/>
    </row>
    <row r="512" spans="1:13" x14ac:dyDescent="0.5">
      <c r="A512" s="42"/>
      <c r="B512" s="42"/>
      <c r="C512" s="42"/>
      <c r="D512" s="42"/>
      <c r="E512" s="42"/>
      <c r="F512" s="42"/>
      <c r="G512" s="48"/>
      <c r="I512" s="18"/>
      <c r="J512" s="18"/>
      <c r="K512" s="18"/>
      <c r="L512" s="18"/>
      <c r="M512" s="18"/>
    </row>
    <row r="513" spans="1:13" x14ac:dyDescent="0.5">
      <c r="A513" s="42"/>
      <c r="B513" s="42"/>
      <c r="C513" s="42"/>
      <c r="D513" s="42"/>
      <c r="E513" s="42"/>
      <c r="F513" s="42"/>
      <c r="G513" s="48"/>
      <c r="I513" s="18"/>
      <c r="J513" s="18"/>
      <c r="K513" s="18"/>
      <c r="L513" s="18"/>
      <c r="M513" s="18"/>
    </row>
    <row r="514" spans="1:13" x14ac:dyDescent="0.5">
      <c r="A514" s="42"/>
      <c r="B514" s="42"/>
      <c r="C514" s="42"/>
      <c r="D514" s="42"/>
      <c r="E514" s="42"/>
      <c r="F514" s="42"/>
      <c r="G514" s="48"/>
      <c r="I514" s="18"/>
      <c r="J514" s="18"/>
      <c r="K514" s="18"/>
      <c r="L514" s="18"/>
      <c r="M514" s="18"/>
    </row>
    <row r="515" spans="1:13" x14ac:dyDescent="0.5">
      <c r="A515" s="42"/>
      <c r="B515" s="42"/>
      <c r="C515" s="42"/>
      <c r="D515" s="42"/>
      <c r="E515" s="42"/>
      <c r="F515" s="42"/>
      <c r="G515" s="48"/>
      <c r="I515" s="18"/>
      <c r="J515" s="18"/>
      <c r="K515" s="18"/>
      <c r="L515" s="18"/>
      <c r="M515" s="18"/>
    </row>
    <row r="516" spans="1:13" x14ac:dyDescent="0.5">
      <c r="A516" s="42"/>
      <c r="B516" s="42"/>
      <c r="C516" s="42"/>
      <c r="D516" s="42"/>
      <c r="E516" s="42"/>
      <c r="F516" s="42"/>
      <c r="G516" s="48"/>
      <c r="I516" s="18"/>
      <c r="J516" s="18"/>
      <c r="K516" s="18"/>
      <c r="L516" s="18"/>
      <c r="M516" s="18"/>
    </row>
    <row r="517" spans="1:13" x14ac:dyDescent="0.5">
      <c r="A517" s="42"/>
      <c r="B517" s="42"/>
      <c r="C517" s="42"/>
      <c r="D517" s="42"/>
      <c r="E517" s="42"/>
      <c r="F517" s="42"/>
      <c r="G517" s="48"/>
      <c r="I517" s="18"/>
      <c r="J517" s="18"/>
      <c r="K517" s="18"/>
      <c r="L517" s="18"/>
      <c r="M517" s="18"/>
    </row>
    <row r="518" spans="1:13" x14ac:dyDescent="0.5">
      <c r="A518" s="42"/>
      <c r="B518" s="42"/>
      <c r="C518" s="42"/>
      <c r="D518" s="42"/>
      <c r="E518" s="42"/>
      <c r="F518" s="42"/>
      <c r="G518" s="48"/>
      <c r="I518" s="18"/>
      <c r="J518" s="18"/>
      <c r="K518" s="18"/>
      <c r="L518" s="18"/>
      <c r="M518" s="18"/>
    </row>
    <row r="519" spans="1:13" x14ac:dyDescent="0.5">
      <c r="A519" s="42"/>
      <c r="B519" s="42"/>
      <c r="C519" s="42"/>
      <c r="D519" s="42"/>
      <c r="E519" s="42"/>
      <c r="F519" s="42"/>
      <c r="G519" s="48"/>
      <c r="I519" s="18"/>
      <c r="J519" s="18"/>
      <c r="K519" s="18"/>
      <c r="L519" s="18"/>
      <c r="M519" s="18"/>
    </row>
    <row r="520" spans="1:13" x14ac:dyDescent="0.5">
      <c r="A520" s="42"/>
      <c r="B520" s="42"/>
      <c r="C520" s="42"/>
      <c r="D520" s="42"/>
      <c r="E520" s="42"/>
      <c r="F520" s="42"/>
      <c r="G520" s="48"/>
      <c r="I520" s="18"/>
      <c r="J520" s="18"/>
      <c r="K520" s="18"/>
      <c r="L520" s="18"/>
      <c r="M520" s="18"/>
    </row>
    <row r="521" spans="1:13" x14ac:dyDescent="0.5">
      <c r="A521" s="42"/>
      <c r="B521" s="42"/>
      <c r="C521" s="42"/>
      <c r="D521" s="42"/>
      <c r="E521" s="42"/>
      <c r="F521" s="42"/>
      <c r="G521" s="48"/>
      <c r="I521" s="18"/>
      <c r="J521" s="18"/>
      <c r="K521" s="18"/>
      <c r="L521" s="18"/>
      <c r="M521" s="18"/>
    </row>
    <row r="522" spans="1:13" x14ac:dyDescent="0.5">
      <c r="A522" s="42"/>
      <c r="B522" s="42"/>
      <c r="C522" s="42"/>
      <c r="D522" s="42"/>
      <c r="E522" s="42"/>
      <c r="F522" s="42"/>
      <c r="G522" s="48"/>
      <c r="I522" s="18"/>
      <c r="J522" s="18"/>
      <c r="K522" s="18"/>
      <c r="L522" s="18"/>
      <c r="M522" s="18"/>
    </row>
    <row r="523" spans="1:13" x14ac:dyDescent="0.5">
      <c r="A523" s="42"/>
      <c r="B523" s="42"/>
      <c r="C523" s="42"/>
      <c r="D523" s="42"/>
      <c r="E523" s="42"/>
      <c r="F523" s="42"/>
      <c r="G523" s="48"/>
      <c r="I523" s="18"/>
      <c r="J523" s="18"/>
      <c r="K523" s="18"/>
      <c r="L523" s="18"/>
      <c r="M523" s="18"/>
    </row>
    <row r="524" spans="1:13" x14ac:dyDescent="0.5">
      <c r="A524" s="42"/>
      <c r="B524" s="42"/>
      <c r="C524" s="42"/>
      <c r="D524" s="42"/>
      <c r="E524" s="42"/>
      <c r="F524" s="42"/>
      <c r="G524" s="48"/>
      <c r="I524" s="18"/>
      <c r="J524" s="18"/>
      <c r="K524" s="18"/>
      <c r="L524" s="18"/>
      <c r="M524" s="18"/>
    </row>
    <row r="525" spans="1:13" x14ac:dyDescent="0.5">
      <c r="A525" s="42"/>
      <c r="B525" s="42"/>
      <c r="C525" s="42"/>
      <c r="D525" s="42"/>
      <c r="E525" s="42"/>
      <c r="F525" s="42"/>
      <c r="G525" s="48"/>
      <c r="I525" s="18"/>
      <c r="J525" s="18"/>
      <c r="K525" s="18"/>
      <c r="L525" s="18"/>
      <c r="M525" s="18"/>
    </row>
    <row r="526" spans="1:13" x14ac:dyDescent="0.5">
      <c r="A526" s="42"/>
      <c r="B526" s="42"/>
      <c r="C526" s="42"/>
      <c r="D526" s="42"/>
      <c r="E526" s="42"/>
      <c r="F526" s="42"/>
      <c r="G526" s="48"/>
      <c r="I526" s="18"/>
      <c r="J526" s="18"/>
      <c r="K526" s="18"/>
      <c r="L526" s="18"/>
      <c r="M526" s="18"/>
    </row>
    <row r="527" spans="1:13" x14ac:dyDescent="0.5">
      <c r="A527" s="42"/>
      <c r="B527" s="42"/>
      <c r="C527" s="42"/>
      <c r="D527" s="42"/>
      <c r="E527" s="42"/>
      <c r="F527" s="42"/>
      <c r="G527" s="48"/>
      <c r="I527" s="18"/>
      <c r="J527" s="18"/>
      <c r="K527" s="18"/>
      <c r="L527" s="18"/>
      <c r="M527" s="18"/>
    </row>
    <row r="528" spans="1:13" x14ac:dyDescent="0.5">
      <c r="A528" s="42"/>
      <c r="B528" s="42"/>
      <c r="C528" s="42"/>
      <c r="D528" s="42"/>
      <c r="E528" s="42"/>
      <c r="F528" s="42"/>
      <c r="G528" s="48"/>
      <c r="I528" s="18"/>
      <c r="J528" s="18"/>
      <c r="K528" s="18"/>
      <c r="L528" s="18"/>
      <c r="M528" s="18"/>
    </row>
    <row r="529" spans="1:13" x14ac:dyDescent="0.5">
      <c r="A529" s="42"/>
      <c r="B529" s="42"/>
      <c r="C529" s="42"/>
      <c r="D529" s="42"/>
      <c r="E529" s="42"/>
      <c r="F529" s="42"/>
      <c r="G529" s="48"/>
      <c r="I529" s="18"/>
      <c r="J529" s="18"/>
      <c r="K529" s="18"/>
      <c r="L529" s="18"/>
      <c r="M529" s="18"/>
    </row>
    <row r="530" spans="1:13" x14ac:dyDescent="0.5">
      <c r="A530" s="42"/>
      <c r="B530" s="42"/>
      <c r="C530" s="42"/>
      <c r="D530" s="42"/>
      <c r="E530" s="42"/>
      <c r="F530" s="42"/>
      <c r="G530" s="48"/>
      <c r="I530" s="18"/>
      <c r="J530" s="18"/>
      <c r="K530" s="18"/>
      <c r="L530" s="18"/>
      <c r="M530" s="18"/>
    </row>
    <row r="531" spans="1:13" x14ac:dyDescent="0.5">
      <c r="A531" s="42"/>
      <c r="B531" s="42"/>
      <c r="C531" s="42"/>
      <c r="D531" s="42"/>
      <c r="E531" s="42"/>
      <c r="F531" s="42"/>
      <c r="G531" s="48"/>
      <c r="I531" s="18"/>
      <c r="J531" s="18"/>
      <c r="K531" s="18"/>
      <c r="L531" s="18"/>
      <c r="M531" s="18"/>
    </row>
    <row r="532" spans="1:13" x14ac:dyDescent="0.5">
      <c r="A532" s="42"/>
      <c r="B532" s="42"/>
      <c r="C532" s="42"/>
      <c r="D532" s="42"/>
      <c r="E532" s="42"/>
      <c r="F532" s="42"/>
      <c r="G532" s="48"/>
      <c r="I532" s="18"/>
      <c r="J532" s="18"/>
      <c r="K532" s="18"/>
      <c r="L532" s="18"/>
      <c r="M532" s="18"/>
    </row>
    <row r="533" spans="1:13" x14ac:dyDescent="0.5">
      <c r="A533" s="42"/>
      <c r="B533" s="42"/>
      <c r="C533" s="42"/>
      <c r="D533" s="42"/>
      <c r="E533" s="42"/>
      <c r="F533" s="42"/>
      <c r="G533" s="48"/>
      <c r="I533" s="18"/>
      <c r="J533" s="18"/>
      <c r="K533" s="18"/>
      <c r="L533" s="18"/>
      <c r="M533" s="18"/>
    </row>
    <row r="534" spans="1:13" x14ac:dyDescent="0.5">
      <c r="A534" s="42"/>
      <c r="B534" s="42"/>
      <c r="C534" s="42"/>
      <c r="D534" s="42"/>
      <c r="E534" s="42"/>
      <c r="F534" s="42"/>
      <c r="G534" s="48"/>
      <c r="I534" s="18"/>
      <c r="J534" s="18"/>
      <c r="K534" s="18"/>
      <c r="L534" s="18"/>
      <c r="M534" s="18"/>
    </row>
    <row r="535" spans="1:13" x14ac:dyDescent="0.5">
      <c r="A535" s="42"/>
      <c r="B535" s="42"/>
      <c r="C535" s="42"/>
      <c r="D535" s="42"/>
      <c r="E535" s="42"/>
      <c r="F535" s="42"/>
      <c r="G535" s="48"/>
      <c r="I535" s="18"/>
      <c r="J535" s="18"/>
      <c r="K535" s="18"/>
      <c r="L535" s="18"/>
      <c r="M535" s="18"/>
    </row>
    <row r="536" spans="1:13" x14ac:dyDescent="0.5">
      <c r="A536" s="42"/>
      <c r="B536" s="42"/>
      <c r="C536" s="42"/>
      <c r="D536" s="42"/>
      <c r="E536" s="42"/>
      <c r="F536" s="42"/>
      <c r="G536" s="48"/>
      <c r="I536" s="18"/>
      <c r="J536" s="18"/>
      <c r="K536" s="18"/>
      <c r="L536" s="18"/>
      <c r="M536" s="18"/>
    </row>
    <row r="537" spans="1:13" x14ac:dyDescent="0.5">
      <c r="A537" s="42"/>
      <c r="B537" s="42"/>
      <c r="C537" s="42"/>
      <c r="D537" s="42"/>
      <c r="E537" s="42"/>
      <c r="F537" s="42"/>
      <c r="G537" s="48"/>
      <c r="I537" s="18"/>
      <c r="J537" s="18"/>
      <c r="K537" s="18"/>
      <c r="L537" s="18"/>
      <c r="M537" s="18"/>
    </row>
    <row r="538" spans="1:13" x14ac:dyDescent="0.5">
      <c r="A538" s="42"/>
      <c r="B538" s="42"/>
      <c r="C538" s="42"/>
      <c r="D538" s="42"/>
      <c r="E538" s="42"/>
      <c r="F538" s="42"/>
      <c r="G538" s="48"/>
      <c r="I538" s="18"/>
      <c r="J538" s="18"/>
      <c r="K538" s="18"/>
      <c r="L538" s="18"/>
      <c r="M538" s="18"/>
    </row>
    <row r="539" spans="1:13" x14ac:dyDescent="0.5">
      <c r="A539" s="42"/>
      <c r="B539" s="42"/>
      <c r="C539" s="42"/>
      <c r="D539" s="42"/>
      <c r="E539" s="42"/>
      <c r="F539" s="42"/>
      <c r="G539" s="48"/>
      <c r="I539" s="18"/>
      <c r="J539" s="18"/>
      <c r="K539" s="18"/>
      <c r="L539" s="18"/>
      <c r="M539" s="18"/>
    </row>
    <row r="540" spans="1:13" x14ac:dyDescent="0.5">
      <c r="A540" s="42"/>
      <c r="B540" s="42"/>
      <c r="C540" s="42"/>
      <c r="D540" s="42"/>
      <c r="E540" s="42"/>
      <c r="F540" s="42"/>
      <c r="G540" s="48"/>
      <c r="I540" s="18"/>
      <c r="J540" s="18"/>
      <c r="K540" s="18"/>
      <c r="L540" s="18"/>
      <c r="M540" s="18"/>
    </row>
    <row r="541" spans="1:13" x14ac:dyDescent="0.5">
      <c r="A541" s="42"/>
      <c r="B541" s="42"/>
      <c r="C541" s="42"/>
      <c r="D541" s="42"/>
      <c r="E541" s="42"/>
      <c r="F541" s="42"/>
      <c r="G541" s="48"/>
      <c r="I541" s="18"/>
      <c r="J541" s="18"/>
      <c r="K541" s="18"/>
      <c r="L541" s="18"/>
      <c r="M541" s="18"/>
    </row>
    <row r="542" spans="1:13" x14ac:dyDescent="0.5">
      <c r="A542" s="42"/>
      <c r="B542" s="42"/>
      <c r="C542" s="42"/>
      <c r="D542" s="42"/>
      <c r="E542" s="42"/>
      <c r="F542" s="42"/>
      <c r="G542" s="48"/>
      <c r="I542" s="18"/>
      <c r="J542" s="18"/>
      <c r="K542" s="18"/>
      <c r="L542" s="18"/>
      <c r="M542" s="18"/>
    </row>
    <row r="543" spans="1:13" x14ac:dyDescent="0.5">
      <c r="A543" s="42"/>
      <c r="B543" s="42"/>
      <c r="C543" s="42"/>
      <c r="D543" s="42"/>
      <c r="E543" s="42"/>
      <c r="F543" s="42"/>
      <c r="G543" s="48"/>
      <c r="I543" s="18"/>
      <c r="J543" s="18"/>
      <c r="K543" s="18"/>
      <c r="L543" s="18"/>
      <c r="M543" s="18"/>
    </row>
    <row r="544" spans="1:13" x14ac:dyDescent="0.5">
      <c r="A544" s="42"/>
      <c r="B544" s="42"/>
      <c r="C544" s="42"/>
      <c r="D544" s="42"/>
      <c r="E544" s="42"/>
      <c r="F544" s="42"/>
      <c r="G544" s="48"/>
      <c r="I544" s="18"/>
      <c r="J544" s="18"/>
      <c r="K544" s="18"/>
      <c r="L544" s="18"/>
      <c r="M544" s="18"/>
    </row>
    <row r="545" spans="1:13" x14ac:dyDescent="0.5">
      <c r="A545" s="42"/>
      <c r="B545" s="42"/>
      <c r="C545" s="42"/>
      <c r="D545" s="42"/>
      <c r="E545" s="42"/>
      <c r="F545" s="42"/>
      <c r="G545" s="48"/>
      <c r="I545" s="18"/>
      <c r="J545" s="18"/>
      <c r="K545" s="18"/>
      <c r="L545" s="18"/>
      <c r="M545" s="18"/>
    </row>
    <row r="546" spans="1:13" x14ac:dyDescent="0.5">
      <c r="A546" s="42"/>
      <c r="B546" s="42"/>
      <c r="C546" s="42"/>
      <c r="D546" s="42"/>
      <c r="E546" s="42"/>
      <c r="F546" s="42"/>
      <c r="G546" s="48"/>
      <c r="I546" s="18"/>
      <c r="J546" s="18"/>
      <c r="K546" s="18"/>
      <c r="L546" s="18"/>
      <c r="M546" s="18"/>
    </row>
    <row r="547" spans="1:13" x14ac:dyDescent="0.5">
      <c r="A547" s="42"/>
      <c r="B547" s="42"/>
      <c r="C547" s="42"/>
      <c r="D547" s="42"/>
      <c r="E547" s="42"/>
      <c r="F547" s="42"/>
      <c r="G547" s="48"/>
      <c r="I547" s="18"/>
      <c r="J547" s="18"/>
      <c r="K547" s="18"/>
      <c r="L547" s="18"/>
      <c r="M547" s="18"/>
    </row>
    <row r="548" spans="1:13" x14ac:dyDescent="0.5">
      <c r="A548" s="42"/>
      <c r="B548" s="42"/>
      <c r="C548" s="42"/>
      <c r="D548" s="42"/>
      <c r="E548" s="42"/>
      <c r="F548" s="42"/>
      <c r="G548" s="48"/>
      <c r="I548" s="18"/>
      <c r="J548" s="18"/>
      <c r="K548" s="18"/>
      <c r="L548" s="18"/>
      <c r="M548" s="18"/>
    </row>
    <row r="549" spans="1:13" x14ac:dyDescent="0.5">
      <c r="A549" s="42"/>
      <c r="B549" s="42"/>
      <c r="C549" s="42"/>
      <c r="D549" s="42"/>
      <c r="E549" s="42"/>
      <c r="F549" s="42"/>
      <c r="G549" s="48"/>
      <c r="I549" s="18"/>
      <c r="J549" s="18"/>
      <c r="K549" s="18"/>
      <c r="L549" s="18"/>
      <c r="M549" s="18"/>
    </row>
    <row r="550" spans="1:13" x14ac:dyDescent="0.5">
      <c r="A550" s="42"/>
      <c r="B550" s="42"/>
      <c r="C550" s="42"/>
      <c r="D550" s="42"/>
      <c r="E550" s="42"/>
      <c r="F550" s="42"/>
      <c r="G550" s="48"/>
      <c r="I550" s="18"/>
      <c r="J550" s="18"/>
      <c r="K550" s="18"/>
      <c r="L550" s="18"/>
      <c r="M550" s="18"/>
    </row>
    <row r="551" spans="1:13" x14ac:dyDescent="0.5">
      <c r="A551" s="42"/>
      <c r="B551" s="42"/>
      <c r="C551" s="42"/>
      <c r="D551" s="42"/>
      <c r="E551" s="42"/>
      <c r="F551" s="42"/>
      <c r="G551" s="48"/>
      <c r="I551" s="18"/>
      <c r="J551" s="18"/>
      <c r="K551" s="18"/>
      <c r="L551" s="18"/>
      <c r="M551" s="18"/>
    </row>
    <row r="552" spans="1:13" x14ac:dyDescent="0.5">
      <c r="A552" s="42"/>
      <c r="B552" s="42"/>
      <c r="C552" s="42"/>
      <c r="D552" s="42"/>
      <c r="E552" s="42"/>
      <c r="F552" s="42"/>
      <c r="G552" s="48"/>
      <c r="I552" s="18"/>
      <c r="J552" s="18"/>
      <c r="K552" s="18"/>
      <c r="L552" s="18"/>
      <c r="M552" s="18"/>
    </row>
    <row r="553" spans="1:13" x14ac:dyDescent="0.5">
      <c r="A553" s="42"/>
      <c r="B553" s="42"/>
      <c r="C553" s="42"/>
      <c r="D553" s="42"/>
      <c r="E553" s="42"/>
      <c r="F553" s="42"/>
      <c r="G553" s="48"/>
      <c r="I553" s="18"/>
      <c r="J553" s="18"/>
      <c r="K553" s="18"/>
      <c r="L553" s="18"/>
      <c r="M553" s="18"/>
    </row>
    <row r="554" spans="1:13" x14ac:dyDescent="0.5">
      <c r="A554" s="42"/>
      <c r="B554" s="42"/>
      <c r="C554" s="42"/>
      <c r="D554" s="42"/>
      <c r="E554" s="42"/>
      <c r="F554" s="42"/>
      <c r="G554" s="48"/>
      <c r="I554" s="18"/>
      <c r="J554" s="18"/>
      <c r="K554" s="18"/>
      <c r="L554" s="18"/>
      <c r="M554" s="18"/>
    </row>
    <row r="555" spans="1:13" x14ac:dyDescent="0.5">
      <c r="A555" s="49"/>
      <c r="B555" s="49"/>
      <c r="C555" s="49"/>
      <c r="D555" s="49"/>
      <c r="E555" s="49"/>
      <c r="F555" s="49"/>
      <c r="G555" s="48"/>
      <c r="I555" s="18"/>
      <c r="J555" s="18"/>
      <c r="K555" s="18"/>
      <c r="L555" s="18"/>
      <c r="M555" s="18"/>
    </row>
    <row r="556" spans="1:13" x14ac:dyDescent="0.5">
      <c r="A556" s="49"/>
      <c r="B556" s="49"/>
      <c r="C556" s="49"/>
      <c r="D556" s="49"/>
      <c r="E556" s="49"/>
      <c r="F556" s="49"/>
      <c r="G556" s="48"/>
      <c r="I556" s="18"/>
      <c r="J556" s="18"/>
      <c r="K556" s="18"/>
      <c r="L556" s="18"/>
      <c r="M556" s="18"/>
    </row>
    <row r="557" spans="1:13" x14ac:dyDescent="0.5">
      <c r="A557" s="49"/>
      <c r="B557" s="49"/>
      <c r="C557" s="49"/>
      <c r="D557" s="49"/>
      <c r="E557" s="49"/>
      <c r="F557" s="49"/>
      <c r="G557" s="48"/>
      <c r="I557" s="18"/>
      <c r="J557" s="18"/>
      <c r="K557" s="18"/>
      <c r="L557" s="18"/>
      <c r="M557" s="18"/>
    </row>
    <row r="558" spans="1:13" x14ac:dyDescent="0.5">
      <c r="A558" s="49"/>
      <c r="B558" s="49"/>
      <c r="C558" s="49"/>
      <c r="D558" s="49"/>
      <c r="E558" s="49"/>
      <c r="F558" s="49"/>
      <c r="G558" s="48"/>
      <c r="I558" s="18"/>
      <c r="J558" s="18"/>
      <c r="K558" s="18"/>
      <c r="L558" s="18"/>
      <c r="M558" s="18"/>
    </row>
    <row r="559" spans="1:13" x14ac:dyDescent="0.5">
      <c r="A559" s="49"/>
      <c r="B559" s="49"/>
      <c r="C559" s="49"/>
      <c r="D559" s="49"/>
      <c r="E559" s="49"/>
      <c r="F559" s="49"/>
      <c r="G559" s="48"/>
      <c r="I559" s="18"/>
      <c r="J559" s="18"/>
      <c r="K559" s="18"/>
      <c r="L559" s="18"/>
      <c r="M559" s="18"/>
    </row>
    <row r="560" spans="1:13" x14ac:dyDescent="0.5">
      <c r="A560" s="49"/>
      <c r="B560" s="49"/>
      <c r="C560" s="49"/>
      <c r="D560" s="49"/>
      <c r="E560" s="49"/>
      <c r="F560" s="49"/>
      <c r="G560" s="48"/>
      <c r="I560" s="18"/>
      <c r="J560" s="18"/>
      <c r="K560" s="18"/>
      <c r="L560" s="18"/>
      <c r="M560" s="18"/>
    </row>
    <row r="561" spans="1:13" x14ac:dyDescent="0.5">
      <c r="A561" s="49"/>
      <c r="B561" s="49"/>
      <c r="C561" s="49"/>
      <c r="D561" s="49"/>
      <c r="E561" s="49"/>
      <c r="F561" s="49"/>
      <c r="G561" s="48"/>
      <c r="I561" s="18"/>
      <c r="J561" s="18"/>
      <c r="K561" s="18"/>
      <c r="L561" s="18"/>
      <c r="M561" s="18"/>
    </row>
    <row r="562" spans="1:13" x14ac:dyDescent="0.5">
      <c r="A562" s="49"/>
      <c r="B562" s="49"/>
      <c r="C562" s="49"/>
      <c r="D562" s="49"/>
      <c r="E562" s="49"/>
      <c r="F562" s="49"/>
      <c r="G562" s="48"/>
      <c r="I562" s="18"/>
      <c r="J562" s="18"/>
      <c r="K562" s="18"/>
      <c r="L562" s="18"/>
      <c r="M562" s="18"/>
    </row>
    <row r="563" spans="1:13" x14ac:dyDescent="0.5">
      <c r="A563" s="49"/>
      <c r="B563" s="49"/>
      <c r="C563" s="49"/>
      <c r="D563" s="49"/>
      <c r="E563" s="49"/>
      <c r="F563" s="49"/>
      <c r="G563" s="48"/>
      <c r="I563" s="18"/>
      <c r="J563" s="18"/>
      <c r="K563" s="18"/>
      <c r="L563" s="18"/>
      <c r="M563" s="18"/>
    </row>
    <row r="564" spans="1:13" x14ac:dyDescent="0.5">
      <c r="A564" s="49"/>
      <c r="B564" s="49"/>
      <c r="C564" s="49"/>
      <c r="D564" s="49"/>
      <c r="E564" s="49"/>
      <c r="F564" s="49"/>
      <c r="G564" s="48"/>
      <c r="I564" s="18"/>
      <c r="J564" s="18"/>
      <c r="K564" s="18"/>
      <c r="L564" s="18"/>
      <c r="M564" s="18"/>
    </row>
    <row r="565" spans="1:13" x14ac:dyDescent="0.5">
      <c r="A565" s="49"/>
      <c r="B565" s="49"/>
      <c r="C565" s="49"/>
      <c r="D565" s="49"/>
      <c r="E565" s="49"/>
      <c r="F565" s="49"/>
      <c r="G565" s="48"/>
      <c r="I565" s="18"/>
      <c r="J565" s="18"/>
      <c r="K565" s="18"/>
      <c r="L565" s="18"/>
      <c r="M565" s="18"/>
    </row>
    <row r="566" spans="1:13" x14ac:dyDescent="0.5">
      <c r="A566" s="49"/>
      <c r="B566" s="49"/>
      <c r="C566" s="49"/>
      <c r="D566" s="49"/>
      <c r="E566" s="49"/>
      <c r="F566" s="49"/>
      <c r="G566" s="48"/>
      <c r="I566" s="18"/>
      <c r="J566" s="18"/>
      <c r="K566" s="18"/>
      <c r="L566" s="18"/>
      <c r="M566" s="18"/>
    </row>
    <row r="567" spans="1:13" x14ac:dyDescent="0.5">
      <c r="A567" s="49"/>
      <c r="B567" s="49"/>
      <c r="C567" s="49"/>
      <c r="D567" s="49"/>
      <c r="E567" s="49"/>
      <c r="F567" s="49"/>
      <c r="G567" s="48"/>
      <c r="I567" s="18"/>
      <c r="J567" s="18"/>
      <c r="K567" s="18"/>
      <c r="L567" s="18"/>
      <c r="M567" s="18"/>
    </row>
    <row r="568" spans="1:13" x14ac:dyDescent="0.5">
      <c r="A568" s="49"/>
      <c r="B568" s="49"/>
      <c r="C568" s="49"/>
      <c r="D568" s="49"/>
      <c r="E568" s="49"/>
      <c r="F568" s="49"/>
      <c r="G568" s="48"/>
      <c r="I568" s="18"/>
      <c r="J568" s="18"/>
      <c r="K568" s="18"/>
      <c r="L568" s="18"/>
      <c r="M568" s="18"/>
    </row>
    <row r="569" spans="1:13" x14ac:dyDescent="0.5">
      <c r="A569" s="49"/>
      <c r="B569" s="49"/>
      <c r="C569" s="49"/>
      <c r="D569" s="49"/>
      <c r="E569" s="49"/>
      <c r="F569" s="49"/>
      <c r="G569" s="48"/>
      <c r="I569" s="18"/>
      <c r="J569" s="18"/>
      <c r="K569" s="18"/>
      <c r="L569" s="18"/>
      <c r="M569" s="18"/>
    </row>
    <row r="570" spans="1:13" x14ac:dyDescent="0.5">
      <c r="A570" s="49"/>
      <c r="B570" s="49"/>
      <c r="C570" s="49"/>
      <c r="D570" s="49"/>
      <c r="E570" s="49"/>
      <c r="F570" s="49"/>
      <c r="G570" s="48"/>
      <c r="I570" s="18"/>
      <c r="J570" s="18"/>
      <c r="K570" s="18"/>
      <c r="L570" s="18"/>
      <c r="M570" s="18"/>
    </row>
    <row r="571" spans="1:13" x14ac:dyDescent="0.5">
      <c r="A571" s="49"/>
      <c r="B571" s="49"/>
      <c r="C571" s="49"/>
      <c r="D571" s="49"/>
      <c r="E571" s="49"/>
      <c r="F571" s="49"/>
      <c r="G571" s="48"/>
      <c r="I571" s="18"/>
      <c r="J571" s="18"/>
      <c r="K571" s="18"/>
      <c r="L571" s="18"/>
      <c r="M571" s="18"/>
    </row>
    <row r="572" spans="1:13" x14ac:dyDescent="0.5">
      <c r="A572" s="49"/>
      <c r="B572" s="49"/>
      <c r="C572" s="49"/>
      <c r="D572" s="49"/>
      <c r="E572" s="49"/>
      <c r="F572" s="49"/>
      <c r="G572" s="48"/>
      <c r="I572" s="18"/>
      <c r="J572" s="18"/>
      <c r="K572" s="18"/>
      <c r="L572" s="18"/>
      <c r="M572" s="18"/>
    </row>
    <row r="573" spans="1:13" x14ac:dyDescent="0.5">
      <c r="A573" s="49"/>
      <c r="B573" s="49"/>
      <c r="C573" s="49"/>
      <c r="D573" s="49"/>
      <c r="E573" s="49"/>
      <c r="F573" s="49"/>
      <c r="G573" s="48"/>
      <c r="I573" s="18"/>
      <c r="J573" s="18"/>
      <c r="K573" s="18"/>
      <c r="L573" s="18"/>
      <c r="M573" s="18"/>
    </row>
    <row r="574" spans="1:13" x14ac:dyDescent="0.5">
      <c r="A574" s="49"/>
      <c r="B574" s="49"/>
      <c r="C574" s="49"/>
      <c r="D574" s="49"/>
      <c r="E574" s="49"/>
      <c r="F574" s="49"/>
      <c r="G574" s="48"/>
      <c r="I574" s="18"/>
      <c r="J574" s="18"/>
      <c r="K574" s="18"/>
      <c r="L574" s="18"/>
      <c r="M574" s="18"/>
    </row>
    <row r="575" spans="1:13" x14ac:dyDescent="0.5">
      <c r="A575" s="49"/>
      <c r="B575" s="49"/>
      <c r="C575" s="49"/>
      <c r="D575" s="49"/>
      <c r="E575" s="49"/>
      <c r="F575" s="49"/>
      <c r="G575" s="48"/>
      <c r="I575" s="18"/>
      <c r="J575" s="18"/>
      <c r="K575" s="18"/>
      <c r="L575" s="18"/>
      <c r="M575" s="18"/>
    </row>
    <row r="576" spans="1:13" x14ac:dyDescent="0.5">
      <c r="A576" s="49"/>
      <c r="B576" s="49"/>
      <c r="C576" s="49"/>
      <c r="D576" s="49"/>
      <c r="E576" s="49"/>
      <c r="F576" s="49"/>
      <c r="G576" s="48"/>
      <c r="I576" s="18"/>
      <c r="J576" s="18"/>
      <c r="K576" s="18"/>
      <c r="L576" s="18"/>
      <c r="M576" s="18"/>
    </row>
    <row r="577" spans="1:13" x14ac:dyDescent="0.5">
      <c r="A577" s="49"/>
      <c r="B577" s="49"/>
      <c r="C577" s="49"/>
      <c r="D577" s="49"/>
      <c r="E577" s="49"/>
      <c r="F577" s="49"/>
      <c r="G577" s="48"/>
      <c r="I577" s="18"/>
      <c r="J577" s="18"/>
      <c r="K577" s="18"/>
      <c r="L577" s="18"/>
      <c r="M577" s="18"/>
    </row>
    <row r="578" spans="1:13" x14ac:dyDescent="0.5">
      <c r="A578" s="49"/>
      <c r="B578" s="49"/>
      <c r="C578" s="49"/>
      <c r="D578" s="49"/>
      <c r="E578" s="49"/>
      <c r="F578" s="49"/>
      <c r="G578" s="48"/>
      <c r="I578" s="18"/>
      <c r="J578" s="18"/>
      <c r="K578" s="18"/>
      <c r="L578" s="18"/>
      <c r="M578" s="18"/>
    </row>
    <row r="579" spans="1:13" x14ac:dyDescent="0.5">
      <c r="A579" s="49"/>
      <c r="B579" s="49"/>
      <c r="C579" s="49"/>
      <c r="D579" s="49"/>
      <c r="E579" s="49"/>
      <c r="F579" s="49"/>
      <c r="G579" s="48"/>
      <c r="I579" s="18"/>
      <c r="J579" s="18"/>
      <c r="K579" s="18"/>
      <c r="L579" s="18"/>
      <c r="M579" s="18"/>
    </row>
    <row r="580" spans="1:13" x14ac:dyDescent="0.5">
      <c r="A580" s="49"/>
      <c r="B580" s="49"/>
      <c r="C580" s="49"/>
      <c r="D580" s="49"/>
      <c r="E580" s="49"/>
      <c r="F580" s="49"/>
      <c r="G580" s="48"/>
      <c r="I580" s="18"/>
      <c r="J580" s="18"/>
      <c r="K580" s="18"/>
      <c r="L580" s="18"/>
      <c r="M580" s="18"/>
    </row>
    <row r="581" spans="1:13" x14ac:dyDescent="0.5">
      <c r="A581" s="49"/>
      <c r="B581" s="49"/>
      <c r="C581" s="49"/>
      <c r="D581" s="49"/>
      <c r="E581" s="49"/>
      <c r="F581" s="49"/>
      <c r="G581" s="48"/>
      <c r="I581" s="18"/>
      <c r="J581" s="18"/>
      <c r="K581" s="18"/>
      <c r="L581" s="18"/>
      <c r="M581" s="18"/>
    </row>
    <row r="582" spans="1:13" x14ac:dyDescent="0.5">
      <c r="A582" s="49"/>
      <c r="B582" s="49"/>
      <c r="C582" s="49"/>
      <c r="D582" s="49"/>
      <c r="E582" s="49"/>
      <c r="F582" s="49"/>
      <c r="G582" s="48"/>
      <c r="I582" s="18"/>
      <c r="J582" s="18"/>
      <c r="K582" s="18"/>
      <c r="L582" s="18"/>
      <c r="M582" s="18"/>
    </row>
    <row r="583" spans="1:13" x14ac:dyDescent="0.5">
      <c r="A583" s="49"/>
      <c r="B583" s="49"/>
      <c r="C583" s="49"/>
      <c r="D583" s="49"/>
      <c r="E583" s="49"/>
      <c r="F583" s="49"/>
      <c r="G583" s="48"/>
      <c r="I583" s="18"/>
      <c r="J583" s="18"/>
      <c r="K583" s="18"/>
      <c r="L583" s="18"/>
      <c r="M583" s="18"/>
    </row>
    <row r="584" spans="1:13" x14ac:dyDescent="0.5">
      <c r="A584" s="49"/>
      <c r="B584" s="49"/>
      <c r="C584" s="49"/>
      <c r="D584" s="49"/>
      <c r="E584" s="49"/>
      <c r="F584" s="49"/>
      <c r="G584" s="48"/>
      <c r="I584" s="18"/>
      <c r="J584" s="18"/>
      <c r="K584" s="18"/>
      <c r="L584" s="18"/>
      <c r="M584" s="18"/>
    </row>
    <row r="585" spans="1:13" x14ac:dyDescent="0.5">
      <c r="A585" s="49"/>
      <c r="B585" s="49"/>
      <c r="C585" s="49"/>
      <c r="D585" s="49"/>
      <c r="E585" s="49"/>
      <c r="F585" s="49"/>
      <c r="G585" s="48"/>
      <c r="I585" s="18"/>
      <c r="J585" s="18"/>
      <c r="K585" s="18"/>
      <c r="L585" s="18"/>
      <c r="M585" s="18"/>
    </row>
    <row r="586" spans="1:13" x14ac:dyDescent="0.5">
      <c r="A586" s="49"/>
      <c r="B586" s="49"/>
      <c r="C586" s="49"/>
      <c r="D586" s="49"/>
      <c r="E586" s="49"/>
      <c r="F586" s="49"/>
      <c r="G586" s="48"/>
      <c r="I586" s="18"/>
      <c r="J586" s="18"/>
      <c r="K586" s="18"/>
      <c r="L586" s="18"/>
      <c r="M586" s="18"/>
    </row>
    <row r="587" spans="1:13" x14ac:dyDescent="0.5">
      <c r="A587" s="49"/>
      <c r="B587" s="49"/>
      <c r="C587" s="49"/>
      <c r="D587" s="49"/>
      <c r="E587" s="49"/>
      <c r="F587" s="49"/>
      <c r="G587" s="48"/>
      <c r="I587" s="18"/>
      <c r="J587" s="18"/>
      <c r="K587" s="18"/>
      <c r="L587" s="18"/>
      <c r="M587" s="18"/>
    </row>
    <row r="588" spans="1:13" x14ac:dyDescent="0.5">
      <c r="A588" s="49"/>
      <c r="B588" s="49"/>
      <c r="C588" s="49"/>
      <c r="D588" s="49"/>
      <c r="E588" s="49"/>
      <c r="F588" s="49"/>
      <c r="G588" s="48"/>
      <c r="I588" s="18"/>
      <c r="J588" s="18"/>
      <c r="K588" s="18"/>
      <c r="L588" s="18"/>
      <c r="M588" s="18"/>
    </row>
    <row r="589" spans="1:13" x14ac:dyDescent="0.5">
      <c r="A589" s="49"/>
      <c r="B589" s="49"/>
      <c r="C589" s="49"/>
      <c r="D589" s="49"/>
      <c r="E589" s="49"/>
      <c r="F589" s="49"/>
      <c r="G589" s="48"/>
      <c r="I589" s="18"/>
      <c r="J589" s="18"/>
      <c r="K589" s="18"/>
      <c r="L589" s="18"/>
      <c r="M589" s="18"/>
    </row>
    <row r="590" spans="1:13" x14ac:dyDescent="0.5">
      <c r="A590" s="49"/>
      <c r="B590" s="49"/>
      <c r="C590" s="49"/>
      <c r="D590" s="49"/>
      <c r="E590" s="49"/>
      <c r="F590" s="49"/>
      <c r="G590" s="48"/>
      <c r="I590" s="18"/>
      <c r="J590" s="18"/>
      <c r="K590" s="18"/>
      <c r="L590" s="18"/>
      <c r="M590" s="18"/>
    </row>
    <row r="591" spans="1:13" x14ac:dyDescent="0.5">
      <c r="A591" s="49"/>
      <c r="B591" s="49"/>
      <c r="C591" s="49"/>
      <c r="D591" s="49"/>
      <c r="E591" s="49"/>
      <c r="F591" s="49"/>
      <c r="G591" s="48"/>
      <c r="I591" s="18"/>
      <c r="J591" s="18"/>
      <c r="K591" s="18"/>
      <c r="L591" s="18"/>
      <c r="M591" s="18"/>
    </row>
    <row r="592" spans="1:13" x14ac:dyDescent="0.5">
      <c r="A592" s="49"/>
      <c r="B592" s="49"/>
      <c r="C592" s="49"/>
      <c r="D592" s="49"/>
      <c r="E592" s="49"/>
      <c r="F592" s="49"/>
      <c r="G592" s="48"/>
      <c r="I592" s="18"/>
      <c r="J592" s="18"/>
      <c r="K592" s="18"/>
      <c r="L592" s="18"/>
      <c r="M592" s="18"/>
    </row>
    <row r="593" spans="1:13" x14ac:dyDescent="0.5">
      <c r="A593" s="49"/>
      <c r="B593" s="49"/>
      <c r="C593" s="49"/>
      <c r="D593" s="49"/>
      <c r="E593" s="49"/>
      <c r="F593" s="49"/>
      <c r="G593" s="48"/>
      <c r="I593" s="18"/>
      <c r="J593" s="18"/>
      <c r="K593" s="18"/>
      <c r="L593" s="18"/>
      <c r="M593" s="18"/>
    </row>
    <row r="594" spans="1:13" x14ac:dyDescent="0.5">
      <c r="A594" s="49"/>
      <c r="B594" s="49"/>
      <c r="C594" s="49"/>
      <c r="D594" s="49"/>
      <c r="E594" s="49"/>
      <c r="F594" s="49"/>
      <c r="G594" s="48"/>
      <c r="I594" s="18"/>
      <c r="J594" s="18"/>
      <c r="K594" s="18"/>
      <c r="L594" s="18"/>
      <c r="M594" s="18"/>
    </row>
    <row r="595" spans="1:13" x14ac:dyDescent="0.5">
      <c r="A595" s="49"/>
      <c r="B595" s="49"/>
      <c r="C595" s="49"/>
      <c r="D595" s="49"/>
      <c r="E595" s="49"/>
      <c r="F595" s="49"/>
      <c r="G595" s="48"/>
      <c r="I595" s="18"/>
      <c r="J595" s="18"/>
      <c r="K595" s="18"/>
      <c r="L595" s="18"/>
      <c r="M595" s="18"/>
    </row>
    <row r="596" spans="1:13" x14ac:dyDescent="0.5">
      <c r="A596" s="49"/>
      <c r="B596" s="49"/>
      <c r="C596" s="49"/>
      <c r="D596" s="49"/>
      <c r="E596" s="49"/>
      <c r="F596" s="49"/>
      <c r="G596" s="48"/>
      <c r="I596" s="18"/>
      <c r="J596" s="18"/>
      <c r="K596" s="18"/>
      <c r="L596" s="18"/>
      <c r="M596" s="18"/>
    </row>
    <row r="597" spans="1:13" x14ac:dyDescent="0.5">
      <c r="A597" s="49"/>
      <c r="B597" s="49"/>
      <c r="C597" s="49"/>
      <c r="D597" s="49"/>
      <c r="E597" s="49"/>
      <c r="F597" s="49"/>
      <c r="G597" s="48"/>
      <c r="I597" s="18"/>
      <c r="J597" s="18"/>
      <c r="K597" s="18"/>
      <c r="L597" s="18"/>
      <c r="M597" s="18"/>
    </row>
    <row r="598" spans="1:13" x14ac:dyDescent="0.5">
      <c r="A598" s="49"/>
      <c r="B598" s="49"/>
      <c r="C598" s="49"/>
      <c r="D598" s="49"/>
      <c r="E598" s="49"/>
      <c r="F598" s="49"/>
      <c r="G598" s="48"/>
      <c r="I598" s="18"/>
      <c r="J598" s="18"/>
      <c r="K598" s="18"/>
      <c r="L598" s="18"/>
      <c r="M598" s="18"/>
    </row>
    <row r="599" spans="1:13" x14ac:dyDescent="0.5">
      <c r="A599" s="49"/>
      <c r="B599" s="49"/>
      <c r="C599" s="49"/>
      <c r="D599" s="49"/>
      <c r="E599" s="49"/>
      <c r="F599" s="49"/>
      <c r="G599" s="48"/>
      <c r="I599" s="18"/>
      <c r="J599" s="18"/>
      <c r="K599" s="18"/>
      <c r="L599" s="18"/>
      <c r="M599" s="18"/>
    </row>
    <row r="600" spans="1:13" x14ac:dyDescent="0.5">
      <c r="A600" s="49"/>
      <c r="B600" s="49"/>
      <c r="C600" s="49"/>
      <c r="D600" s="49"/>
      <c r="E600" s="49"/>
      <c r="F600" s="49"/>
      <c r="G600" s="48"/>
      <c r="I600" s="18"/>
      <c r="J600" s="18"/>
      <c r="K600" s="18"/>
      <c r="L600" s="18"/>
      <c r="M600" s="18"/>
    </row>
    <row r="601" spans="1:13" x14ac:dyDescent="0.5">
      <c r="A601" s="49"/>
      <c r="B601" s="49"/>
      <c r="C601" s="49"/>
      <c r="D601" s="49"/>
      <c r="E601" s="49"/>
      <c r="F601" s="49"/>
      <c r="G601" s="48"/>
      <c r="I601" s="18"/>
      <c r="J601" s="18"/>
      <c r="K601" s="18"/>
      <c r="L601" s="18"/>
      <c r="M601" s="18"/>
    </row>
    <row r="602" spans="1:13" x14ac:dyDescent="0.5">
      <c r="A602" s="49"/>
      <c r="B602" s="49"/>
      <c r="C602" s="49"/>
      <c r="D602" s="49"/>
      <c r="E602" s="49"/>
      <c r="F602" s="49"/>
      <c r="G602" s="48"/>
      <c r="I602" s="18"/>
      <c r="J602" s="18"/>
      <c r="K602" s="18"/>
      <c r="L602" s="18"/>
      <c r="M602" s="18"/>
    </row>
    <row r="603" spans="1:13" x14ac:dyDescent="0.5">
      <c r="A603" s="49"/>
      <c r="B603" s="49"/>
      <c r="C603" s="49"/>
      <c r="D603" s="49"/>
      <c r="E603" s="49"/>
      <c r="F603" s="49"/>
      <c r="G603" s="48"/>
      <c r="I603" s="18"/>
      <c r="J603" s="18"/>
      <c r="K603" s="18"/>
      <c r="L603" s="18"/>
      <c r="M603" s="18"/>
    </row>
    <row r="604" spans="1:13" x14ac:dyDescent="0.5">
      <c r="A604" s="49"/>
      <c r="B604" s="49"/>
      <c r="C604" s="49"/>
      <c r="D604" s="49"/>
      <c r="E604" s="49"/>
      <c r="F604" s="49"/>
      <c r="G604" s="48"/>
      <c r="I604" s="18"/>
      <c r="J604" s="18"/>
      <c r="K604" s="18"/>
      <c r="L604" s="18"/>
      <c r="M604" s="18"/>
    </row>
    <row r="605" spans="1:13" x14ac:dyDescent="0.5">
      <c r="A605" s="49"/>
      <c r="B605" s="49"/>
      <c r="C605" s="49"/>
      <c r="D605" s="49"/>
      <c r="E605" s="49"/>
      <c r="F605" s="49"/>
      <c r="G605" s="48"/>
      <c r="I605" s="18"/>
      <c r="J605" s="18"/>
      <c r="K605" s="18"/>
      <c r="L605" s="18"/>
      <c r="M605" s="18"/>
    </row>
    <row r="606" spans="1:13" x14ac:dyDescent="0.5">
      <c r="A606" s="49"/>
      <c r="B606" s="49"/>
      <c r="C606" s="49"/>
      <c r="D606" s="49"/>
      <c r="E606" s="49"/>
      <c r="F606" s="49"/>
      <c r="G606" s="48"/>
      <c r="I606" s="18"/>
      <c r="J606" s="18"/>
      <c r="K606" s="18"/>
      <c r="L606" s="18"/>
      <c r="M606" s="18"/>
    </row>
    <row r="607" spans="1:13" x14ac:dyDescent="0.5">
      <c r="A607" s="49"/>
      <c r="B607" s="49"/>
      <c r="C607" s="49"/>
      <c r="D607" s="49"/>
      <c r="E607" s="49"/>
      <c r="F607" s="49"/>
      <c r="G607" s="48"/>
      <c r="I607" s="18"/>
      <c r="J607" s="18"/>
      <c r="K607" s="18"/>
      <c r="L607" s="18"/>
      <c r="M607" s="18"/>
    </row>
    <row r="608" spans="1:13" x14ac:dyDescent="0.5">
      <c r="A608" s="49"/>
      <c r="B608" s="49"/>
      <c r="C608" s="49"/>
      <c r="D608" s="49"/>
      <c r="E608" s="49"/>
      <c r="F608" s="49"/>
      <c r="G608" s="48"/>
      <c r="I608" s="18"/>
      <c r="J608" s="18"/>
      <c r="K608" s="18"/>
      <c r="L608" s="18"/>
      <c r="M608" s="18"/>
    </row>
    <row r="609" spans="1:13" x14ac:dyDescent="0.5">
      <c r="A609" s="49"/>
      <c r="B609" s="49"/>
      <c r="C609" s="49"/>
      <c r="D609" s="49"/>
      <c r="E609" s="49"/>
      <c r="F609" s="49"/>
      <c r="G609" s="48"/>
      <c r="I609" s="18"/>
      <c r="J609" s="18"/>
      <c r="K609" s="18"/>
      <c r="L609" s="18"/>
      <c r="M609" s="18"/>
    </row>
    <row r="610" spans="1:13" x14ac:dyDescent="0.5">
      <c r="A610" s="49"/>
      <c r="B610" s="49"/>
      <c r="C610" s="49"/>
      <c r="D610" s="49"/>
      <c r="E610" s="49"/>
      <c r="F610" s="49"/>
      <c r="G610" s="48"/>
      <c r="I610" s="18"/>
      <c r="J610" s="18"/>
      <c r="K610" s="18"/>
      <c r="L610" s="18"/>
      <c r="M610" s="18"/>
    </row>
    <row r="611" spans="1:13" x14ac:dyDescent="0.5">
      <c r="A611" s="49"/>
      <c r="B611" s="49"/>
      <c r="C611" s="49"/>
      <c r="D611" s="49"/>
      <c r="E611" s="49"/>
      <c r="F611" s="49"/>
      <c r="G611" s="48"/>
      <c r="I611" s="18"/>
      <c r="J611" s="18"/>
      <c r="K611" s="18"/>
      <c r="L611" s="18"/>
      <c r="M611" s="18"/>
    </row>
    <row r="612" spans="1:13" x14ac:dyDescent="0.5">
      <c r="A612" s="49"/>
      <c r="B612" s="49"/>
      <c r="C612" s="49"/>
      <c r="D612" s="49"/>
      <c r="E612" s="49"/>
      <c r="F612" s="49"/>
      <c r="G612" s="48"/>
      <c r="I612" s="18"/>
      <c r="J612" s="18"/>
      <c r="K612" s="18"/>
      <c r="L612" s="18"/>
      <c r="M612" s="18"/>
    </row>
    <row r="613" spans="1:13" x14ac:dyDescent="0.5">
      <c r="A613" s="49"/>
      <c r="B613" s="49"/>
      <c r="C613" s="49"/>
      <c r="D613" s="49"/>
      <c r="E613" s="49"/>
      <c r="F613" s="49"/>
      <c r="G613" s="48"/>
      <c r="I613" s="18"/>
      <c r="J613" s="18"/>
      <c r="K613" s="18"/>
      <c r="L613" s="18"/>
      <c r="M613" s="18"/>
    </row>
    <row r="614" spans="1:13" x14ac:dyDescent="0.5">
      <c r="A614" s="49"/>
      <c r="B614" s="49"/>
      <c r="C614" s="49"/>
      <c r="D614" s="49"/>
      <c r="E614" s="49"/>
      <c r="F614" s="49"/>
      <c r="G614" s="48"/>
      <c r="I614" s="18"/>
      <c r="J614" s="18"/>
      <c r="K614" s="18"/>
      <c r="L614" s="18"/>
      <c r="M614" s="18"/>
    </row>
    <row r="615" spans="1:13" x14ac:dyDescent="0.5">
      <c r="A615" s="49"/>
      <c r="B615" s="49"/>
      <c r="C615" s="49"/>
      <c r="D615" s="49"/>
      <c r="E615" s="49"/>
      <c r="F615" s="49"/>
      <c r="G615" s="48"/>
      <c r="I615" s="18"/>
      <c r="J615" s="18"/>
      <c r="K615" s="18"/>
      <c r="L615" s="18"/>
      <c r="M615" s="18"/>
    </row>
    <row r="616" spans="1:13" x14ac:dyDescent="0.5">
      <c r="A616" s="49"/>
      <c r="B616" s="49"/>
      <c r="C616" s="49"/>
      <c r="D616" s="49"/>
      <c r="E616" s="49"/>
      <c r="F616" s="49"/>
      <c r="G616" s="48"/>
      <c r="I616" s="18"/>
      <c r="J616" s="18"/>
      <c r="K616" s="18"/>
      <c r="L616" s="18"/>
      <c r="M616" s="18"/>
    </row>
    <row r="617" spans="1:13" x14ac:dyDescent="0.5">
      <c r="A617" s="49"/>
      <c r="B617" s="49"/>
      <c r="C617" s="49"/>
      <c r="D617" s="49"/>
      <c r="E617" s="49"/>
      <c r="F617" s="49"/>
      <c r="G617" s="49"/>
      <c r="I617" s="18"/>
      <c r="J617" s="18"/>
      <c r="K617" s="18"/>
      <c r="L617" s="18"/>
      <c r="M617" s="18"/>
    </row>
    <row r="618" spans="1:13" x14ac:dyDescent="0.5">
      <c r="A618" s="49"/>
      <c r="B618" s="49"/>
      <c r="C618" s="49"/>
      <c r="D618" s="49"/>
      <c r="E618" s="49"/>
      <c r="F618" s="49"/>
      <c r="G618" s="49"/>
      <c r="I618" s="18"/>
      <c r="J618" s="18"/>
      <c r="K618" s="18"/>
      <c r="L618" s="18"/>
      <c r="M618" s="18"/>
    </row>
    <row r="619" spans="1:13" x14ac:dyDescent="0.5">
      <c r="A619" s="49"/>
      <c r="B619" s="49"/>
      <c r="C619" s="49"/>
      <c r="D619" s="49"/>
      <c r="E619" s="49"/>
      <c r="F619" s="49"/>
      <c r="G619" s="49"/>
      <c r="I619" s="18"/>
      <c r="J619" s="18"/>
      <c r="K619" s="18"/>
      <c r="L619" s="18"/>
      <c r="M619" s="18"/>
    </row>
    <row r="620" spans="1:13" x14ac:dyDescent="0.5">
      <c r="A620" s="49"/>
      <c r="B620" s="49"/>
      <c r="C620" s="49"/>
      <c r="D620" s="49"/>
      <c r="E620" s="49"/>
      <c r="F620" s="49"/>
      <c r="G620" s="49"/>
      <c r="I620" s="18"/>
      <c r="J620" s="18"/>
      <c r="K620" s="18"/>
      <c r="L620" s="18"/>
      <c r="M620" s="18"/>
    </row>
    <row r="621" spans="1:13" x14ac:dyDescent="0.5">
      <c r="A621" s="49"/>
      <c r="B621" s="49"/>
      <c r="C621" s="49"/>
      <c r="D621" s="49"/>
      <c r="E621" s="49"/>
      <c r="F621" s="49"/>
      <c r="G621" s="49"/>
      <c r="I621" s="18"/>
      <c r="J621" s="18"/>
      <c r="K621" s="18"/>
      <c r="L621" s="18"/>
      <c r="M621" s="18"/>
    </row>
    <row r="622" spans="1:13" x14ac:dyDescent="0.5">
      <c r="A622" s="49"/>
      <c r="B622" s="49"/>
      <c r="C622" s="49"/>
      <c r="D622" s="49"/>
      <c r="E622" s="49"/>
      <c r="F622" s="49"/>
      <c r="G622" s="49"/>
      <c r="I622" s="18"/>
      <c r="J622" s="18"/>
      <c r="K622" s="18"/>
      <c r="L622" s="18"/>
      <c r="M622" s="18"/>
    </row>
    <row r="623" spans="1:13" x14ac:dyDescent="0.5">
      <c r="A623" s="49"/>
      <c r="B623" s="49"/>
      <c r="C623" s="49"/>
      <c r="D623" s="49"/>
      <c r="E623" s="49"/>
      <c r="F623" s="49"/>
      <c r="G623" s="49"/>
      <c r="I623" s="18"/>
      <c r="J623" s="18"/>
      <c r="K623" s="18"/>
      <c r="L623" s="18"/>
      <c r="M623" s="18"/>
    </row>
    <row r="624" spans="1:13" x14ac:dyDescent="0.5">
      <c r="A624" s="49"/>
      <c r="B624" s="49"/>
      <c r="C624" s="49"/>
      <c r="D624" s="49"/>
      <c r="E624" s="49"/>
      <c r="F624" s="49"/>
      <c r="G624" s="49"/>
      <c r="I624" s="18"/>
      <c r="J624" s="18"/>
      <c r="K624" s="18"/>
      <c r="L624" s="18"/>
      <c r="M624" s="18"/>
    </row>
    <row r="625" spans="1:13" x14ac:dyDescent="0.5">
      <c r="A625" s="49"/>
      <c r="B625" s="49"/>
      <c r="C625" s="49"/>
      <c r="D625" s="49"/>
      <c r="E625" s="49"/>
      <c r="F625" s="49"/>
      <c r="G625" s="49"/>
      <c r="I625" s="18"/>
      <c r="J625" s="18"/>
      <c r="K625" s="18"/>
      <c r="L625" s="18"/>
      <c r="M625" s="18"/>
    </row>
    <row r="626" spans="1:13" x14ac:dyDescent="0.5">
      <c r="A626" s="49"/>
      <c r="B626" s="49"/>
      <c r="C626" s="49"/>
      <c r="D626" s="49"/>
      <c r="E626" s="49"/>
      <c r="F626" s="49"/>
      <c r="G626" s="49"/>
      <c r="I626" s="18"/>
      <c r="J626" s="18"/>
      <c r="K626" s="18"/>
      <c r="L626" s="18"/>
      <c r="M626" s="18"/>
    </row>
    <row r="627" spans="1:13" x14ac:dyDescent="0.5">
      <c r="A627" s="49"/>
      <c r="B627" s="49"/>
      <c r="C627" s="49"/>
      <c r="D627" s="49"/>
      <c r="E627" s="49"/>
      <c r="F627" s="49"/>
      <c r="G627" s="49"/>
      <c r="I627" s="18"/>
      <c r="J627" s="18"/>
      <c r="K627" s="18"/>
      <c r="L627" s="18"/>
      <c r="M627" s="18"/>
    </row>
    <row r="628" spans="1:13" x14ac:dyDescent="0.5">
      <c r="A628" s="49"/>
      <c r="B628" s="49"/>
      <c r="C628" s="49"/>
      <c r="D628" s="49"/>
      <c r="E628" s="49"/>
      <c r="F628" s="49"/>
      <c r="G628" s="49"/>
      <c r="I628" s="18"/>
      <c r="J628" s="18"/>
      <c r="K628" s="18"/>
      <c r="L628" s="18"/>
      <c r="M628" s="18"/>
    </row>
    <row r="629" spans="1:13" x14ac:dyDescent="0.5">
      <c r="A629" s="49"/>
      <c r="B629" s="49"/>
      <c r="C629" s="49"/>
      <c r="D629" s="49"/>
      <c r="E629" s="49"/>
      <c r="F629" s="49"/>
      <c r="G629" s="49"/>
      <c r="I629" s="18"/>
      <c r="J629" s="18"/>
      <c r="K629" s="18"/>
      <c r="L629" s="18"/>
      <c r="M629" s="18"/>
    </row>
    <row r="630" spans="1:13" x14ac:dyDescent="0.5">
      <c r="A630" s="49"/>
      <c r="B630" s="49"/>
      <c r="C630" s="49"/>
      <c r="D630" s="49"/>
      <c r="E630" s="49"/>
      <c r="F630" s="49"/>
      <c r="G630" s="49"/>
      <c r="I630" s="18"/>
      <c r="J630" s="18"/>
      <c r="K630" s="18"/>
      <c r="L630" s="18"/>
      <c r="M630" s="18"/>
    </row>
    <row r="631" spans="1:13" x14ac:dyDescent="0.5">
      <c r="A631" s="49"/>
      <c r="B631" s="49"/>
      <c r="C631" s="49"/>
      <c r="D631" s="49"/>
      <c r="E631" s="49"/>
      <c r="F631" s="49"/>
      <c r="G631" s="49"/>
      <c r="I631" s="18"/>
      <c r="J631" s="18"/>
      <c r="K631" s="18"/>
      <c r="L631" s="18"/>
      <c r="M631" s="18"/>
    </row>
    <row r="632" spans="1:13" x14ac:dyDescent="0.5">
      <c r="A632" s="49"/>
      <c r="B632" s="49"/>
      <c r="C632" s="49"/>
      <c r="D632" s="49"/>
      <c r="E632" s="49"/>
      <c r="F632" s="49"/>
      <c r="G632" s="49"/>
      <c r="I632" s="18"/>
      <c r="J632" s="18"/>
      <c r="K632" s="18"/>
      <c r="L632" s="18"/>
      <c r="M632" s="18"/>
    </row>
    <row r="633" spans="1:13" x14ac:dyDescent="0.5">
      <c r="A633" s="49"/>
      <c r="B633" s="49"/>
      <c r="C633" s="49"/>
      <c r="D633" s="49"/>
      <c r="E633" s="49"/>
      <c r="F633" s="49"/>
      <c r="G633" s="49"/>
      <c r="I633" s="18"/>
      <c r="J633" s="18"/>
      <c r="K633" s="18"/>
      <c r="L633" s="18"/>
      <c r="M633" s="18"/>
    </row>
    <row r="634" spans="1:13" x14ac:dyDescent="0.5">
      <c r="A634" s="49"/>
      <c r="B634" s="49"/>
      <c r="C634" s="49"/>
      <c r="D634" s="49"/>
      <c r="E634" s="49"/>
      <c r="F634" s="49"/>
      <c r="G634" s="49"/>
      <c r="I634" s="18"/>
      <c r="J634" s="18"/>
      <c r="K634" s="18"/>
      <c r="L634" s="18"/>
      <c r="M634" s="18"/>
    </row>
    <row r="635" spans="1:13" x14ac:dyDescent="0.5">
      <c r="A635" s="49"/>
      <c r="B635" s="49"/>
      <c r="C635" s="49"/>
      <c r="D635" s="49"/>
      <c r="E635" s="49"/>
      <c r="F635" s="49"/>
      <c r="G635" s="49"/>
      <c r="I635" s="18"/>
      <c r="J635" s="18"/>
      <c r="K635" s="18"/>
      <c r="L635" s="18"/>
      <c r="M635" s="18"/>
    </row>
    <row r="636" spans="1:13" x14ac:dyDescent="0.5">
      <c r="A636" s="49"/>
      <c r="B636" s="49"/>
      <c r="C636" s="49"/>
      <c r="D636" s="49"/>
      <c r="E636" s="49"/>
      <c r="F636" s="49"/>
      <c r="G636" s="49"/>
      <c r="I636" s="18"/>
      <c r="J636" s="18"/>
      <c r="K636" s="18"/>
      <c r="L636" s="18"/>
      <c r="M636" s="18"/>
    </row>
    <row r="637" spans="1:13" x14ac:dyDescent="0.5">
      <c r="A637" s="49"/>
      <c r="B637" s="49"/>
      <c r="C637" s="49"/>
      <c r="D637" s="49"/>
      <c r="E637" s="49"/>
      <c r="F637" s="49"/>
      <c r="G637" s="49"/>
      <c r="I637" s="18"/>
      <c r="J637" s="18"/>
      <c r="K637" s="18"/>
      <c r="L637" s="18"/>
      <c r="M637" s="18"/>
    </row>
    <row r="638" spans="1:13" x14ac:dyDescent="0.5">
      <c r="A638" s="49"/>
      <c r="B638" s="49"/>
      <c r="C638" s="49"/>
      <c r="D638" s="49"/>
      <c r="E638" s="49"/>
      <c r="F638" s="49"/>
      <c r="G638" s="49"/>
      <c r="I638" s="18"/>
      <c r="J638" s="18"/>
      <c r="K638" s="18"/>
      <c r="L638" s="18"/>
      <c r="M638" s="18"/>
    </row>
    <row r="639" spans="1:13" x14ac:dyDescent="0.5">
      <c r="A639" s="49"/>
      <c r="B639" s="49"/>
      <c r="C639" s="49"/>
      <c r="D639" s="49"/>
      <c r="E639" s="49"/>
      <c r="F639" s="49"/>
      <c r="G639" s="49"/>
      <c r="I639" s="18"/>
      <c r="J639" s="18"/>
      <c r="K639" s="18"/>
      <c r="L639" s="18"/>
      <c r="M639" s="18"/>
    </row>
    <row r="640" spans="1:13" x14ac:dyDescent="0.5">
      <c r="A640" s="49"/>
      <c r="B640" s="49"/>
      <c r="C640" s="49"/>
      <c r="D640" s="49"/>
      <c r="E640" s="49"/>
      <c r="F640" s="49"/>
      <c r="G640" s="49"/>
      <c r="I640" s="18"/>
      <c r="J640" s="18"/>
      <c r="K640" s="18"/>
      <c r="L640" s="18"/>
      <c r="M640" s="18"/>
    </row>
    <row r="641" spans="1:13" x14ac:dyDescent="0.5">
      <c r="A641" s="49"/>
      <c r="B641" s="49"/>
      <c r="C641" s="49"/>
      <c r="D641" s="49"/>
      <c r="E641" s="49"/>
      <c r="F641" s="49"/>
      <c r="G641" s="49"/>
      <c r="I641" s="18"/>
      <c r="J641" s="18"/>
      <c r="K641" s="18"/>
      <c r="L641" s="18"/>
      <c r="M641" s="18"/>
    </row>
    <row r="642" spans="1:13" x14ac:dyDescent="0.5">
      <c r="A642" s="49"/>
      <c r="B642" s="49"/>
      <c r="C642" s="49"/>
      <c r="D642" s="49"/>
      <c r="E642" s="49"/>
      <c r="F642" s="49"/>
      <c r="G642" s="49"/>
      <c r="I642" s="18"/>
      <c r="J642" s="18"/>
      <c r="K642" s="18"/>
      <c r="L642" s="18"/>
      <c r="M642" s="18"/>
    </row>
    <row r="643" spans="1:13" x14ac:dyDescent="0.5">
      <c r="A643" s="49"/>
      <c r="B643" s="49"/>
      <c r="C643" s="49"/>
      <c r="D643" s="49"/>
      <c r="E643" s="49"/>
      <c r="F643" s="49"/>
      <c r="G643" s="49"/>
      <c r="I643" s="18"/>
      <c r="J643" s="18"/>
      <c r="K643" s="18"/>
      <c r="L643" s="18"/>
      <c r="M643" s="18"/>
    </row>
    <row r="644" spans="1:13" x14ac:dyDescent="0.5">
      <c r="A644" s="49"/>
      <c r="B644" s="49"/>
      <c r="C644" s="49"/>
      <c r="D644" s="49"/>
      <c r="E644" s="49"/>
      <c r="F644" s="49"/>
      <c r="G644" s="49"/>
      <c r="I644" s="18"/>
      <c r="J644" s="18"/>
      <c r="K644" s="18"/>
      <c r="L644" s="18"/>
      <c r="M644" s="18"/>
    </row>
    <row r="645" spans="1:13" x14ac:dyDescent="0.5">
      <c r="A645" s="49"/>
      <c r="B645" s="49"/>
      <c r="C645" s="49"/>
      <c r="D645" s="49"/>
      <c r="E645" s="49"/>
      <c r="F645" s="49"/>
      <c r="G645" s="49"/>
      <c r="I645" s="18"/>
      <c r="J645" s="18"/>
      <c r="K645" s="18"/>
      <c r="L645" s="18"/>
      <c r="M645" s="18"/>
    </row>
    <row r="646" spans="1:13" x14ac:dyDescent="0.5">
      <c r="A646" s="49"/>
      <c r="B646" s="49"/>
      <c r="C646" s="49"/>
      <c r="D646" s="49"/>
      <c r="E646" s="49"/>
      <c r="F646" s="49"/>
      <c r="G646" s="49"/>
      <c r="I646" s="18"/>
      <c r="J646" s="18"/>
      <c r="K646" s="18"/>
      <c r="L646" s="18"/>
      <c r="M646" s="18"/>
    </row>
    <row r="647" spans="1:13" x14ac:dyDescent="0.5">
      <c r="A647" s="49"/>
      <c r="B647" s="49"/>
      <c r="C647" s="49"/>
      <c r="D647" s="49"/>
      <c r="E647" s="49"/>
      <c r="F647" s="49"/>
      <c r="G647" s="49"/>
      <c r="I647" s="18"/>
      <c r="J647" s="18"/>
      <c r="K647" s="18"/>
      <c r="L647" s="18"/>
      <c r="M647" s="18"/>
    </row>
    <row r="648" spans="1:13" x14ac:dyDescent="0.5">
      <c r="A648" s="49"/>
      <c r="B648" s="49"/>
      <c r="C648" s="49"/>
      <c r="D648" s="49"/>
      <c r="E648" s="49"/>
      <c r="F648" s="49"/>
      <c r="G648" s="49"/>
      <c r="I648" s="18"/>
      <c r="J648" s="18"/>
      <c r="K648" s="18"/>
      <c r="L648" s="18"/>
      <c r="M648" s="18"/>
    </row>
    <row r="649" spans="1:13" x14ac:dyDescent="0.5">
      <c r="A649" s="49"/>
      <c r="B649" s="49"/>
      <c r="C649" s="49"/>
      <c r="D649" s="49"/>
      <c r="E649" s="49"/>
      <c r="F649" s="49"/>
      <c r="G649" s="49"/>
      <c r="I649" s="18"/>
      <c r="J649" s="18"/>
      <c r="K649" s="18"/>
      <c r="L649" s="18"/>
      <c r="M649" s="18"/>
    </row>
    <row r="650" spans="1:13" x14ac:dyDescent="0.5">
      <c r="A650" s="49"/>
      <c r="B650" s="49"/>
      <c r="C650" s="49"/>
      <c r="D650" s="49"/>
      <c r="E650" s="49"/>
      <c r="F650" s="49"/>
      <c r="G650" s="49"/>
      <c r="I650" s="18"/>
      <c r="J650" s="18"/>
      <c r="K650" s="18"/>
      <c r="L650" s="18"/>
      <c r="M650" s="18"/>
    </row>
    <row r="651" spans="1:13" x14ac:dyDescent="0.5">
      <c r="A651" s="49"/>
      <c r="B651" s="49"/>
      <c r="C651" s="49"/>
      <c r="D651" s="49"/>
      <c r="E651" s="49"/>
      <c r="F651" s="49"/>
      <c r="G651" s="49"/>
      <c r="I651" s="18"/>
      <c r="J651" s="18"/>
      <c r="K651" s="18"/>
      <c r="L651" s="18"/>
      <c r="M651" s="18"/>
    </row>
    <row r="652" spans="1:13" x14ac:dyDescent="0.5">
      <c r="A652" s="49"/>
      <c r="B652" s="49"/>
      <c r="C652" s="49"/>
      <c r="D652" s="49"/>
      <c r="E652" s="49"/>
      <c r="F652" s="49"/>
      <c r="G652" s="49"/>
      <c r="I652" s="18"/>
      <c r="J652" s="18"/>
      <c r="K652" s="18"/>
      <c r="L652" s="18"/>
      <c r="M652" s="18"/>
    </row>
    <row r="653" spans="1:13" x14ac:dyDescent="0.5">
      <c r="A653" s="49"/>
      <c r="B653" s="49"/>
      <c r="C653" s="49"/>
      <c r="D653" s="49"/>
      <c r="E653" s="49"/>
      <c r="F653" s="49"/>
      <c r="G653" s="49"/>
      <c r="I653" s="18"/>
      <c r="J653" s="18"/>
      <c r="K653" s="18"/>
      <c r="L653" s="18"/>
      <c r="M653" s="18"/>
    </row>
    <row r="654" spans="1:13" x14ac:dyDescent="0.5">
      <c r="A654" s="49"/>
      <c r="B654" s="49"/>
      <c r="C654" s="49"/>
      <c r="D654" s="49"/>
      <c r="E654" s="49"/>
      <c r="F654" s="49"/>
      <c r="G654" s="49"/>
      <c r="I654" s="18"/>
      <c r="J654" s="18"/>
      <c r="K654" s="18"/>
      <c r="L654" s="18"/>
      <c r="M654" s="18"/>
    </row>
    <row r="655" spans="1:13" x14ac:dyDescent="0.5">
      <c r="A655" s="49"/>
      <c r="B655" s="49"/>
      <c r="C655" s="49"/>
      <c r="D655" s="49"/>
      <c r="E655" s="49"/>
      <c r="F655" s="49"/>
      <c r="G655" s="49"/>
      <c r="I655" s="18"/>
      <c r="J655" s="18"/>
      <c r="K655" s="18"/>
      <c r="L655" s="18"/>
      <c r="M655" s="18"/>
    </row>
    <row r="656" spans="1:13" x14ac:dyDescent="0.5">
      <c r="A656" s="49"/>
      <c r="B656" s="49"/>
      <c r="C656" s="49"/>
      <c r="D656" s="49"/>
      <c r="E656" s="49"/>
      <c r="F656" s="49"/>
      <c r="G656" s="49"/>
      <c r="I656" s="18"/>
      <c r="J656" s="18"/>
      <c r="K656" s="18"/>
      <c r="L656" s="18"/>
      <c r="M656" s="18"/>
    </row>
    <row r="657" spans="1:13" x14ac:dyDescent="0.5">
      <c r="A657" s="49"/>
      <c r="B657" s="49"/>
      <c r="C657" s="49"/>
      <c r="D657" s="49"/>
      <c r="E657" s="49"/>
      <c r="F657" s="49"/>
      <c r="G657" s="49"/>
      <c r="I657" s="18"/>
      <c r="J657" s="18"/>
      <c r="K657" s="18"/>
      <c r="L657" s="18"/>
      <c r="M657" s="18"/>
    </row>
    <row r="658" spans="1:13" x14ac:dyDescent="0.5">
      <c r="A658" s="49"/>
      <c r="B658" s="49"/>
      <c r="C658" s="49"/>
      <c r="D658" s="49"/>
      <c r="E658" s="49"/>
      <c r="F658" s="49"/>
      <c r="G658" s="49"/>
      <c r="I658" s="18"/>
      <c r="J658" s="18"/>
      <c r="K658" s="18"/>
      <c r="L658" s="18"/>
      <c r="M658" s="18"/>
    </row>
    <row r="659" spans="1:13" x14ac:dyDescent="0.5">
      <c r="A659" s="49"/>
      <c r="B659" s="49"/>
      <c r="C659" s="49"/>
      <c r="D659" s="49"/>
      <c r="E659" s="49"/>
      <c r="F659" s="49"/>
      <c r="G659" s="49"/>
      <c r="I659" s="18"/>
      <c r="J659" s="18"/>
      <c r="K659" s="18"/>
      <c r="L659" s="18"/>
      <c r="M659" s="18"/>
    </row>
    <row r="660" spans="1:13" x14ac:dyDescent="0.5">
      <c r="A660" s="49"/>
      <c r="B660" s="49"/>
      <c r="C660" s="49"/>
      <c r="D660" s="49"/>
      <c r="E660" s="49"/>
      <c r="F660" s="49"/>
      <c r="G660" s="49"/>
      <c r="I660" s="18"/>
      <c r="J660" s="18"/>
      <c r="K660" s="18"/>
      <c r="L660" s="18"/>
      <c r="M660" s="18"/>
    </row>
    <row r="661" spans="1:13" x14ac:dyDescent="0.5">
      <c r="A661" s="49"/>
      <c r="B661" s="49"/>
      <c r="C661" s="49"/>
      <c r="D661" s="49"/>
      <c r="E661" s="49"/>
      <c r="F661" s="49"/>
      <c r="G661" s="49"/>
      <c r="I661" s="18"/>
      <c r="J661" s="18"/>
      <c r="K661" s="18"/>
      <c r="L661" s="18"/>
      <c r="M661" s="18"/>
    </row>
    <row r="662" spans="1:13" x14ac:dyDescent="0.5">
      <c r="A662" s="49"/>
      <c r="B662" s="49"/>
      <c r="C662" s="49"/>
      <c r="D662" s="49"/>
      <c r="E662" s="49"/>
      <c r="F662" s="49"/>
      <c r="G662" s="49"/>
      <c r="I662" s="18"/>
      <c r="J662" s="18"/>
      <c r="K662" s="18"/>
      <c r="L662" s="18"/>
      <c r="M662" s="18"/>
    </row>
    <row r="663" spans="1:13" x14ac:dyDescent="0.5">
      <c r="A663" s="49"/>
      <c r="B663" s="49"/>
      <c r="C663" s="49"/>
      <c r="D663" s="49"/>
      <c r="E663" s="49"/>
      <c r="F663" s="49"/>
      <c r="G663" s="49"/>
      <c r="I663" s="18"/>
      <c r="J663" s="18"/>
      <c r="K663" s="18"/>
      <c r="L663" s="18"/>
      <c r="M663" s="18"/>
    </row>
    <row r="664" spans="1:13" x14ac:dyDescent="0.5">
      <c r="A664" s="49"/>
      <c r="B664" s="49"/>
      <c r="C664" s="49"/>
      <c r="D664" s="49"/>
      <c r="E664" s="49"/>
      <c r="F664" s="49"/>
      <c r="G664" s="49"/>
      <c r="I664" s="18"/>
      <c r="J664" s="18"/>
      <c r="K664" s="18"/>
      <c r="L664" s="18"/>
      <c r="M664" s="18"/>
    </row>
    <row r="665" spans="1:13" x14ac:dyDescent="0.5">
      <c r="A665" s="49"/>
      <c r="B665" s="49"/>
      <c r="C665" s="49"/>
      <c r="D665" s="49"/>
      <c r="E665" s="49"/>
      <c r="F665" s="49"/>
      <c r="G665" s="49"/>
      <c r="I665" s="18"/>
      <c r="J665" s="18"/>
      <c r="K665" s="18"/>
      <c r="L665" s="18"/>
      <c r="M665" s="18"/>
    </row>
    <row r="666" spans="1:13" x14ac:dyDescent="0.5">
      <c r="A666" s="49"/>
      <c r="B666" s="49"/>
      <c r="C666" s="49"/>
      <c r="D666" s="49"/>
      <c r="E666" s="49"/>
      <c r="F666" s="49"/>
      <c r="G666" s="49"/>
      <c r="I666" s="18"/>
      <c r="J666" s="18"/>
      <c r="K666" s="18"/>
      <c r="L666" s="18"/>
      <c r="M666" s="18"/>
    </row>
    <row r="667" spans="1:13" x14ac:dyDescent="0.5">
      <c r="A667" s="49"/>
      <c r="B667" s="49"/>
      <c r="C667" s="49"/>
      <c r="D667" s="49"/>
      <c r="E667" s="49"/>
      <c r="F667" s="49"/>
      <c r="G667" s="49"/>
      <c r="I667" s="18"/>
      <c r="J667" s="18"/>
      <c r="K667" s="18"/>
      <c r="L667" s="18"/>
      <c r="M667" s="18"/>
    </row>
    <row r="668" spans="1:13" x14ac:dyDescent="0.5">
      <c r="A668" s="49"/>
      <c r="B668" s="49"/>
      <c r="C668" s="49"/>
      <c r="D668" s="49"/>
      <c r="E668" s="49"/>
      <c r="F668" s="49"/>
      <c r="G668" s="49"/>
      <c r="I668" s="18"/>
      <c r="J668" s="18"/>
      <c r="K668" s="18"/>
      <c r="L668" s="18"/>
      <c r="M668" s="18"/>
    </row>
    <row r="669" spans="1:13" x14ac:dyDescent="0.5">
      <c r="A669" s="49"/>
      <c r="B669" s="49"/>
      <c r="C669" s="49"/>
      <c r="D669" s="49"/>
      <c r="E669" s="49"/>
      <c r="F669" s="49"/>
      <c r="G669" s="49"/>
      <c r="I669" s="18"/>
      <c r="J669" s="18"/>
      <c r="K669" s="18"/>
      <c r="L669" s="18"/>
      <c r="M669" s="18"/>
    </row>
    <row r="670" spans="1:13" x14ac:dyDescent="0.5">
      <c r="A670" s="49"/>
      <c r="B670" s="49"/>
      <c r="C670" s="49"/>
      <c r="D670" s="49"/>
      <c r="E670" s="49"/>
      <c r="F670" s="49"/>
      <c r="G670" s="49"/>
      <c r="I670" s="18"/>
      <c r="J670" s="18"/>
      <c r="K670" s="18"/>
      <c r="L670" s="18"/>
      <c r="M670" s="18"/>
    </row>
    <row r="671" spans="1:13" x14ac:dyDescent="0.5">
      <c r="A671" s="49"/>
      <c r="B671" s="49"/>
      <c r="C671" s="49"/>
      <c r="D671" s="49"/>
      <c r="E671" s="49"/>
      <c r="F671" s="49"/>
      <c r="G671" s="49"/>
      <c r="I671" s="18"/>
      <c r="J671" s="18"/>
      <c r="K671" s="18"/>
      <c r="L671" s="18"/>
      <c r="M671" s="18"/>
    </row>
    <row r="672" spans="1:13" x14ac:dyDescent="0.5">
      <c r="A672" s="49"/>
      <c r="B672" s="49"/>
      <c r="C672" s="49"/>
      <c r="D672" s="49"/>
      <c r="E672" s="49"/>
      <c r="F672" s="49"/>
      <c r="G672" s="49"/>
      <c r="I672" s="18"/>
      <c r="J672" s="18"/>
      <c r="K672" s="18"/>
      <c r="L672" s="18"/>
      <c r="M672" s="18"/>
    </row>
    <row r="673" spans="1:13" x14ac:dyDescent="0.5">
      <c r="A673" s="49"/>
      <c r="B673" s="49"/>
      <c r="C673" s="49"/>
      <c r="D673" s="49"/>
      <c r="E673" s="49"/>
      <c r="F673" s="49"/>
      <c r="G673" s="49"/>
      <c r="I673" s="18"/>
      <c r="J673" s="18"/>
      <c r="K673" s="18"/>
      <c r="L673" s="18"/>
      <c r="M673" s="18"/>
    </row>
    <row r="674" spans="1:13" x14ac:dyDescent="0.5">
      <c r="A674" s="49"/>
      <c r="B674" s="49"/>
      <c r="C674" s="49"/>
      <c r="D674" s="49"/>
      <c r="E674" s="49"/>
      <c r="F674" s="49"/>
      <c r="G674" s="49"/>
      <c r="I674" s="18"/>
      <c r="J674" s="18"/>
      <c r="K674" s="18"/>
      <c r="L674" s="18"/>
      <c r="M674" s="18"/>
    </row>
    <row r="675" spans="1:13" x14ac:dyDescent="0.5">
      <c r="A675" s="49"/>
      <c r="B675" s="49"/>
      <c r="C675" s="49"/>
      <c r="D675" s="49"/>
      <c r="E675" s="49"/>
      <c r="F675" s="49"/>
      <c r="G675" s="49"/>
      <c r="I675" s="18"/>
      <c r="J675" s="18"/>
      <c r="K675" s="18"/>
      <c r="L675" s="18"/>
      <c r="M675" s="18"/>
    </row>
    <row r="676" spans="1:13" x14ac:dyDescent="0.5">
      <c r="A676" s="49"/>
      <c r="B676" s="49"/>
      <c r="C676" s="49"/>
      <c r="D676" s="49"/>
      <c r="E676" s="49"/>
      <c r="F676" s="49"/>
      <c r="G676" s="49"/>
      <c r="I676" s="18"/>
      <c r="J676" s="18"/>
      <c r="K676" s="18"/>
      <c r="L676" s="18"/>
      <c r="M676" s="18"/>
    </row>
    <row r="677" spans="1:13" x14ac:dyDescent="0.5">
      <c r="A677" s="49"/>
      <c r="B677" s="49"/>
      <c r="C677" s="49"/>
      <c r="D677" s="49"/>
      <c r="E677" s="49"/>
      <c r="F677" s="49"/>
      <c r="G677" s="49"/>
      <c r="I677" s="18"/>
      <c r="J677" s="18"/>
      <c r="K677" s="18"/>
      <c r="L677" s="18"/>
      <c r="M677" s="18"/>
    </row>
    <row r="678" spans="1:13" x14ac:dyDescent="0.5">
      <c r="A678" s="49"/>
      <c r="B678" s="49"/>
      <c r="C678" s="49"/>
      <c r="D678" s="49"/>
      <c r="E678" s="49"/>
      <c r="F678" s="49"/>
      <c r="G678" s="49"/>
      <c r="I678" s="18"/>
      <c r="J678" s="18"/>
      <c r="K678" s="18"/>
      <c r="L678" s="18"/>
      <c r="M678" s="18"/>
    </row>
    <row r="679" spans="1:13" x14ac:dyDescent="0.5">
      <c r="A679" s="49"/>
      <c r="B679" s="49"/>
      <c r="C679" s="49"/>
      <c r="D679" s="49"/>
      <c r="E679" s="49"/>
      <c r="F679" s="49"/>
      <c r="G679" s="49"/>
      <c r="I679" s="18"/>
      <c r="J679" s="18"/>
      <c r="K679" s="18"/>
      <c r="L679" s="18"/>
      <c r="M679" s="18"/>
    </row>
    <row r="680" spans="1:13" x14ac:dyDescent="0.5">
      <c r="A680" s="49"/>
      <c r="B680" s="49"/>
      <c r="C680" s="49"/>
      <c r="D680" s="49"/>
      <c r="E680" s="49"/>
      <c r="F680" s="49"/>
      <c r="G680" s="49"/>
      <c r="I680" s="18"/>
      <c r="J680" s="18"/>
      <c r="K680" s="18"/>
      <c r="L680" s="18"/>
      <c r="M680" s="18"/>
    </row>
    <row r="681" spans="1:13" x14ac:dyDescent="0.5">
      <c r="A681" s="49"/>
      <c r="B681" s="49"/>
      <c r="C681" s="49"/>
      <c r="D681" s="49"/>
      <c r="E681" s="49"/>
      <c r="F681" s="49"/>
      <c r="G681" s="49"/>
      <c r="I681" s="18"/>
      <c r="J681" s="18"/>
      <c r="K681" s="18"/>
      <c r="L681" s="18"/>
      <c r="M681" s="18"/>
    </row>
    <row r="682" spans="1:13" x14ac:dyDescent="0.5">
      <c r="A682" s="49"/>
      <c r="B682" s="49"/>
      <c r="C682" s="49"/>
      <c r="D682" s="49"/>
      <c r="E682" s="49"/>
      <c r="F682" s="49"/>
      <c r="G682" s="49"/>
      <c r="I682" s="18"/>
      <c r="J682" s="18"/>
      <c r="K682" s="18"/>
      <c r="L682" s="18"/>
      <c r="M682" s="18"/>
    </row>
    <row r="683" spans="1:13" x14ac:dyDescent="0.5">
      <c r="A683" s="49"/>
      <c r="B683" s="49"/>
      <c r="C683" s="49"/>
      <c r="D683" s="49"/>
      <c r="E683" s="49"/>
      <c r="F683" s="49"/>
      <c r="G683" s="49"/>
      <c r="I683" s="18"/>
      <c r="J683" s="18"/>
      <c r="K683" s="18"/>
      <c r="L683" s="18"/>
      <c r="M683" s="18"/>
    </row>
    <row r="684" spans="1:13" x14ac:dyDescent="0.5">
      <c r="A684" s="49"/>
      <c r="B684" s="49"/>
      <c r="C684" s="49"/>
      <c r="D684" s="49"/>
      <c r="E684" s="49"/>
      <c r="F684" s="49"/>
      <c r="G684" s="49"/>
      <c r="I684" s="18"/>
      <c r="J684" s="18"/>
      <c r="K684" s="18"/>
      <c r="L684" s="18"/>
      <c r="M684" s="18"/>
    </row>
    <row r="685" spans="1:13" x14ac:dyDescent="0.5">
      <c r="A685" s="49"/>
      <c r="B685" s="49"/>
      <c r="C685" s="49"/>
      <c r="D685" s="49"/>
      <c r="E685" s="49"/>
      <c r="F685" s="49"/>
      <c r="G685" s="49"/>
      <c r="I685" s="18"/>
      <c r="J685" s="18"/>
      <c r="K685" s="18"/>
      <c r="L685" s="18"/>
      <c r="M685" s="18"/>
    </row>
    <row r="686" spans="1:13" x14ac:dyDescent="0.5">
      <c r="A686" s="49"/>
      <c r="B686" s="49"/>
      <c r="C686" s="49"/>
      <c r="D686" s="49"/>
      <c r="E686" s="49"/>
      <c r="F686" s="49"/>
      <c r="G686" s="49"/>
      <c r="I686" s="18"/>
      <c r="J686" s="18"/>
      <c r="K686" s="18"/>
      <c r="L686" s="18"/>
      <c r="M686" s="18"/>
    </row>
    <row r="687" spans="1:13" x14ac:dyDescent="0.5">
      <c r="A687" s="49"/>
      <c r="B687" s="49"/>
      <c r="C687" s="49"/>
      <c r="D687" s="49"/>
      <c r="E687" s="49"/>
      <c r="F687" s="49"/>
      <c r="G687" s="49"/>
      <c r="I687" s="18"/>
      <c r="J687" s="18"/>
      <c r="K687" s="18"/>
      <c r="L687" s="18"/>
      <c r="M687" s="18"/>
    </row>
    <row r="688" spans="1:13" x14ac:dyDescent="0.5">
      <c r="A688" s="49"/>
      <c r="B688" s="49"/>
      <c r="C688" s="49"/>
      <c r="D688" s="49"/>
      <c r="E688" s="49"/>
      <c r="F688" s="49"/>
      <c r="G688" s="49"/>
      <c r="I688" s="18"/>
      <c r="J688" s="18"/>
      <c r="K688" s="18"/>
      <c r="L688" s="18"/>
      <c r="M688" s="18"/>
    </row>
    <row r="689" spans="1:13" x14ac:dyDescent="0.5">
      <c r="A689" s="49"/>
      <c r="B689" s="49"/>
      <c r="C689" s="49"/>
      <c r="D689" s="49"/>
      <c r="E689" s="49"/>
      <c r="F689" s="49"/>
      <c r="G689" s="49"/>
      <c r="I689" s="18"/>
      <c r="J689" s="18"/>
      <c r="K689" s="18"/>
      <c r="L689" s="18"/>
      <c r="M689" s="18"/>
    </row>
    <row r="690" spans="1:13" x14ac:dyDescent="0.5">
      <c r="A690" s="49"/>
      <c r="B690" s="49"/>
      <c r="C690" s="49"/>
      <c r="D690" s="49"/>
      <c r="E690" s="49"/>
      <c r="F690" s="49"/>
      <c r="G690" s="49"/>
      <c r="I690" s="18"/>
      <c r="J690" s="18"/>
      <c r="K690" s="18"/>
      <c r="L690" s="18"/>
      <c r="M690" s="18"/>
    </row>
    <row r="691" spans="1:13" x14ac:dyDescent="0.5">
      <c r="A691" s="49"/>
      <c r="B691" s="49"/>
      <c r="C691" s="49"/>
      <c r="D691" s="49"/>
      <c r="E691" s="49"/>
      <c r="F691" s="49"/>
      <c r="G691" s="49"/>
      <c r="I691" s="18"/>
      <c r="J691" s="18"/>
      <c r="K691" s="18"/>
      <c r="L691" s="18"/>
      <c r="M691" s="18"/>
    </row>
    <row r="692" spans="1:13" x14ac:dyDescent="0.5">
      <c r="A692" s="49"/>
      <c r="B692" s="49"/>
      <c r="C692" s="49"/>
      <c r="D692" s="49"/>
      <c r="E692" s="49"/>
      <c r="F692" s="49"/>
      <c r="G692" s="49"/>
      <c r="I692" s="18"/>
      <c r="J692" s="18"/>
      <c r="K692" s="18"/>
      <c r="L692" s="18"/>
      <c r="M692" s="18"/>
    </row>
    <row r="693" spans="1:13" x14ac:dyDescent="0.5">
      <c r="A693" s="49"/>
      <c r="B693" s="49"/>
      <c r="C693" s="49"/>
      <c r="D693" s="49"/>
      <c r="E693" s="49"/>
      <c r="F693" s="49"/>
      <c r="G693" s="49"/>
      <c r="I693" s="18"/>
      <c r="J693" s="18"/>
      <c r="K693" s="18"/>
      <c r="L693" s="18"/>
      <c r="M693" s="18"/>
    </row>
    <row r="694" spans="1:13" x14ac:dyDescent="0.5">
      <c r="A694" s="49"/>
      <c r="B694" s="49"/>
      <c r="C694" s="49"/>
      <c r="D694" s="49"/>
      <c r="E694" s="49"/>
      <c r="F694" s="49"/>
      <c r="G694" s="49"/>
      <c r="I694" s="18"/>
      <c r="J694" s="18"/>
      <c r="K694" s="18"/>
      <c r="L694" s="18"/>
      <c r="M694" s="18"/>
    </row>
    <row r="695" spans="1:13" x14ac:dyDescent="0.5">
      <c r="A695" s="49"/>
      <c r="B695" s="49"/>
      <c r="C695" s="49"/>
      <c r="D695" s="49"/>
      <c r="E695" s="49"/>
      <c r="F695" s="49"/>
      <c r="G695" s="49"/>
      <c r="I695" s="18"/>
      <c r="J695" s="18"/>
      <c r="K695" s="18"/>
      <c r="L695" s="18"/>
      <c r="M695" s="18"/>
    </row>
    <row r="696" spans="1:13" x14ac:dyDescent="0.5">
      <c r="A696" s="49"/>
      <c r="B696" s="49"/>
      <c r="C696" s="49"/>
      <c r="D696" s="49"/>
      <c r="E696" s="49"/>
      <c r="F696" s="49"/>
      <c r="G696" s="49"/>
      <c r="I696" s="18"/>
      <c r="J696" s="18"/>
      <c r="K696" s="18"/>
      <c r="L696" s="18"/>
      <c r="M696" s="18"/>
    </row>
    <row r="697" spans="1:13" x14ac:dyDescent="0.5">
      <c r="A697" s="49"/>
      <c r="B697" s="49"/>
      <c r="C697" s="49"/>
      <c r="D697" s="49"/>
      <c r="E697" s="49"/>
      <c r="F697" s="49"/>
      <c r="G697" s="49"/>
      <c r="I697" s="18"/>
      <c r="J697" s="18"/>
      <c r="K697" s="18"/>
      <c r="L697" s="18"/>
      <c r="M697" s="18"/>
    </row>
    <row r="698" spans="1:13" x14ac:dyDescent="0.5">
      <c r="A698" s="49"/>
      <c r="B698" s="49"/>
      <c r="C698" s="49"/>
      <c r="D698" s="49"/>
      <c r="E698" s="49"/>
      <c r="F698" s="49"/>
      <c r="G698" s="49"/>
      <c r="I698" s="18"/>
      <c r="J698" s="18"/>
      <c r="K698" s="18"/>
      <c r="L698" s="18"/>
      <c r="M698" s="18"/>
    </row>
    <row r="699" spans="1:13" x14ac:dyDescent="0.5">
      <c r="A699" s="49"/>
      <c r="B699" s="49"/>
      <c r="C699" s="49"/>
      <c r="D699" s="49"/>
      <c r="E699" s="49"/>
      <c r="F699" s="49"/>
      <c r="G699" s="49"/>
      <c r="I699" s="18"/>
      <c r="J699" s="18"/>
      <c r="K699" s="18"/>
      <c r="L699" s="18"/>
      <c r="M699" s="18"/>
    </row>
    <row r="700" spans="1:13" x14ac:dyDescent="0.5">
      <c r="A700" s="49"/>
      <c r="B700" s="49"/>
      <c r="C700" s="49"/>
      <c r="D700" s="49"/>
      <c r="E700" s="49"/>
      <c r="F700" s="49"/>
      <c r="G700" s="49"/>
      <c r="I700" s="18"/>
      <c r="J700" s="18"/>
      <c r="K700" s="18"/>
      <c r="L700" s="18"/>
      <c r="M700" s="18"/>
    </row>
    <row r="701" spans="1:13" x14ac:dyDescent="0.5">
      <c r="A701" s="49"/>
      <c r="B701" s="49"/>
      <c r="C701" s="49"/>
      <c r="D701" s="49"/>
      <c r="E701" s="49"/>
      <c r="F701" s="49"/>
      <c r="G701" s="49"/>
      <c r="I701" s="18"/>
      <c r="J701" s="18"/>
      <c r="K701" s="18"/>
      <c r="L701" s="18"/>
      <c r="M701" s="18"/>
    </row>
    <row r="702" spans="1:13" x14ac:dyDescent="0.5">
      <c r="A702" s="49"/>
      <c r="B702" s="49"/>
      <c r="C702" s="49"/>
      <c r="D702" s="49"/>
      <c r="E702" s="49"/>
      <c r="F702" s="49"/>
      <c r="G702" s="49"/>
      <c r="I702" s="18"/>
      <c r="J702" s="18"/>
      <c r="K702" s="18"/>
      <c r="L702" s="18"/>
      <c r="M702" s="18"/>
    </row>
    <row r="703" spans="1:13" x14ac:dyDescent="0.5">
      <c r="A703" s="49"/>
      <c r="B703" s="49"/>
      <c r="C703" s="49"/>
      <c r="D703" s="49"/>
      <c r="E703" s="49"/>
      <c r="F703" s="49"/>
      <c r="G703" s="49"/>
      <c r="I703" s="18"/>
      <c r="J703" s="18"/>
      <c r="K703" s="18"/>
      <c r="L703" s="18"/>
      <c r="M703" s="18"/>
    </row>
    <row r="704" spans="1:13" x14ac:dyDescent="0.5">
      <c r="A704" s="49"/>
      <c r="B704" s="49"/>
      <c r="C704" s="49"/>
      <c r="D704" s="49"/>
      <c r="E704" s="49"/>
      <c r="F704" s="49"/>
      <c r="G704" s="49"/>
      <c r="I704" s="18"/>
      <c r="J704" s="18"/>
      <c r="K704" s="18"/>
      <c r="L704" s="18"/>
      <c r="M704" s="18"/>
    </row>
    <row r="705" spans="1:13" x14ac:dyDescent="0.5">
      <c r="A705" s="49"/>
      <c r="B705" s="49"/>
      <c r="C705" s="49"/>
      <c r="D705" s="49"/>
      <c r="E705" s="49"/>
      <c r="F705" s="49"/>
      <c r="G705" s="49"/>
      <c r="I705" s="18"/>
      <c r="J705" s="18"/>
      <c r="K705" s="18"/>
      <c r="L705" s="18"/>
      <c r="M705" s="18"/>
    </row>
    <row r="706" spans="1:13" x14ac:dyDescent="0.5">
      <c r="A706" s="49"/>
      <c r="B706" s="49"/>
      <c r="C706" s="49"/>
      <c r="D706" s="49"/>
      <c r="E706" s="49"/>
      <c r="F706" s="49"/>
      <c r="G706" s="49"/>
      <c r="I706" s="18"/>
      <c r="J706" s="18"/>
      <c r="K706" s="18"/>
      <c r="L706" s="18"/>
      <c r="M706" s="18"/>
    </row>
    <row r="707" spans="1:13" x14ac:dyDescent="0.5">
      <c r="A707" s="49"/>
      <c r="B707" s="49"/>
      <c r="C707" s="49"/>
      <c r="D707" s="49"/>
      <c r="E707" s="49"/>
      <c r="F707" s="49"/>
      <c r="G707" s="49"/>
      <c r="I707" s="18"/>
      <c r="J707" s="18"/>
      <c r="K707" s="18"/>
      <c r="L707" s="18"/>
      <c r="M707" s="18"/>
    </row>
    <row r="708" spans="1:13" x14ac:dyDescent="0.5">
      <c r="A708" s="49"/>
      <c r="B708" s="49"/>
      <c r="C708" s="49"/>
      <c r="D708" s="49"/>
      <c r="E708" s="49"/>
      <c r="F708" s="49"/>
      <c r="G708" s="49"/>
      <c r="I708" s="18"/>
      <c r="J708" s="18"/>
      <c r="K708" s="18"/>
      <c r="L708" s="18"/>
      <c r="M708" s="18"/>
    </row>
    <row r="709" spans="1:13" x14ac:dyDescent="0.5">
      <c r="A709" s="49"/>
      <c r="B709" s="49"/>
      <c r="C709" s="49"/>
      <c r="D709" s="49"/>
      <c r="E709" s="49"/>
      <c r="F709" s="49"/>
      <c r="G709" s="49"/>
      <c r="I709" s="18"/>
      <c r="J709" s="18"/>
      <c r="K709" s="18"/>
      <c r="L709" s="18"/>
      <c r="M709" s="18"/>
    </row>
    <row r="710" spans="1:13" x14ac:dyDescent="0.5">
      <c r="A710" s="49"/>
      <c r="B710" s="49"/>
      <c r="C710" s="49"/>
      <c r="D710" s="49"/>
      <c r="E710" s="49"/>
      <c r="F710" s="49"/>
      <c r="G710" s="49"/>
      <c r="I710" s="18"/>
      <c r="J710" s="18"/>
      <c r="K710" s="18"/>
      <c r="L710" s="18"/>
      <c r="M710" s="18"/>
    </row>
    <row r="711" spans="1:13" x14ac:dyDescent="0.5">
      <c r="A711" s="49"/>
      <c r="B711" s="49"/>
      <c r="C711" s="49"/>
      <c r="D711" s="49"/>
      <c r="E711" s="49"/>
      <c r="F711" s="49"/>
      <c r="G711" s="49"/>
      <c r="I711" s="18"/>
      <c r="J711" s="18"/>
      <c r="K711" s="18"/>
      <c r="L711" s="18"/>
      <c r="M711" s="18"/>
    </row>
    <row r="712" spans="1:13" x14ac:dyDescent="0.5">
      <c r="A712" s="49"/>
      <c r="B712" s="49"/>
      <c r="C712" s="49"/>
      <c r="D712" s="49"/>
      <c r="E712" s="49"/>
      <c r="F712" s="49"/>
      <c r="G712" s="49"/>
      <c r="I712" s="18"/>
      <c r="J712" s="18"/>
      <c r="K712" s="18"/>
      <c r="L712" s="18"/>
      <c r="M712" s="18"/>
    </row>
    <row r="713" spans="1:13" x14ac:dyDescent="0.5">
      <c r="A713" s="49"/>
      <c r="B713" s="49"/>
      <c r="C713" s="49"/>
      <c r="D713" s="49"/>
      <c r="E713" s="49"/>
      <c r="F713" s="49"/>
      <c r="G713" s="49"/>
      <c r="I713" s="18"/>
      <c r="J713" s="18"/>
      <c r="K713" s="18"/>
      <c r="L713" s="18"/>
      <c r="M713" s="18"/>
    </row>
    <row r="714" spans="1:13" x14ac:dyDescent="0.5">
      <c r="A714" s="49"/>
      <c r="B714" s="49"/>
      <c r="C714" s="49"/>
      <c r="D714" s="49"/>
      <c r="E714" s="49"/>
      <c r="F714" s="49"/>
      <c r="G714" s="49"/>
      <c r="I714" s="18"/>
      <c r="J714" s="18"/>
      <c r="K714" s="18"/>
      <c r="L714" s="18"/>
      <c r="M714" s="18"/>
    </row>
    <row r="715" spans="1:13" x14ac:dyDescent="0.5">
      <c r="A715" s="49"/>
      <c r="B715" s="49"/>
      <c r="C715" s="49"/>
      <c r="D715" s="49"/>
      <c r="E715" s="49"/>
      <c r="F715" s="49"/>
      <c r="G715" s="49"/>
      <c r="I715" s="18"/>
      <c r="J715" s="18"/>
      <c r="K715" s="18"/>
      <c r="L715" s="18"/>
      <c r="M715" s="18"/>
    </row>
    <row r="716" spans="1:13" x14ac:dyDescent="0.5">
      <c r="A716" s="49"/>
      <c r="B716" s="49"/>
      <c r="C716" s="49"/>
      <c r="D716" s="49"/>
      <c r="E716" s="49"/>
      <c r="F716" s="49"/>
      <c r="G716" s="49"/>
      <c r="I716" s="18"/>
      <c r="J716" s="18"/>
      <c r="K716" s="18"/>
      <c r="L716" s="18"/>
      <c r="M716" s="18"/>
    </row>
    <row r="717" spans="1:13" x14ac:dyDescent="0.5">
      <c r="A717" s="49"/>
      <c r="B717" s="49"/>
      <c r="C717" s="49"/>
      <c r="D717" s="49"/>
      <c r="E717" s="49"/>
      <c r="F717" s="49"/>
      <c r="G717" s="49"/>
      <c r="I717" s="18"/>
      <c r="J717" s="18"/>
      <c r="K717" s="18"/>
      <c r="L717" s="18"/>
      <c r="M717" s="18"/>
    </row>
    <row r="718" spans="1:13" x14ac:dyDescent="0.5">
      <c r="A718" s="49"/>
      <c r="B718" s="49"/>
      <c r="C718" s="49"/>
      <c r="D718" s="49"/>
      <c r="E718" s="49"/>
      <c r="F718" s="49"/>
      <c r="G718" s="49"/>
      <c r="I718" s="18"/>
      <c r="J718" s="18"/>
      <c r="K718" s="18"/>
      <c r="L718" s="18"/>
      <c r="M718" s="18"/>
    </row>
    <row r="719" spans="1:13" x14ac:dyDescent="0.5">
      <c r="A719" s="49"/>
      <c r="B719" s="49"/>
      <c r="C719" s="49"/>
      <c r="D719" s="49"/>
      <c r="E719" s="49"/>
      <c r="F719" s="49"/>
      <c r="G719" s="49"/>
      <c r="I719" s="18"/>
      <c r="J719" s="18"/>
      <c r="K719" s="18"/>
      <c r="L719" s="18"/>
      <c r="M719" s="18"/>
    </row>
    <row r="720" spans="1:13" x14ac:dyDescent="0.5">
      <c r="A720" s="49"/>
      <c r="B720" s="49"/>
      <c r="C720" s="49"/>
      <c r="D720" s="49"/>
      <c r="E720" s="49"/>
      <c r="F720" s="49"/>
      <c r="G720" s="49"/>
      <c r="I720" s="18"/>
      <c r="J720" s="18"/>
      <c r="K720" s="18"/>
      <c r="L720" s="18"/>
      <c r="M720" s="18"/>
    </row>
    <row r="721" spans="1:13" x14ac:dyDescent="0.5">
      <c r="A721" s="49"/>
      <c r="B721" s="49"/>
      <c r="C721" s="49"/>
      <c r="D721" s="49"/>
      <c r="E721" s="49"/>
      <c r="F721" s="49"/>
      <c r="G721" s="49"/>
      <c r="I721" s="18"/>
      <c r="J721" s="18"/>
      <c r="K721" s="18"/>
      <c r="L721" s="18"/>
      <c r="M721" s="18"/>
    </row>
    <row r="722" spans="1:13" x14ac:dyDescent="0.5">
      <c r="A722" s="49"/>
      <c r="B722" s="49"/>
      <c r="C722" s="49"/>
      <c r="D722" s="49"/>
      <c r="E722" s="49"/>
      <c r="F722" s="49"/>
      <c r="G722" s="49"/>
      <c r="I722" s="18"/>
      <c r="J722" s="18"/>
      <c r="K722" s="18"/>
      <c r="L722" s="18"/>
      <c r="M722" s="18"/>
    </row>
    <row r="723" spans="1:13" x14ac:dyDescent="0.5">
      <c r="A723" s="49"/>
      <c r="B723" s="49"/>
      <c r="C723" s="49"/>
      <c r="D723" s="49"/>
      <c r="E723" s="49"/>
      <c r="F723" s="49"/>
      <c r="G723" s="49"/>
      <c r="I723" s="18"/>
      <c r="J723" s="18"/>
      <c r="K723" s="18"/>
      <c r="L723" s="18"/>
      <c r="M723" s="18"/>
    </row>
    <row r="724" spans="1:13" x14ac:dyDescent="0.5">
      <c r="A724" s="49"/>
      <c r="B724" s="49"/>
      <c r="C724" s="49"/>
      <c r="D724" s="49"/>
      <c r="E724" s="49"/>
      <c r="F724" s="49"/>
      <c r="G724" s="49"/>
      <c r="I724" s="18"/>
      <c r="J724" s="18"/>
      <c r="K724" s="18"/>
      <c r="L724" s="18"/>
      <c r="M724" s="18"/>
    </row>
    <row r="725" spans="1:13" x14ac:dyDescent="0.5">
      <c r="A725" s="49"/>
      <c r="B725" s="49"/>
      <c r="C725" s="49"/>
      <c r="D725" s="49"/>
      <c r="E725" s="49"/>
      <c r="F725" s="49"/>
      <c r="G725" s="49"/>
      <c r="I725" s="18"/>
      <c r="J725" s="18"/>
      <c r="K725" s="18"/>
      <c r="L725" s="18"/>
      <c r="M725" s="18"/>
    </row>
    <row r="726" spans="1:13" x14ac:dyDescent="0.5">
      <c r="A726" s="49"/>
      <c r="B726" s="49"/>
      <c r="C726" s="49"/>
      <c r="D726" s="49"/>
      <c r="E726" s="49"/>
      <c r="F726" s="49"/>
      <c r="G726" s="49"/>
      <c r="I726" s="18"/>
      <c r="J726" s="18"/>
      <c r="K726" s="18"/>
      <c r="L726" s="18"/>
      <c r="M726" s="18"/>
    </row>
    <row r="727" spans="1:13" x14ac:dyDescent="0.5">
      <c r="A727" s="49"/>
      <c r="B727" s="49"/>
      <c r="C727" s="49"/>
      <c r="D727" s="49"/>
      <c r="E727" s="49"/>
      <c r="F727" s="49"/>
      <c r="G727" s="49"/>
      <c r="I727" s="18"/>
      <c r="J727" s="18"/>
      <c r="K727" s="18"/>
      <c r="L727" s="18"/>
      <c r="M727" s="18"/>
    </row>
    <row r="728" spans="1:13" x14ac:dyDescent="0.5">
      <c r="A728" s="49"/>
      <c r="B728" s="49"/>
      <c r="C728" s="49"/>
      <c r="D728" s="49"/>
      <c r="E728" s="49"/>
      <c r="F728" s="49"/>
      <c r="G728" s="49"/>
      <c r="I728" s="18"/>
      <c r="J728" s="18"/>
      <c r="K728" s="18"/>
      <c r="L728" s="18"/>
      <c r="M728" s="18"/>
    </row>
    <row r="729" spans="1:13" x14ac:dyDescent="0.5">
      <c r="A729" s="49"/>
      <c r="B729" s="49"/>
      <c r="C729" s="49"/>
      <c r="D729" s="49"/>
      <c r="E729" s="49"/>
      <c r="F729" s="49"/>
      <c r="G729" s="49"/>
      <c r="I729" s="18"/>
      <c r="J729" s="18"/>
      <c r="K729" s="18"/>
      <c r="L729" s="18"/>
      <c r="M729" s="18"/>
    </row>
    <row r="730" spans="1:13" x14ac:dyDescent="0.5">
      <c r="A730" s="49"/>
      <c r="B730" s="49"/>
      <c r="C730" s="49"/>
      <c r="D730" s="49"/>
      <c r="E730" s="49"/>
      <c r="F730" s="49"/>
      <c r="G730" s="49"/>
      <c r="I730" s="18"/>
      <c r="J730" s="18"/>
      <c r="K730" s="18"/>
      <c r="L730" s="18"/>
      <c r="M730" s="18"/>
    </row>
    <row r="731" spans="1:13" x14ac:dyDescent="0.5">
      <c r="A731" s="49"/>
      <c r="B731" s="49"/>
      <c r="C731" s="49"/>
      <c r="D731" s="49"/>
      <c r="E731" s="49"/>
      <c r="F731" s="49"/>
      <c r="G731" s="49"/>
      <c r="I731" s="18"/>
      <c r="J731" s="18"/>
      <c r="K731" s="18"/>
      <c r="L731" s="18"/>
      <c r="M731" s="18"/>
    </row>
    <row r="732" spans="1:13" x14ac:dyDescent="0.5">
      <c r="A732" s="49"/>
      <c r="B732" s="49"/>
      <c r="C732" s="49"/>
      <c r="D732" s="49"/>
      <c r="E732" s="49"/>
      <c r="F732" s="49"/>
      <c r="G732" s="49"/>
      <c r="I732" s="18"/>
      <c r="J732" s="18"/>
      <c r="K732" s="18"/>
      <c r="L732" s="18"/>
      <c r="M732" s="18"/>
    </row>
    <row r="733" spans="1:13" x14ac:dyDescent="0.5">
      <c r="A733" s="49"/>
      <c r="B733" s="49"/>
      <c r="C733" s="49"/>
      <c r="D733" s="49"/>
      <c r="E733" s="49"/>
      <c r="F733" s="49"/>
      <c r="G733" s="49"/>
      <c r="I733" s="18"/>
      <c r="J733" s="18"/>
      <c r="K733" s="18"/>
      <c r="L733" s="18"/>
      <c r="M733" s="18"/>
    </row>
    <row r="734" spans="1:13" x14ac:dyDescent="0.5">
      <c r="A734" s="49"/>
      <c r="B734" s="49"/>
      <c r="C734" s="49"/>
      <c r="D734" s="49"/>
      <c r="E734" s="49"/>
      <c r="F734" s="49"/>
      <c r="G734" s="49"/>
      <c r="I734" s="18"/>
      <c r="J734" s="18"/>
      <c r="K734" s="18"/>
      <c r="L734" s="18"/>
      <c r="M734" s="18"/>
    </row>
    <row r="735" spans="1:13" x14ac:dyDescent="0.5">
      <c r="A735" s="49"/>
      <c r="B735" s="49"/>
      <c r="C735" s="49"/>
      <c r="D735" s="49"/>
      <c r="E735" s="49"/>
      <c r="F735" s="49"/>
      <c r="G735" s="49"/>
      <c r="I735" s="18"/>
      <c r="J735" s="18"/>
      <c r="K735" s="18"/>
      <c r="L735" s="18"/>
      <c r="M735" s="18"/>
    </row>
    <row r="736" spans="1:13" x14ac:dyDescent="0.5">
      <c r="A736" s="49"/>
      <c r="B736" s="49"/>
      <c r="C736" s="49"/>
      <c r="D736" s="49"/>
      <c r="E736" s="49"/>
      <c r="F736" s="49"/>
      <c r="G736" s="49"/>
      <c r="I736" s="18"/>
      <c r="J736" s="18"/>
      <c r="K736" s="18"/>
      <c r="L736" s="18"/>
      <c r="M736" s="18"/>
    </row>
    <row r="737" spans="1:13" x14ac:dyDescent="0.5">
      <c r="A737" s="49"/>
      <c r="B737" s="49"/>
      <c r="C737" s="49"/>
      <c r="D737" s="49"/>
      <c r="E737" s="49"/>
      <c r="F737" s="49"/>
      <c r="G737" s="49"/>
      <c r="I737" s="18"/>
      <c r="J737" s="18"/>
      <c r="K737" s="18"/>
      <c r="L737" s="18"/>
      <c r="M737" s="18"/>
    </row>
    <row r="738" spans="1:13" x14ac:dyDescent="0.5">
      <c r="A738" s="49"/>
      <c r="B738" s="49"/>
      <c r="C738" s="49"/>
      <c r="D738" s="49"/>
      <c r="E738" s="49"/>
      <c r="F738" s="49"/>
      <c r="G738" s="49"/>
      <c r="I738" s="18"/>
      <c r="J738" s="18"/>
      <c r="K738" s="18"/>
      <c r="L738" s="18"/>
      <c r="M738" s="18"/>
    </row>
    <row r="739" spans="1:13" x14ac:dyDescent="0.5">
      <c r="A739" s="49"/>
      <c r="B739" s="49"/>
      <c r="C739" s="49"/>
      <c r="D739" s="49"/>
      <c r="E739" s="49"/>
      <c r="F739" s="49"/>
      <c r="G739" s="49"/>
      <c r="I739" s="18"/>
      <c r="J739" s="18"/>
      <c r="K739" s="18"/>
      <c r="L739" s="18"/>
      <c r="M739" s="18"/>
    </row>
    <row r="740" spans="1:13" x14ac:dyDescent="0.5">
      <c r="A740" s="49"/>
      <c r="B740" s="49"/>
      <c r="C740" s="49"/>
      <c r="D740" s="49"/>
      <c r="E740" s="49"/>
      <c r="F740" s="49"/>
      <c r="G740" s="49"/>
      <c r="I740" s="18"/>
      <c r="J740" s="18"/>
      <c r="K740" s="18"/>
      <c r="L740" s="18"/>
      <c r="M740" s="18"/>
    </row>
    <row r="741" spans="1:13" x14ac:dyDescent="0.5">
      <c r="A741" s="49"/>
      <c r="B741" s="49"/>
      <c r="C741" s="49"/>
      <c r="D741" s="49"/>
      <c r="E741" s="49"/>
      <c r="F741" s="49"/>
      <c r="G741" s="49"/>
      <c r="I741" s="18"/>
      <c r="J741" s="18"/>
      <c r="K741" s="18"/>
      <c r="L741" s="18"/>
      <c r="M741" s="18"/>
    </row>
    <row r="742" spans="1:13" x14ac:dyDescent="0.5">
      <c r="A742" s="49"/>
      <c r="B742" s="49"/>
      <c r="C742" s="49"/>
      <c r="D742" s="49"/>
      <c r="E742" s="49"/>
      <c r="F742" s="49"/>
      <c r="G742" s="49"/>
      <c r="I742" s="18"/>
      <c r="J742" s="18"/>
      <c r="K742" s="18"/>
      <c r="L742" s="18"/>
      <c r="M742" s="18"/>
    </row>
    <row r="743" spans="1:13" x14ac:dyDescent="0.5">
      <c r="A743" s="49"/>
      <c r="B743" s="49"/>
      <c r="C743" s="49"/>
      <c r="D743" s="49"/>
      <c r="E743" s="49"/>
      <c r="F743" s="49"/>
      <c r="G743" s="49"/>
      <c r="I743" s="18"/>
      <c r="J743" s="18"/>
      <c r="K743" s="18"/>
      <c r="L743" s="18"/>
      <c r="M743" s="18"/>
    </row>
    <row r="744" spans="1:13" x14ac:dyDescent="0.5">
      <c r="A744" s="49"/>
      <c r="B744" s="49"/>
      <c r="C744" s="49"/>
      <c r="D744" s="49"/>
      <c r="E744" s="49"/>
      <c r="F744" s="49"/>
      <c r="G744" s="49"/>
      <c r="I744" s="18"/>
      <c r="J744" s="18"/>
      <c r="K744" s="18"/>
      <c r="L744" s="18"/>
      <c r="M744" s="18"/>
    </row>
    <row r="745" spans="1:13" x14ac:dyDescent="0.5">
      <c r="A745" s="49"/>
      <c r="B745" s="49"/>
      <c r="C745" s="49"/>
      <c r="D745" s="49"/>
      <c r="E745" s="49"/>
      <c r="F745" s="49"/>
      <c r="G745" s="49"/>
      <c r="I745" s="18"/>
      <c r="J745" s="18"/>
      <c r="K745" s="18"/>
      <c r="L745" s="18"/>
      <c r="M745" s="18"/>
    </row>
    <row r="746" spans="1:13" x14ac:dyDescent="0.5">
      <c r="A746" s="49"/>
      <c r="B746" s="49"/>
      <c r="C746" s="49"/>
      <c r="D746" s="49"/>
      <c r="E746" s="49"/>
      <c r="F746" s="49"/>
      <c r="G746" s="49"/>
      <c r="I746" s="18"/>
      <c r="J746" s="18"/>
      <c r="K746" s="18"/>
      <c r="L746" s="18"/>
      <c r="M746" s="18"/>
    </row>
    <row r="747" spans="1:13" x14ac:dyDescent="0.5">
      <c r="A747" s="49"/>
      <c r="B747" s="49"/>
      <c r="C747" s="49"/>
      <c r="D747" s="49"/>
      <c r="E747" s="49"/>
      <c r="F747" s="49"/>
      <c r="G747" s="49"/>
      <c r="I747" s="18"/>
      <c r="J747" s="18"/>
      <c r="K747" s="18"/>
      <c r="L747" s="18"/>
      <c r="M747" s="18"/>
    </row>
    <row r="748" spans="1:13" x14ac:dyDescent="0.5">
      <c r="A748" s="49"/>
      <c r="B748" s="49"/>
      <c r="C748" s="49"/>
      <c r="D748" s="49"/>
      <c r="E748" s="49"/>
      <c r="F748" s="49"/>
      <c r="G748" s="49"/>
      <c r="I748" s="18"/>
      <c r="J748" s="18"/>
      <c r="K748" s="18"/>
      <c r="L748" s="18"/>
      <c r="M748" s="18"/>
    </row>
    <row r="749" spans="1:13" x14ac:dyDescent="0.5">
      <c r="A749" s="49"/>
      <c r="B749" s="49"/>
      <c r="C749" s="49"/>
      <c r="D749" s="49"/>
      <c r="E749" s="49"/>
      <c r="F749" s="49"/>
      <c r="G749" s="49"/>
      <c r="I749" s="18"/>
      <c r="J749" s="18"/>
      <c r="K749" s="18"/>
      <c r="L749" s="18"/>
      <c r="M749" s="18"/>
    </row>
    <row r="750" spans="1:13" x14ac:dyDescent="0.5">
      <c r="A750" s="49"/>
      <c r="B750" s="49"/>
      <c r="C750" s="49"/>
      <c r="D750" s="49"/>
      <c r="E750" s="49"/>
      <c r="F750" s="49"/>
      <c r="G750" s="49"/>
      <c r="I750" s="18"/>
      <c r="J750" s="18"/>
      <c r="K750" s="18"/>
      <c r="L750" s="18"/>
      <c r="M750" s="18"/>
    </row>
    <row r="751" spans="1:13" x14ac:dyDescent="0.5">
      <c r="A751" s="49"/>
      <c r="B751" s="49"/>
      <c r="C751" s="49"/>
      <c r="D751" s="49"/>
      <c r="E751" s="49"/>
      <c r="F751" s="49"/>
      <c r="G751" s="49"/>
      <c r="I751" s="18"/>
      <c r="J751" s="18"/>
      <c r="K751" s="18"/>
      <c r="L751" s="18"/>
      <c r="M751" s="18"/>
    </row>
    <row r="752" spans="1:13" x14ac:dyDescent="0.5">
      <c r="A752" s="49"/>
      <c r="B752" s="49"/>
      <c r="C752" s="49"/>
      <c r="D752" s="49"/>
      <c r="E752" s="49"/>
      <c r="F752" s="49"/>
      <c r="G752" s="49"/>
      <c r="I752" s="18"/>
      <c r="J752" s="18"/>
      <c r="K752" s="18"/>
      <c r="L752" s="18"/>
      <c r="M752" s="18"/>
    </row>
    <row r="753" spans="1:13" x14ac:dyDescent="0.5">
      <c r="A753" s="49"/>
      <c r="B753" s="49"/>
      <c r="C753" s="49"/>
      <c r="D753" s="49"/>
      <c r="E753" s="49"/>
      <c r="F753" s="49"/>
      <c r="G753" s="49"/>
      <c r="I753" s="18"/>
      <c r="J753" s="18"/>
      <c r="K753" s="18"/>
      <c r="L753" s="18"/>
      <c r="M753" s="18"/>
    </row>
    <row r="754" spans="1:13" x14ac:dyDescent="0.5">
      <c r="A754" s="49"/>
      <c r="B754" s="49"/>
      <c r="C754" s="49"/>
      <c r="D754" s="49"/>
      <c r="E754" s="49"/>
      <c r="F754" s="49"/>
      <c r="G754" s="49"/>
      <c r="I754" s="18"/>
      <c r="J754" s="18"/>
      <c r="K754" s="18"/>
      <c r="L754" s="18"/>
      <c r="M754" s="18"/>
    </row>
    <row r="755" spans="1:13" x14ac:dyDescent="0.5">
      <c r="A755" s="49"/>
      <c r="B755" s="49"/>
      <c r="C755" s="49"/>
      <c r="D755" s="49"/>
      <c r="E755" s="49"/>
      <c r="F755" s="49"/>
      <c r="G755" s="49"/>
      <c r="I755" s="18"/>
      <c r="J755" s="18"/>
      <c r="K755" s="18"/>
      <c r="L755" s="18"/>
      <c r="M755" s="18"/>
    </row>
    <row r="756" spans="1:13" x14ac:dyDescent="0.5">
      <c r="A756" s="49"/>
      <c r="B756" s="49"/>
      <c r="C756" s="49"/>
      <c r="D756" s="49"/>
      <c r="E756" s="49"/>
      <c r="F756" s="49"/>
      <c r="G756" s="49"/>
      <c r="I756" s="18"/>
      <c r="J756" s="18"/>
      <c r="K756" s="18"/>
      <c r="L756" s="18"/>
      <c r="M756" s="18"/>
    </row>
    <row r="757" spans="1:13" x14ac:dyDescent="0.5">
      <c r="A757" s="49"/>
      <c r="B757" s="49"/>
      <c r="C757" s="49"/>
      <c r="D757" s="49"/>
      <c r="E757" s="49"/>
      <c r="F757" s="49"/>
      <c r="G757" s="49"/>
      <c r="I757" s="18"/>
      <c r="J757" s="18"/>
      <c r="K757" s="18"/>
      <c r="L757" s="18"/>
      <c r="M757" s="18"/>
    </row>
    <row r="758" spans="1:13" x14ac:dyDescent="0.5">
      <c r="A758" s="49"/>
      <c r="B758" s="49"/>
      <c r="C758" s="49"/>
      <c r="D758" s="49"/>
      <c r="E758" s="49"/>
      <c r="F758" s="49"/>
      <c r="G758" s="49"/>
      <c r="I758" s="18"/>
      <c r="J758" s="18"/>
      <c r="K758" s="18"/>
      <c r="L758" s="18"/>
      <c r="M758" s="18"/>
    </row>
    <row r="759" spans="1:13" x14ac:dyDescent="0.5">
      <c r="A759" s="49"/>
      <c r="B759" s="49"/>
      <c r="C759" s="49"/>
      <c r="D759" s="49"/>
      <c r="E759" s="49"/>
      <c r="F759" s="49"/>
      <c r="G759" s="49"/>
      <c r="I759" s="18"/>
      <c r="J759" s="18"/>
      <c r="K759" s="18"/>
      <c r="L759" s="18"/>
      <c r="M759" s="18"/>
    </row>
    <row r="760" spans="1:13" x14ac:dyDescent="0.5">
      <c r="A760" s="49"/>
      <c r="B760" s="49"/>
      <c r="C760" s="49"/>
      <c r="D760" s="49"/>
      <c r="E760" s="49"/>
      <c r="F760" s="49"/>
      <c r="G760" s="49"/>
      <c r="I760" s="18"/>
      <c r="J760" s="18"/>
      <c r="K760" s="18"/>
      <c r="L760" s="18"/>
      <c r="M760" s="18"/>
    </row>
    <row r="761" spans="1:13" x14ac:dyDescent="0.5">
      <c r="A761" s="49"/>
      <c r="B761" s="49"/>
      <c r="C761" s="49"/>
      <c r="D761" s="49"/>
      <c r="E761" s="49"/>
      <c r="F761" s="49"/>
      <c r="G761" s="49"/>
      <c r="I761" s="18"/>
      <c r="J761" s="18"/>
      <c r="K761" s="18"/>
      <c r="L761" s="18"/>
      <c r="M761" s="18"/>
    </row>
    <row r="762" spans="1:13" x14ac:dyDescent="0.5">
      <c r="A762" s="49"/>
      <c r="B762" s="49"/>
      <c r="C762" s="49"/>
      <c r="D762" s="49"/>
      <c r="E762" s="49"/>
      <c r="F762" s="49"/>
      <c r="G762" s="49"/>
      <c r="I762" s="18"/>
      <c r="J762" s="18"/>
      <c r="K762" s="18"/>
      <c r="L762" s="18"/>
      <c r="M762" s="18"/>
    </row>
    <row r="763" spans="1:13" x14ac:dyDescent="0.5">
      <c r="A763" s="49"/>
      <c r="B763" s="49"/>
      <c r="C763" s="49"/>
      <c r="D763" s="49"/>
      <c r="E763" s="49"/>
      <c r="F763" s="49"/>
      <c r="G763" s="49"/>
      <c r="I763" s="18"/>
      <c r="J763" s="18"/>
      <c r="K763" s="18"/>
      <c r="L763" s="18"/>
      <c r="M763" s="18"/>
    </row>
    <row r="764" spans="1:13" x14ac:dyDescent="0.5">
      <c r="A764" s="49"/>
      <c r="B764" s="49"/>
      <c r="C764" s="49"/>
      <c r="D764" s="49"/>
      <c r="E764" s="49"/>
      <c r="F764" s="49"/>
      <c r="G764" s="49"/>
      <c r="I764" s="18"/>
      <c r="J764" s="18"/>
      <c r="K764" s="18"/>
      <c r="L764" s="18"/>
      <c r="M764" s="18"/>
    </row>
    <row r="765" spans="1:13" x14ac:dyDescent="0.5">
      <c r="A765" s="49"/>
      <c r="B765" s="49"/>
      <c r="C765" s="49"/>
      <c r="D765" s="49"/>
      <c r="E765" s="49"/>
      <c r="F765" s="49"/>
      <c r="G765" s="49"/>
      <c r="I765" s="18"/>
      <c r="J765" s="18"/>
      <c r="K765" s="18"/>
      <c r="L765" s="18"/>
      <c r="M765" s="18"/>
    </row>
    <row r="766" spans="1:13" x14ac:dyDescent="0.5">
      <c r="A766" s="49"/>
      <c r="B766" s="49"/>
      <c r="C766" s="49"/>
      <c r="D766" s="49"/>
      <c r="E766" s="49"/>
      <c r="F766" s="49"/>
      <c r="G766" s="49"/>
      <c r="I766" s="18"/>
      <c r="J766" s="18"/>
      <c r="K766" s="18"/>
      <c r="L766" s="18"/>
      <c r="M766" s="18"/>
    </row>
    <row r="767" spans="1:13" x14ac:dyDescent="0.5">
      <c r="A767" s="49"/>
      <c r="B767" s="49"/>
      <c r="C767" s="49"/>
      <c r="D767" s="49"/>
      <c r="E767" s="49"/>
      <c r="F767" s="49"/>
      <c r="G767" s="49"/>
      <c r="I767" s="18"/>
      <c r="J767" s="18"/>
      <c r="K767" s="18"/>
      <c r="L767" s="18"/>
      <c r="M767" s="18"/>
    </row>
    <row r="768" spans="1:13" x14ac:dyDescent="0.5">
      <c r="A768" s="49"/>
      <c r="B768" s="49"/>
      <c r="C768" s="49"/>
      <c r="D768" s="49"/>
      <c r="E768" s="49"/>
      <c r="F768" s="49"/>
      <c r="G768" s="49"/>
      <c r="I768" s="18"/>
      <c r="J768" s="18"/>
      <c r="K768" s="18"/>
      <c r="L768" s="18"/>
      <c r="M768" s="18"/>
    </row>
    <row r="769" spans="1:13" x14ac:dyDescent="0.5">
      <c r="A769" s="49"/>
      <c r="B769" s="49"/>
      <c r="C769" s="49"/>
      <c r="D769" s="49"/>
      <c r="E769" s="49"/>
      <c r="F769" s="49"/>
      <c r="G769" s="49"/>
      <c r="I769" s="18"/>
      <c r="J769" s="18"/>
      <c r="K769" s="18"/>
      <c r="L769" s="18"/>
      <c r="M769" s="18"/>
    </row>
    <row r="770" spans="1:13" x14ac:dyDescent="0.5">
      <c r="A770" s="49"/>
      <c r="B770" s="49"/>
      <c r="C770" s="49"/>
      <c r="D770" s="49"/>
      <c r="E770" s="49"/>
      <c r="F770" s="49"/>
      <c r="G770" s="49"/>
      <c r="I770" s="18"/>
      <c r="J770" s="18"/>
      <c r="K770" s="18"/>
      <c r="L770" s="18"/>
      <c r="M770" s="18"/>
    </row>
    <row r="771" spans="1:13" x14ac:dyDescent="0.5">
      <c r="A771" s="49"/>
      <c r="B771" s="49"/>
      <c r="C771" s="49"/>
      <c r="D771" s="49"/>
      <c r="E771" s="49"/>
      <c r="F771" s="49"/>
      <c r="G771" s="49"/>
      <c r="I771" s="18"/>
      <c r="J771" s="18"/>
      <c r="K771" s="18"/>
      <c r="L771" s="18"/>
      <c r="M771" s="18"/>
    </row>
    <row r="772" spans="1:13" x14ac:dyDescent="0.5">
      <c r="A772" s="49"/>
      <c r="B772" s="49"/>
      <c r="C772" s="49"/>
      <c r="D772" s="49"/>
      <c r="E772" s="49"/>
      <c r="F772" s="49"/>
      <c r="G772" s="49"/>
      <c r="I772" s="18"/>
      <c r="J772" s="18"/>
      <c r="K772" s="18"/>
      <c r="L772" s="18"/>
      <c r="M772" s="18"/>
    </row>
    <row r="773" spans="1:13" x14ac:dyDescent="0.5">
      <c r="A773" s="49"/>
      <c r="B773" s="49"/>
      <c r="C773" s="49"/>
      <c r="D773" s="49"/>
      <c r="E773" s="49"/>
      <c r="F773" s="49"/>
      <c r="G773" s="49"/>
      <c r="I773" s="18"/>
      <c r="J773" s="18"/>
      <c r="K773" s="18"/>
      <c r="L773" s="18"/>
      <c r="M773" s="18"/>
    </row>
    <row r="774" spans="1:13" x14ac:dyDescent="0.5">
      <c r="A774" s="49"/>
      <c r="B774" s="49"/>
      <c r="C774" s="49"/>
      <c r="D774" s="49"/>
      <c r="E774" s="49"/>
      <c r="F774" s="49"/>
      <c r="G774" s="49"/>
      <c r="I774" s="18"/>
      <c r="J774" s="18"/>
      <c r="K774" s="18"/>
      <c r="L774" s="18"/>
      <c r="M774" s="18"/>
    </row>
    <row r="775" spans="1:13" x14ac:dyDescent="0.5">
      <c r="A775" s="49"/>
      <c r="B775" s="49"/>
      <c r="C775" s="49"/>
      <c r="D775" s="49"/>
      <c r="E775" s="49"/>
      <c r="F775" s="49"/>
      <c r="G775" s="49"/>
      <c r="I775" s="18"/>
      <c r="J775" s="18"/>
      <c r="K775" s="18"/>
      <c r="L775" s="18"/>
      <c r="M775" s="18"/>
    </row>
    <row r="776" spans="1:13" x14ac:dyDescent="0.5">
      <c r="A776" s="49"/>
      <c r="B776" s="49"/>
      <c r="C776" s="49"/>
      <c r="D776" s="49"/>
      <c r="E776" s="49"/>
      <c r="F776" s="49"/>
      <c r="G776" s="49"/>
      <c r="I776" s="18"/>
      <c r="J776" s="18"/>
      <c r="K776" s="18"/>
      <c r="L776" s="18"/>
      <c r="M776" s="18"/>
    </row>
    <row r="777" spans="1:13" x14ac:dyDescent="0.5">
      <c r="A777" s="49"/>
      <c r="B777" s="49"/>
      <c r="C777" s="49"/>
      <c r="D777" s="49"/>
      <c r="E777" s="49"/>
      <c r="F777" s="49"/>
      <c r="G777" s="49"/>
      <c r="I777" s="18"/>
      <c r="J777" s="18"/>
      <c r="K777" s="18"/>
      <c r="L777" s="18"/>
      <c r="M777" s="18"/>
    </row>
    <row r="778" spans="1:13" x14ac:dyDescent="0.5">
      <c r="A778" s="49"/>
      <c r="B778" s="49"/>
      <c r="C778" s="49"/>
      <c r="D778" s="49"/>
      <c r="E778" s="49"/>
      <c r="F778" s="49"/>
      <c r="G778" s="49"/>
      <c r="I778" s="18"/>
      <c r="J778" s="18"/>
      <c r="K778" s="18"/>
      <c r="L778" s="18"/>
      <c r="M778" s="18"/>
    </row>
    <row r="779" spans="1:13" x14ac:dyDescent="0.5">
      <c r="A779" s="49"/>
      <c r="B779" s="49"/>
      <c r="C779" s="49"/>
      <c r="D779" s="49"/>
      <c r="E779" s="49"/>
      <c r="F779" s="49"/>
      <c r="G779" s="49"/>
      <c r="I779" s="18"/>
      <c r="J779" s="18"/>
      <c r="K779" s="18"/>
      <c r="L779" s="18"/>
      <c r="M779" s="18"/>
    </row>
    <row r="780" spans="1:13" x14ac:dyDescent="0.5">
      <c r="A780" s="49"/>
      <c r="B780" s="49"/>
      <c r="C780" s="49"/>
      <c r="D780" s="49"/>
      <c r="E780" s="49"/>
      <c r="F780" s="49"/>
      <c r="G780" s="49"/>
      <c r="I780" s="18"/>
      <c r="J780" s="18"/>
      <c r="K780" s="18"/>
      <c r="L780" s="18"/>
      <c r="M780" s="18"/>
    </row>
    <row r="781" spans="1:13" x14ac:dyDescent="0.5">
      <c r="A781" s="49"/>
      <c r="B781" s="49"/>
      <c r="C781" s="49"/>
      <c r="D781" s="49"/>
      <c r="E781" s="49"/>
      <c r="F781" s="49"/>
      <c r="G781" s="49"/>
      <c r="I781" s="18"/>
      <c r="J781" s="18"/>
      <c r="K781" s="18"/>
      <c r="L781" s="18"/>
      <c r="M781" s="18"/>
    </row>
    <row r="782" spans="1:13" x14ac:dyDescent="0.5">
      <c r="A782" s="49"/>
      <c r="B782" s="49"/>
      <c r="C782" s="49"/>
      <c r="D782" s="49"/>
      <c r="E782" s="49"/>
      <c r="F782" s="49"/>
      <c r="G782" s="49"/>
      <c r="I782" s="18"/>
      <c r="J782" s="18"/>
      <c r="K782" s="18"/>
      <c r="L782" s="18"/>
      <c r="M782" s="18"/>
    </row>
    <row r="783" spans="1:13" x14ac:dyDescent="0.5">
      <c r="A783" s="49"/>
      <c r="B783" s="49"/>
      <c r="C783" s="49"/>
      <c r="D783" s="49"/>
      <c r="E783" s="49"/>
      <c r="F783" s="49"/>
      <c r="G783" s="49"/>
      <c r="I783" s="18"/>
      <c r="J783" s="18"/>
      <c r="K783" s="18"/>
      <c r="L783" s="18"/>
      <c r="M783" s="18"/>
    </row>
    <row r="784" spans="1:13" x14ac:dyDescent="0.5">
      <c r="A784" s="49"/>
      <c r="B784" s="49"/>
      <c r="C784" s="49"/>
      <c r="D784" s="49"/>
      <c r="E784" s="49"/>
      <c r="F784" s="49"/>
      <c r="G784" s="49"/>
      <c r="I784" s="18"/>
      <c r="J784" s="18"/>
      <c r="K784" s="18"/>
      <c r="L784" s="18"/>
      <c r="M784" s="18"/>
    </row>
    <row r="785" spans="1:13" x14ac:dyDescent="0.5">
      <c r="A785" s="49"/>
      <c r="B785" s="49"/>
      <c r="C785" s="49"/>
      <c r="D785" s="49"/>
      <c r="E785" s="49"/>
      <c r="F785" s="49"/>
      <c r="G785" s="49"/>
      <c r="I785" s="18"/>
      <c r="J785" s="18"/>
      <c r="K785" s="18"/>
      <c r="L785" s="18"/>
      <c r="M785" s="18"/>
    </row>
    <row r="786" spans="1:13" x14ac:dyDescent="0.5">
      <c r="A786" s="49"/>
      <c r="B786" s="49"/>
      <c r="C786" s="49"/>
      <c r="D786" s="49"/>
      <c r="E786" s="49"/>
      <c r="F786" s="49"/>
      <c r="G786" s="49"/>
      <c r="I786" s="18"/>
      <c r="J786" s="18"/>
      <c r="K786" s="18"/>
      <c r="L786" s="18"/>
      <c r="M786" s="18"/>
    </row>
    <row r="787" spans="1:13" x14ac:dyDescent="0.5">
      <c r="A787" s="49"/>
      <c r="B787" s="49"/>
      <c r="C787" s="49"/>
      <c r="D787" s="49"/>
      <c r="E787" s="49"/>
      <c r="F787" s="49"/>
      <c r="G787" s="49"/>
      <c r="I787" s="18"/>
      <c r="J787" s="18"/>
      <c r="K787" s="18"/>
      <c r="L787" s="18"/>
      <c r="M787" s="18"/>
    </row>
    <row r="788" spans="1:13" x14ac:dyDescent="0.5">
      <c r="A788" s="49"/>
      <c r="B788" s="49"/>
      <c r="C788" s="49"/>
      <c r="D788" s="49"/>
      <c r="E788" s="49"/>
      <c r="F788" s="49"/>
      <c r="G788" s="49"/>
      <c r="I788" s="18"/>
      <c r="J788" s="18"/>
      <c r="K788" s="18"/>
      <c r="L788" s="18"/>
      <c r="M788" s="18"/>
    </row>
    <row r="789" spans="1:13" x14ac:dyDescent="0.5">
      <c r="A789" s="49"/>
      <c r="B789" s="49"/>
      <c r="C789" s="49"/>
      <c r="D789" s="49"/>
      <c r="E789" s="49"/>
      <c r="F789" s="49"/>
      <c r="G789" s="49"/>
      <c r="I789" s="18"/>
      <c r="J789" s="18"/>
      <c r="K789" s="18"/>
      <c r="L789" s="18"/>
      <c r="M789" s="18"/>
    </row>
    <row r="790" spans="1:13" x14ac:dyDescent="0.5">
      <c r="A790" s="49"/>
      <c r="B790" s="49"/>
      <c r="C790" s="49"/>
      <c r="D790" s="49"/>
      <c r="E790" s="49"/>
      <c r="F790" s="49"/>
      <c r="G790" s="49"/>
      <c r="I790" s="18"/>
      <c r="J790" s="18"/>
      <c r="K790" s="18"/>
      <c r="L790" s="18"/>
      <c r="M790" s="18"/>
    </row>
    <row r="791" spans="1:13" x14ac:dyDescent="0.5">
      <c r="A791" s="49"/>
      <c r="B791" s="49"/>
      <c r="C791" s="49"/>
      <c r="D791" s="49"/>
      <c r="E791" s="49"/>
      <c r="F791" s="49"/>
      <c r="G791" s="49"/>
      <c r="I791" s="18"/>
      <c r="J791" s="18"/>
      <c r="K791" s="18"/>
      <c r="L791" s="18"/>
      <c r="M791" s="18"/>
    </row>
    <row r="792" spans="1:13" x14ac:dyDescent="0.5">
      <c r="A792" s="49"/>
      <c r="B792" s="49"/>
      <c r="C792" s="49"/>
      <c r="D792" s="49"/>
      <c r="E792" s="49"/>
      <c r="F792" s="49"/>
      <c r="G792" s="49"/>
      <c r="I792" s="18"/>
      <c r="J792" s="18"/>
      <c r="K792" s="18"/>
      <c r="L792" s="18"/>
      <c r="M792" s="18"/>
    </row>
    <row r="793" spans="1:13" x14ac:dyDescent="0.5">
      <c r="A793" s="49"/>
      <c r="B793" s="49"/>
      <c r="C793" s="49"/>
      <c r="D793" s="49"/>
      <c r="E793" s="49"/>
      <c r="F793" s="49"/>
      <c r="G793" s="49"/>
      <c r="I793" s="18"/>
      <c r="J793" s="18"/>
      <c r="K793" s="18"/>
      <c r="L793" s="18"/>
      <c r="M793" s="18"/>
    </row>
    <row r="794" spans="1:13" x14ac:dyDescent="0.5">
      <c r="A794" s="49"/>
      <c r="B794" s="49"/>
      <c r="C794" s="49"/>
      <c r="D794" s="49"/>
      <c r="E794" s="49"/>
      <c r="F794" s="49"/>
      <c r="G794" s="49"/>
      <c r="I794" s="18"/>
      <c r="J794" s="18"/>
      <c r="K794" s="18"/>
      <c r="L794" s="18"/>
      <c r="M794" s="18"/>
    </row>
    <row r="795" spans="1:13" x14ac:dyDescent="0.5">
      <c r="A795" s="49"/>
      <c r="B795" s="49"/>
      <c r="C795" s="49"/>
      <c r="D795" s="49"/>
      <c r="E795" s="49"/>
      <c r="F795" s="49"/>
      <c r="G795" s="49"/>
      <c r="I795" s="18"/>
      <c r="J795" s="18"/>
      <c r="K795" s="18"/>
      <c r="L795" s="18"/>
      <c r="M795" s="18"/>
    </row>
    <row r="796" spans="1:13" x14ac:dyDescent="0.5">
      <c r="A796" s="49"/>
      <c r="B796" s="49"/>
      <c r="C796" s="49"/>
      <c r="D796" s="49"/>
      <c r="E796" s="49"/>
      <c r="F796" s="49"/>
      <c r="G796" s="49"/>
      <c r="I796" s="18"/>
      <c r="J796" s="18"/>
      <c r="K796" s="18"/>
      <c r="L796" s="18"/>
      <c r="M796" s="18"/>
    </row>
    <row r="797" spans="1:13" x14ac:dyDescent="0.5">
      <c r="A797" s="49"/>
      <c r="B797" s="49"/>
      <c r="C797" s="49"/>
      <c r="D797" s="49"/>
      <c r="E797" s="49"/>
      <c r="F797" s="49"/>
      <c r="G797" s="49"/>
      <c r="I797" s="18"/>
      <c r="J797" s="18"/>
      <c r="K797" s="18"/>
      <c r="L797" s="18"/>
      <c r="M797" s="18"/>
    </row>
    <row r="798" spans="1:13" x14ac:dyDescent="0.5">
      <c r="A798" s="49"/>
      <c r="B798" s="49"/>
      <c r="C798" s="49"/>
      <c r="D798" s="49"/>
      <c r="E798" s="49"/>
      <c r="F798" s="49"/>
      <c r="G798" s="49"/>
      <c r="I798" s="18"/>
      <c r="J798" s="18"/>
      <c r="K798" s="18"/>
      <c r="L798" s="18"/>
      <c r="M798" s="18"/>
    </row>
    <row r="799" spans="1:13" x14ac:dyDescent="0.5">
      <c r="A799" s="49"/>
      <c r="B799" s="49"/>
      <c r="C799" s="49"/>
      <c r="D799" s="49"/>
      <c r="E799" s="49"/>
      <c r="F799" s="49"/>
      <c r="G799" s="49"/>
      <c r="I799" s="18"/>
      <c r="J799" s="18"/>
      <c r="K799" s="18"/>
      <c r="L799" s="18"/>
      <c r="M799" s="18"/>
    </row>
    <row r="800" spans="1:13" x14ac:dyDescent="0.5">
      <c r="A800" s="49"/>
      <c r="B800" s="49"/>
      <c r="C800" s="49"/>
      <c r="D800" s="49"/>
      <c r="E800" s="49"/>
      <c r="F800" s="49"/>
      <c r="G800" s="49"/>
      <c r="I800" s="18"/>
      <c r="J800" s="18"/>
      <c r="K800" s="18"/>
      <c r="L800" s="18"/>
      <c r="M800" s="18"/>
    </row>
    <row r="801" spans="1:13" x14ac:dyDescent="0.5">
      <c r="A801" s="49"/>
      <c r="B801" s="49"/>
      <c r="C801" s="49"/>
      <c r="D801" s="49"/>
      <c r="E801" s="49"/>
      <c r="F801" s="49"/>
      <c r="G801" s="49"/>
      <c r="I801" s="18"/>
      <c r="J801" s="18"/>
      <c r="K801" s="18"/>
      <c r="L801" s="18"/>
      <c r="M801" s="18"/>
    </row>
    <row r="802" spans="1:13" x14ac:dyDescent="0.5">
      <c r="A802" s="49"/>
      <c r="B802" s="49"/>
      <c r="C802" s="49"/>
      <c r="D802" s="49"/>
      <c r="E802" s="49"/>
      <c r="F802" s="49"/>
      <c r="G802" s="49"/>
      <c r="I802" s="18"/>
      <c r="J802" s="18"/>
      <c r="K802" s="18"/>
      <c r="L802" s="18"/>
      <c r="M802" s="18"/>
    </row>
    <row r="803" spans="1:13" x14ac:dyDescent="0.5">
      <c r="A803" s="49"/>
      <c r="B803" s="49"/>
      <c r="C803" s="49"/>
      <c r="D803" s="49"/>
      <c r="E803" s="49"/>
      <c r="F803" s="49"/>
      <c r="G803" s="49"/>
      <c r="I803" s="18"/>
      <c r="J803" s="18"/>
      <c r="K803" s="18"/>
      <c r="L803" s="18"/>
      <c r="M803" s="18"/>
    </row>
    <row r="804" spans="1:13" x14ac:dyDescent="0.5">
      <c r="A804" s="49"/>
      <c r="B804" s="49"/>
      <c r="C804" s="49"/>
      <c r="D804" s="49"/>
      <c r="E804" s="49"/>
      <c r="F804" s="49"/>
      <c r="G804" s="49"/>
      <c r="I804" s="18"/>
      <c r="J804" s="18"/>
      <c r="K804" s="18"/>
      <c r="L804" s="18"/>
      <c r="M804" s="18"/>
    </row>
    <row r="805" spans="1:13" x14ac:dyDescent="0.5">
      <c r="A805" s="49"/>
      <c r="B805" s="49"/>
      <c r="C805" s="49"/>
      <c r="D805" s="49"/>
      <c r="E805" s="49"/>
      <c r="F805" s="49"/>
      <c r="G805" s="49"/>
      <c r="I805" s="18"/>
      <c r="J805" s="18"/>
      <c r="K805" s="18"/>
      <c r="L805" s="18"/>
      <c r="M805" s="18"/>
    </row>
    <row r="806" spans="1:13" x14ac:dyDescent="0.5">
      <c r="A806" s="49"/>
      <c r="B806" s="49"/>
      <c r="C806" s="49"/>
      <c r="D806" s="49"/>
      <c r="E806" s="49"/>
      <c r="F806" s="49"/>
      <c r="G806" s="49"/>
      <c r="I806" s="18"/>
      <c r="J806" s="18"/>
      <c r="K806" s="18"/>
      <c r="L806" s="18"/>
      <c r="M806" s="18"/>
    </row>
    <row r="807" spans="1:13" x14ac:dyDescent="0.5">
      <c r="A807" s="49"/>
      <c r="B807" s="49"/>
      <c r="C807" s="49"/>
      <c r="D807" s="49"/>
      <c r="E807" s="49"/>
      <c r="F807" s="49"/>
      <c r="G807" s="49"/>
      <c r="I807" s="18"/>
      <c r="J807" s="18"/>
      <c r="K807" s="18"/>
      <c r="L807" s="18"/>
      <c r="M807" s="18"/>
    </row>
    <row r="808" spans="1:13" x14ac:dyDescent="0.5">
      <c r="A808" s="49"/>
      <c r="B808" s="49"/>
      <c r="C808" s="49"/>
      <c r="D808" s="49"/>
      <c r="E808" s="49"/>
      <c r="F808" s="49"/>
      <c r="G808" s="49"/>
      <c r="I808" s="18"/>
      <c r="J808" s="18"/>
      <c r="K808" s="18"/>
      <c r="L808" s="18"/>
      <c r="M808" s="18"/>
    </row>
    <row r="809" spans="1:13" x14ac:dyDescent="0.5">
      <c r="A809" s="49"/>
      <c r="B809" s="49"/>
      <c r="C809" s="49"/>
      <c r="D809" s="49"/>
      <c r="E809" s="49"/>
      <c r="F809" s="49"/>
      <c r="G809" s="49"/>
      <c r="I809" s="18"/>
      <c r="J809" s="18"/>
      <c r="K809" s="18"/>
      <c r="L809" s="18"/>
      <c r="M809" s="18"/>
    </row>
    <row r="810" spans="1:13" x14ac:dyDescent="0.5">
      <c r="A810" s="49"/>
      <c r="B810" s="49"/>
      <c r="C810" s="49"/>
      <c r="D810" s="49"/>
      <c r="E810" s="49"/>
      <c r="F810" s="49"/>
      <c r="G810" s="49"/>
      <c r="I810" s="18"/>
      <c r="J810" s="18"/>
      <c r="K810" s="18"/>
      <c r="L810" s="18"/>
      <c r="M810" s="18"/>
    </row>
    <row r="811" spans="1:13" x14ac:dyDescent="0.5">
      <c r="A811" s="49"/>
      <c r="B811" s="49"/>
      <c r="C811" s="49"/>
      <c r="D811" s="49"/>
      <c r="E811" s="49"/>
      <c r="F811" s="49"/>
      <c r="G811" s="49"/>
      <c r="I811" s="18"/>
      <c r="J811" s="18"/>
      <c r="K811" s="18"/>
      <c r="L811" s="18"/>
      <c r="M811" s="18"/>
    </row>
    <row r="812" spans="1:13" x14ac:dyDescent="0.5">
      <c r="A812" s="49"/>
      <c r="B812" s="49"/>
      <c r="C812" s="49"/>
      <c r="D812" s="49"/>
      <c r="E812" s="49"/>
      <c r="F812" s="49"/>
      <c r="G812" s="49"/>
      <c r="I812" s="18"/>
      <c r="J812" s="18"/>
      <c r="K812" s="18"/>
      <c r="L812" s="18"/>
      <c r="M812" s="18"/>
    </row>
    <row r="813" spans="1:13" x14ac:dyDescent="0.5">
      <c r="A813" s="49"/>
      <c r="B813" s="49"/>
      <c r="C813" s="49"/>
      <c r="D813" s="49"/>
      <c r="E813" s="49"/>
      <c r="F813" s="49"/>
      <c r="G813" s="49"/>
      <c r="I813" s="18"/>
      <c r="J813" s="18"/>
      <c r="K813" s="18"/>
      <c r="L813" s="18"/>
      <c r="M813" s="18"/>
    </row>
    <row r="814" spans="1:13" x14ac:dyDescent="0.5">
      <c r="A814" s="49"/>
      <c r="B814" s="49"/>
      <c r="C814" s="49"/>
      <c r="D814" s="49"/>
      <c r="E814" s="49"/>
      <c r="F814" s="49"/>
      <c r="G814" s="49"/>
      <c r="I814" s="18"/>
      <c r="J814" s="18"/>
      <c r="K814" s="18"/>
      <c r="L814" s="18"/>
      <c r="M814" s="18"/>
    </row>
    <row r="815" spans="1:13" x14ac:dyDescent="0.5">
      <c r="A815" s="49"/>
      <c r="B815" s="49"/>
      <c r="C815" s="49"/>
      <c r="D815" s="49"/>
      <c r="E815" s="49"/>
      <c r="F815" s="49"/>
      <c r="G815" s="49"/>
      <c r="I815" s="18"/>
      <c r="J815" s="18"/>
      <c r="K815" s="18"/>
      <c r="L815" s="18"/>
      <c r="M815" s="18"/>
    </row>
    <row r="816" spans="1:13" x14ac:dyDescent="0.5">
      <c r="A816" s="49"/>
      <c r="B816" s="49"/>
      <c r="C816" s="49"/>
      <c r="D816" s="49"/>
      <c r="E816" s="49"/>
      <c r="F816" s="49"/>
      <c r="G816" s="49"/>
      <c r="I816" s="18"/>
      <c r="J816" s="18"/>
      <c r="K816" s="18"/>
      <c r="L816" s="18"/>
      <c r="M816" s="18"/>
    </row>
    <row r="817" spans="1:13" x14ac:dyDescent="0.5">
      <c r="A817" s="49"/>
      <c r="B817" s="49"/>
      <c r="C817" s="49"/>
      <c r="D817" s="49"/>
      <c r="E817" s="49"/>
      <c r="F817" s="49"/>
      <c r="G817" s="49"/>
      <c r="I817" s="18"/>
      <c r="J817" s="18"/>
      <c r="K817" s="18"/>
      <c r="L817" s="18"/>
      <c r="M817" s="18"/>
    </row>
    <row r="818" spans="1:13" x14ac:dyDescent="0.5">
      <c r="A818" s="49"/>
      <c r="B818" s="49"/>
      <c r="C818" s="49"/>
      <c r="D818" s="49"/>
      <c r="E818" s="49"/>
      <c r="F818" s="49"/>
      <c r="G818" s="49"/>
      <c r="I818" s="18"/>
      <c r="J818" s="18"/>
      <c r="K818" s="18"/>
      <c r="L818" s="18"/>
      <c r="M818" s="18"/>
    </row>
    <row r="819" spans="1:13" x14ac:dyDescent="0.5">
      <c r="A819" s="49"/>
      <c r="B819" s="49"/>
      <c r="C819" s="49"/>
      <c r="D819" s="49"/>
      <c r="E819" s="49"/>
      <c r="F819" s="49"/>
      <c r="G819" s="49"/>
      <c r="I819" s="18"/>
      <c r="J819" s="18"/>
      <c r="K819" s="18"/>
      <c r="L819" s="18"/>
      <c r="M819" s="18"/>
    </row>
    <row r="820" spans="1:13" x14ac:dyDescent="0.5">
      <c r="A820" s="49"/>
      <c r="B820" s="49"/>
      <c r="C820" s="49"/>
      <c r="D820" s="49"/>
      <c r="E820" s="49"/>
      <c r="F820" s="49"/>
      <c r="G820" s="49"/>
      <c r="I820" s="18"/>
      <c r="J820" s="18"/>
      <c r="K820" s="18"/>
      <c r="L820" s="18"/>
      <c r="M820" s="18"/>
    </row>
    <row r="821" spans="1:13" x14ac:dyDescent="0.5">
      <c r="A821" s="49"/>
      <c r="B821" s="49"/>
      <c r="C821" s="49"/>
      <c r="D821" s="49"/>
      <c r="E821" s="49"/>
      <c r="F821" s="49"/>
      <c r="G821" s="49"/>
      <c r="I821" s="18"/>
      <c r="J821" s="18"/>
      <c r="K821" s="18"/>
      <c r="L821" s="18"/>
      <c r="M821" s="18"/>
    </row>
    <row r="822" spans="1:13" x14ac:dyDescent="0.5">
      <c r="A822" s="49"/>
      <c r="B822" s="49"/>
      <c r="C822" s="49"/>
      <c r="D822" s="49"/>
      <c r="E822" s="49"/>
      <c r="F822" s="49"/>
      <c r="G822" s="49"/>
      <c r="I822" s="18"/>
      <c r="J822" s="18"/>
      <c r="K822" s="18"/>
      <c r="L822" s="18"/>
      <c r="M822" s="18"/>
    </row>
    <row r="823" spans="1:13" x14ac:dyDescent="0.5">
      <c r="A823" s="49"/>
      <c r="B823" s="49"/>
      <c r="C823" s="49"/>
      <c r="D823" s="49"/>
      <c r="E823" s="49"/>
      <c r="F823" s="49"/>
      <c r="G823" s="49"/>
      <c r="I823" s="18"/>
      <c r="J823" s="18"/>
      <c r="K823" s="18"/>
      <c r="L823" s="18"/>
      <c r="M823" s="18"/>
    </row>
    <row r="824" spans="1:13" x14ac:dyDescent="0.5">
      <c r="A824" s="49"/>
      <c r="B824" s="49"/>
      <c r="C824" s="49"/>
      <c r="D824" s="49"/>
      <c r="E824" s="49"/>
      <c r="F824" s="49"/>
      <c r="G824" s="49"/>
      <c r="I824" s="18"/>
      <c r="J824" s="18"/>
      <c r="K824" s="18"/>
      <c r="L824" s="18"/>
      <c r="M824" s="18"/>
    </row>
    <row r="825" spans="1:13" x14ac:dyDescent="0.5">
      <c r="A825" s="49"/>
      <c r="B825" s="49"/>
      <c r="C825" s="49"/>
      <c r="D825" s="49"/>
      <c r="E825" s="49"/>
      <c r="F825" s="49"/>
      <c r="G825" s="49"/>
      <c r="I825" s="18"/>
      <c r="J825" s="18"/>
      <c r="K825" s="18"/>
      <c r="L825" s="18"/>
      <c r="M825" s="18"/>
    </row>
    <row r="826" spans="1:13" x14ac:dyDescent="0.5">
      <c r="A826" s="49"/>
      <c r="B826" s="49"/>
      <c r="C826" s="49"/>
      <c r="D826" s="49"/>
      <c r="E826" s="49"/>
      <c r="F826" s="49"/>
      <c r="G826" s="49"/>
      <c r="I826" s="18"/>
      <c r="J826" s="18"/>
      <c r="K826" s="18"/>
      <c r="L826" s="18"/>
      <c r="M826" s="18"/>
    </row>
    <row r="827" spans="1:13" x14ac:dyDescent="0.5">
      <c r="A827" s="49"/>
      <c r="B827" s="49"/>
      <c r="C827" s="49"/>
      <c r="D827" s="49"/>
      <c r="E827" s="49"/>
      <c r="F827" s="49"/>
      <c r="G827" s="49"/>
      <c r="I827" s="18"/>
      <c r="J827" s="18"/>
      <c r="K827" s="18"/>
      <c r="L827" s="18"/>
      <c r="M827" s="18"/>
    </row>
    <row r="828" spans="1:13" x14ac:dyDescent="0.5">
      <c r="A828" s="49"/>
      <c r="B828" s="49"/>
      <c r="C828" s="49"/>
      <c r="D828" s="49"/>
      <c r="E828" s="49"/>
      <c r="F828" s="49"/>
      <c r="G828" s="49"/>
      <c r="I828" s="18"/>
      <c r="J828" s="18"/>
      <c r="K828" s="18"/>
      <c r="L828" s="18"/>
      <c r="M828" s="18"/>
    </row>
    <row r="829" spans="1:13" x14ac:dyDescent="0.5">
      <c r="A829" s="49"/>
      <c r="B829" s="49"/>
      <c r="C829" s="49"/>
      <c r="D829" s="49"/>
      <c r="E829" s="49"/>
      <c r="F829" s="49"/>
      <c r="G829" s="49"/>
      <c r="I829" s="18"/>
      <c r="J829" s="18"/>
      <c r="K829" s="18"/>
      <c r="L829" s="18"/>
      <c r="M829" s="18"/>
    </row>
    <row r="830" spans="1:13" x14ac:dyDescent="0.5">
      <c r="A830" s="49"/>
      <c r="B830" s="49"/>
      <c r="C830" s="49"/>
      <c r="D830" s="49"/>
      <c r="E830" s="49"/>
      <c r="F830" s="49"/>
      <c r="G830" s="49"/>
      <c r="I830" s="18"/>
      <c r="J830" s="18"/>
      <c r="K830" s="18"/>
      <c r="L830" s="18"/>
      <c r="M830" s="18"/>
    </row>
    <row r="831" spans="1:13" x14ac:dyDescent="0.5">
      <c r="A831" s="49"/>
      <c r="B831" s="49"/>
      <c r="C831" s="49"/>
      <c r="D831" s="49"/>
      <c r="E831" s="49"/>
      <c r="F831" s="49"/>
      <c r="G831" s="49"/>
      <c r="I831" s="18"/>
      <c r="J831" s="18"/>
      <c r="K831" s="18"/>
      <c r="L831" s="18"/>
      <c r="M831" s="18"/>
    </row>
    <row r="832" spans="1:13" x14ac:dyDescent="0.5">
      <c r="A832" s="49"/>
      <c r="B832" s="49"/>
      <c r="C832" s="49"/>
      <c r="D832" s="49"/>
      <c r="E832" s="49"/>
      <c r="F832" s="49"/>
      <c r="G832" s="49"/>
      <c r="I832" s="18"/>
      <c r="J832" s="18"/>
      <c r="K832" s="18"/>
      <c r="L832" s="18"/>
      <c r="M832" s="18"/>
    </row>
    <row r="833" spans="1:13" x14ac:dyDescent="0.5">
      <c r="A833" s="49"/>
      <c r="B833" s="49"/>
      <c r="C833" s="49"/>
      <c r="D833" s="49"/>
      <c r="E833" s="49"/>
      <c r="F833" s="49"/>
      <c r="G833" s="49"/>
      <c r="I833" s="18"/>
      <c r="J833" s="18"/>
      <c r="K833" s="18"/>
      <c r="L833" s="18"/>
      <c r="M833" s="18"/>
    </row>
    <row r="834" spans="1:13" x14ac:dyDescent="0.5">
      <c r="A834" s="49"/>
      <c r="B834" s="49"/>
      <c r="C834" s="49"/>
      <c r="D834" s="49"/>
      <c r="E834" s="49"/>
      <c r="F834" s="49"/>
      <c r="G834" s="49"/>
      <c r="I834" s="18"/>
      <c r="J834" s="18"/>
      <c r="K834" s="18"/>
      <c r="L834" s="18"/>
      <c r="M834" s="18"/>
    </row>
    <row r="835" spans="1:13" x14ac:dyDescent="0.5">
      <c r="A835" s="49"/>
      <c r="B835" s="49"/>
      <c r="C835" s="49"/>
      <c r="D835" s="49"/>
      <c r="E835" s="49"/>
      <c r="F835" s="49"/>
      <c r="G835" s="49"/>
      <c r="I835" s="18"/>
      <c r="J835" s="18"/>
      <c r="K835" s="18"/>
      <c r="L835" s="18"/>
      <c r="M835" s="18"/>
    </row>
    <row r="836" spans="1:13" x14ac:dyDescent="0.5">
      <c r="A836" s="49"/>
      <c r="B836" s="49"/>
      <c r="C836" s="49"/>
      <c r="D836" s="49"/>
      <c r="E836" s="49"/>
      <c r="F836" s="49"/>
      <c r="G836" s="49"/>
      <c r="I836" s="18"/>
      <c r="J836" s="18"/>
      <c r="K836" s="18"/>
      <c r="L836" s="18"/>
      <c r="M836" s="18"/>
    </row>
    <row r="837" spans="1:13" x14ac:dyDescent="0.5">
      <c r="A837" s="49"/>
      <c r="B837" s="49"/>
      <c r="C837" s="49"/>
      <c r="D837" s="49"/>
      <c r="E837" s="49"/>
      <c r="F837" s="49"/>
      <c r="G837" s="49"/>
      <c r="I837" s="18"/>
      <c r="J837" s="18"/>
      <c r="K837" s="18"/>
      <c r="L837" s="18"/>
      <c r="M837" s="18"/>
    </row>
    <row r="838" spans="1:13" x14ac:dyDescent="0.5">
      <c r="A838" s="49"/>
      <c r="B838" s="49"/>
      <c r="C838" s="49"/>
      <c r="D838" s="49"/>
      <c r="E838" s="49"/>
      <c r="F838" s="49"/>
      <c r="G838" s="49"/>
      <c r="I838" s="18"/>
      <c r="J838" s="18"/>
      <c r="K838" s="18"/>
      <c r="L838" s="18"/>
      <c r="M838" s="18"/>
    </row>
    <row r="839" spans="1:13" x14ac:dyDescent="0.5">
      <c r="A839" s="49"/>
      <c r="B839" s="49"/>
      <c r="C839" s="49"/>
      <c r="D839" s="49"/>
      <c r="E839" s="49"/>
      <c r="F839" s="49"/>
      <c r="G839" s="49"/>
      <c r="I839" s="18"/>
      <c r="J839" s="18"/>
      <c r="K839" s="18"/>
      <c r="L839" s="18"/>
      <c r="M839" s="18"/>
    </row>
    <row r="840" spans="1:13" x14ac:dyDescent="0.5">
      <c r="A840" s="49"/>
      <c r="B840" s="49"/>
      <c r="C840" s="49"/>
      <c r="D840" s="49"/>
      <c r="E840" s="49"/>
      <c r="F840" s="49"/>
      <c r="G840" s="49"/>
      <c r="I840" s="18"/>
      <c r="J840" s="18"/>
      <c r="K840" s="18"/>
      <c r="L840" s="18"/>
      <c r="M840" s="18"/>
    </row>
    <row r="841" spans="1:13" x14ac:dyDescent="0.5">
      <c r="A841" s="49"/>
      <c r="B841" s="49"/>
      <c r="C841" s="49"/>
      <c r="D841" s="49"/>
      <c r="E841" s="49"/>
      <c r="F841" s="49"/>
      <c r="G841" s="49"/>
      <c r="I841" s="18"/>
      <c r="J841" s="18"/>
      <c r="K841" s="18"/>
      <c r="L841" s="18"/>
      <c r="M841" s="18"/>
    </row>
    <row r="842" spans="1:13" x14ac:dyDescent="0.5">
      <c r="A842" s="49"/>
      <c r="B842" s="49"/>
      <c r="C842" s="49"/>
      <c r="D842" s="49"/>
      <c r="E842" s="49"/>
      <c r="F842" s="49"/>
      <c r="G842" s="49"/>
      <c r="I842" s="18"/>
      <c r="J842" s="18"/>
      <c r="K842" s="18"/>
      <c r="L842" s="18"/>
      <c r="M842" s="18"/>
    </row>
    <row r="843" spans="1:13" x14ac:dyDescent="0.5">
      <c r="A843" s="49"/>
      <c r="B843" s="49"/>
      <c r="C843" s="49"/>
      <c r="D843" s="49"/>
      <c r="E843" s="49"/>
      <c r="F843" s="49"/>
      <c r="G843" s="49"/>
      <c r="I843" s="18"/>
      <c r="J843" s="18"/>
      <c r="K843" s="18"/>
      <c r="L843" s="18"/>
      <c r="M843" s="18"/>
    </row>
    <row r="844" spans="1:13" x14ac:dyDescent="0.5">
      <c r="A844" s="49"/>
      <c r="B844" s="49"/>
      <c r="C844" s="49"/>
      <c r="D844" s="49"/>
      <c r="E844" s="49"/>
      <c r="F844" s="49"/>
      <c r="G844" s="49"/>
      <c r="I844" s="18"/>
      <c r="J844" s="18"/>
      <c r="K844" s="18"/>
      <c r="L844" s="18"/>
      <c r="M844" s="18"/>
    </row>
    <row r="845" spans="1:13" x14ac:dyDescent="0.5">
      <c r="A845" s="49"/>
      <c r="B845" s="49"/>
      <c r="C845" s="49"/>
      <c r="D845" s="49"/>
      <c r="E845" s="49"/>
      <c r="F845" s="49"/>
      <c r="G845" s="49"/>
      <c r="I845" s="18"/>
      <c r="J845" s="18"/>
      <c r="K845" s="18"/>
      <c r="L845" s="18"/>
      <c r="M845" s="18"/>
    </row>
    <row r="846" spans="1:13" x14ac:dyDescent="0.5">
      <c r="A846" s="49"/>
      <c r="B846" s="49"/>
      <c r="C846" s="49"/>
      <c r="D846" s="49"/>
      <c r="E846" s="49"/>
      <c r="F846" s="49"/>
      <c r="G846" s="49"/>
      <c r="I846" s="18"/>
      <c r="J846" s="18"/>
      <c r="K846" s="18"/>
      <c r="L846" s="18"/>
      <c r="M846" s="18"/>
    </row>
    <row r="847" spans="1:13" x14ac:dyDescent="0.5">
      <c r="A847" s="49"/>
      <c r="B847" s="49"/>
      <c r="C847" s="49"/>
      <c r="D847" s="49"/>
      <c r="E847" s="49"/>
      <c r="F847" s="49"/>
      <c r="G847" s="49"/>
      <c r="I847" s="18"/>
      <c r="J847" s="18"/>
      <c r="K847" s="18"/>
      <c r="L847" s="18"/>
      <c r="M847" s="18"/>
    </row>
    <row r="848" spans="1:13" x14ac:dyDescent="0.5">
      <c r="A848" s="49"/>
      <c r="B848" s="49"/>
      <c r="C848" s="49"/>
      <c r="D848" s="49"/>
      <c r="E848" s="49"/>
      <c r="F848" s="49"/>
      <c r="G848" s="49"/>
      <c r="I848" s="18"/>
      <c r="J848" s="18"/>
      <c r="K848" s="18"/>
      <c r="L848" s="18"/>
      <c r="M848" s="18"/>
    </row>
    <row r="849" spans="1:13" x14ac:dyDescent="0.5">
      <c r="A849" s="49"/>
      <c r="B849" s="49"/>
      <c r="C849" s="49"/>
      <c r="D849" s="49"/>
      <c r="E849" s="49"/>
      <c r="F849" s="49"/>
      <c r="G849" s="49"/>
      <c r="I849" s="18"/>
      <c r="J849" s="18"/>
      <c r="K849" s="18"/>
      <c r="L849" s="18"/>
      <c r="M849" s="18"/>
    </row>
    <row r="850" spans="1:13" x14ac:dyDescent="0.5">
      <c r="A850" s="49"/>
      <c r="B850" s="49"/>
      <c r="C850" s="49"/>
      <c r="D850" s="49"/>
      <c r="E850" s="49"/>
      <c r="F850" s="49"/>
      <c r="G850" s="49"/>
      <c r="I850" s="18"/>
      <c r="J850" s="18"/>
      <c r="K850" s="18"/>
      <c r="L850" s="18"/>
      <c r="M850" s="18"/>
    </row>
    <row r="851" spans="1:13" x14ac:dyDescent="0.5">
      <c r="A851" s="49"/>
      <c r="B851" s="49"/>
      <c r="C851" s="49"/>
      <c r="D851" s="49"/>
      <c r="E851" s="49"/>
      <c r="F851" s="49"/>
      <c r="G851" s="49"/>
      <c r="I851" s="18"/>
      <c r="J851" s="18"/>
      <c r="K851" s="18"/>
      <c r="L851" s="18"/>
      <c r="M851" s="18"/>
    </row>
    <row r="852" spans="1:13" x14ac:dyDescent="0.5">
      <c r="A852" s="49"/>
      <c r="B852" s="49"/>
      <c r="C852" s="49"/>
      <c r="D852" s="49"/>
      <c r="E852" s="49"/>
      <c r="F852" s="49"/>
      <c r="G852" s="49"/>
      <c r="I852" s="18"/>
      <c r="J852" s="18"/>
      <c r="K852" s="18"/>
      <c r="L852" s="18"/>
      <c r="M852" s="18"/>
    </row>
    <row r="853" spans="1:13" x14ac:dyDescent="0.5">
      <c r="A853" s="49"/>
      <c r="B853" s="49"/>
      <c r="C853" s="49"/>
      <c r="D853" s="49"/>
      <c r="E853" s="49"/>
      <c r="F853" s="49"/>
      <c r="G853" s="49"/>
      <c r="I853" s="18"/>
      <c r="J853" s="18"/>
      <c r="K853" s="18"/>
      <c r="L853" s="18"/>
      <c r="M853" s="18"/>
    </row>
    <row r="854" spans="1:13" x14ac:dyDescent="0.5">
      <c r="A854" s="49"/>
      <c r="B854" s="49"/>
      <c r="C854" s="49"/>
      <c r="D854" s="49"/>
      <c r="E854" s="49"/>
      <c r="F854" s="49"/>
      <c r="G854" s="49"/>
      <c r="I854" s="18"/>
      <c r="J854" s="18"/>
      <c r="K854" s="18"/>
      <c r="L854" s="18"/>
      <c r="M854" s="18"/>
    </row>
    <row r="855" spans="1:13" x14ac:dyDescent="0.5">
      <c r="A855" s="49"/>
      <c r="B855" s="49"/>
      <c r="C855" s="49"/>
      <c r="D855" s="49"/>
      <c r="E855" s="49"/>
      <c r="F855" s="49"/>
      <c r="G855" s="49"/>
      <c r="I855" s="18"/>
      <c r="J855" s="18"/>
      <c r="K855" s="18"/>
      <c r="L855" s="18"/>
      <c r="M855" s="18"/>
    </row>
    <row r="856" spans="1:13" x14ac:dyDescent="0.5">
      <c r="A856" s="49"/>
      <c r="B856" s="49"/>
      <c r="C856" s="49"/>
      <c r="D856" s="49"/>
      <c r="E856" s="49"/>
      <c r="F856" s="49"/>
      <c r="G856" s="49"/>
      <c r="I856" s="18"/>
      <c r="J856" s="18"/>
      <c r="K856" s="18"/>
      <c r="L856" s="18"/>
      <c r="M856" s="18"/>
    </row>
    <row r="857" spans="1:13" x14ac:dyDescent="0.5">
      <c r="A857" s="49"/>
      <c r="B857" s="49"/>
      <c r="C857" s="49"/>
      <c r="D857" s="49"/>
      <c r="E857" s="49"/>
      <c r="F857" s="49"/>
      <c r="G857" s="49"/>
      <c r="I857" s="18"/>
      <c r="J857" s="18"/>
      <c r="K857" s="18"/>
      <c r="L857" s="18"/>
      <c r="M857" s="18"/>
    </row>
    <row r="858" spans="1:13" x14ac:dyDescent="0.5">
      <c r="A858" s="49"/>
      <c r="B858" s="49"/>
      <c r="C858" s="49"/>
      <c r="D858" s="49"/>
      <c r="E858" s="49"/>
      <c r="F858" s="49"/>
      <c r="G858" s="49"/>
      <c r="I858" s="18"/>
      <c r="J858" s="18"/>
      <c r="K858" s="18"/>
      <c r="L858" s="18"/>
      <c r="M858" s="18"/>
    </row>
    <row r="859" spans="1:13" x14ac:dyDescent="0.5">
      <c r="A859" s="49"/>
      <c r="B859" s="49"/>
      <c r="C859" s="49"/>
      <c r="D859" s="49"/>
      <c r="E859" s="49"/>
      <c r="F859" s="49"/>
      <c r="G859" s="49"/>
      <c r="I859" s="18"/>
      <c r="J859" s="18"/>
      <c r="K859" s="18"/>
      <c r="L859" s="18"/>
      <c r="M859" s="18"/>
    </row>
    <row r="860" spans="1:13" x14ac:dyDescent="0.5">
      <c r="A860" s="49"/>
      <c r="B860" s="49"/>
      <c r="C860" s="49"/>
      <c r="D860" s="49"/>
      <c r="E860" s="49"/>
      <c r="F860" s="49"/>
      <c r="G860" s="49"/>
      <c r="I860" s="18"/>
      <c r="J860" s="18"/>
      <c r="K860" s="18"/>
      <c r="L860" s="18"/>
      <c r="M860" s="18"/>
    </row>
    <row r="861" spans="1:13" x14ac:dyDescent="0.5">
      <c r="A861" s="49"/>
      <c r="B861" s="49"/>
      <c r="C861" s="49"/>
      <c r="D861" s="49"/>
      <c r="E861" s="49"/>
      <c r="F861" s="49"/>
      <c r="G861" s="49"/>
      <c r="I861" s="18"/>
      <c r="J861" s="18"/>
      <c r="K861" s="18"/>
      <c r="L861" s="18"/>
      <c r="M861" s="18"/>
    </row>
    <row r="862" spans="1:13" x14ac:dyDescent="0.5">
      <c r="A862" s="49"/>
      <c r="B862" s="49"/>
      <c r="C862" s="49"/>
      <c r="D862" s="49"/>
      <c r="E862" s="49"/>
      <c r="F862" s="49"/>
      <c r="G862" s="49"/>
      <c r="I862" s="18"/>
      <c r="J862" s="18"/>
      <c r="K862" s="18"/>
      <c r="L862" s="18"/>
      <c r="M862" s="18"/>
    </row>
    <row r="863" spans="1:13" x14ac:dyDescent="0.5">
      <c r="A863" s="49"/>
      <c r="B863" s="49"/>
      <c r="C863" s="49"/>
      <c r="D863" s="49"/>
      <c r="E863" s="49"/>
      <c r="F863" s="49"/>
      <c r="G863" s="49"/>
      <c r="I863" s="18"/>
      <c r="J863" s="18"/>
      <c r="K863" s="18"/>
      <c r="L863" s="18"/>
      <c r="M863" s="18"/>
    </row>
    <row r="864" spans="1:13" x14ac:dyDescent="0.5">
      <c r="A864" s="49"/>
      <c r="B864" s="49"/>
      <c r="C864" s="49"/>
      <c r="D864" s="49"/>
      <c r="E864" s="49"/>
      <c r="F864" s="49"/>
      <c r="G864" s="49"/>
      <c r="I864" s="18"/>
      <c r="J864" s="18"/>
      <c r="K864" s="18"/>
      <c r="L864" s="18"/>
      <c r="M864" s="18"/>
    </row>
    <row r="865" spans="1:13" x14ac:dyDescent="0.5">
      <c r="A865" s="49"/>
      <c r="B865" s="49"/>
      <c r="C865" s="49"/>
      <c r="D865" s="49"/>
      <c r="E865" s="49"/>
      <c r="F865" s="49"/>
      <c r="G865" s="49"/>
      <c r="I865" s="18"/>
      <c r="J865" s="18"/>
      <c r="K865" s="18"/>
      <c r="L865" s="18"/>
      <c r="M865" s="18"/>
    </row>
    <row r="866" spans="1:13" x14ac:dyDescent="0.5">
      <c r="A866" s="49"/>
      <c r="B866" s="49"/>
      <c r="C866" s="49"/>
      <c r="D866" s="49"/>
      <c r="E866" s="49"/>
      <c r="F866" s="49"/>
      <c r="G866" s="49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data</vt:lpstr>
      <vt:lpstr>curve</vt:lpstr>
      <vt:lpstr>2013</vt:lpstr>
      <vt:lpstr>2012</vt:lpstr>
      <vt:lpstr>2011</vt:lpstr>
      <vt:lpstr>2009</vt:lpstr>
      <vt:lpstr>2008</vt:lpstr>
      <vt:lpstr>2007</vt:lpstr>
      <vt:lpstr>2006-Use1st</vt:lpstr>
      <vt:lpstr>2005</vt:lpstr>
      <vt:lpstr>2004</vt:lpstr>
      <vt:lpstr>2003</vt:lpstr>
      <vt:lpstr>2002</vt:lpstr>
      <vt:lpstr>2001</vt:lpstr>
      <vt:lpstr>'2002'!Print_Area</vt:lpstr>
      <vt:lpstr>'2003'!Print_Area</vt:lpstr>
      <vt:lpstr>'2004'!Print_Area</vt:lpstr>
      <vt:lpstr>'2005'!Print_Area</vt:lpstr>
      <vt:lpstr>'2006-Use1st'!Print_Area</vt:lpstr>
      <vt:lpstr>'2007'!Print_Area</vt:lpstr>
      <vt:lpstr>'2008'!Print_Area</vt:lpstr>
      <vt:lpstr>'2009'!Print_Area</vt:lpstr>
      <vt:lpstr>'2011'!Print_Area</vt:lpstr>
      <vt:lpstr>'2012'!Print_Area</vt:lpstr>
      <vt:lpstr>'2013'!Print_Area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2018-10-29T04:00:33Z</dcterms:modified>
</cp:coreProperties>
</file>