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05" sheetId="9" r:id="rId3"/>
    <sheet name="2006" sheetId="8" r:id="rId4"/>
    <sheet name="2011" sheetId="7" r:id="rId5"/>
    <sheet name="2012" sheetId="6" r:id="rId6"/>
  </sheets>
  <definedNames>
    <definedName name="_xlnm._FilterDatabase" localSheetId="2" hidden="1">'2005'!#REF!</definedName>
    <definedName name="_xlnm._FilterDatabase" localSheetId="3" hidden="1">'2006'!#REF!</definedName>
    <definedName name="_xlnm._FilterDatabase" localSheetId="4" hidden="1">'2011'!#REF!</definedName>
    <definedName name="_xlnm._FilterDatabase" localSheetId="5" hidden="1">'2012'!#REF!</definedName>
    <definedName name="_xlnm.Print_Area" localSheetId="2">'2005'!$H$1:$AH$40</definedName>
    <definedName name="_xlnm.Print_Area" localSheetId="3">'2006'!$H$1:$AH$40</definedName>
    <definedName name="_xlnm.Print_Area" localSheetId="4">'2011'!$H$1:$AH$40</definedName>
    <definedName name="_xlnm.Print_Area" localSheetId="5">'2012'!$H$1:$AC$40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<sst xmlns="http://schemas.openxmlformats.org/spreadsheetml/2006/main" count="65" uniqueCount="39">
  <si>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</si>
  <si>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</si>
  <si>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</si>
  <si>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</si>
  <si>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</si>
  <si>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</si>
  <si>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</si>
  <si>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</si>
  <si>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</si>
  <si>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</si>
  <si>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</si>
  <si>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</si>
  <si>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</si>
  <si>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</si>
  <si>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</si>
  <si>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</si>
  <si>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</si>
  <si>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</si>
  <si>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</si>
  <si>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</si>
  <si>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น่าน</t>
  </si>
  <si>
    <t>TD08</t>
  </si>
  <si>
    <t>วัดคีรีวงกฎ (N.72)</t>
  </si>
  <si>
    <t>ต.ป่าคาย อ.ทองแสนขัน จ.อุตรดิตถ์ </t>
  </si>
  <si>
    <t>60.930 </t>
  </si>
  <si>
    <t>Zero Gage</t>
  </si>
  <si>
    <t>m.MSL</t>
  </si>
  <si>
    <t>Observed data Water Year</t>
  </si>
  <si>
    <t>official Rating Curve Year 2012</t>
  </si>
  <si>
    <t>RID Warning Rating Curve Year 2012</t>
  </si>
  <si>
    <t>Observation Date</t>
  </si>
  <si>
    <t>Ele.-m.</t>
  </si>
  <si>
    <t>Discharge  cms.</t>
  </si>
  <si>
    <t>Rating Curve Year 2011</t>
  </si>
  <si>
    <t>Observed data Water Year 2006</t>
  </si>
  <si>
    <t>Rating Curve Year 2006</t>
  </si>
  <si>
    <t>Observed data Water Year 2005</t>
  </si>
  <si>
    <t>Rating Curve Year 2005</t>
  </si>
  <si>
    <t>ใช้ Rating Curve ในชีท "2005" 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</si>
</sst>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[$-107041E]d\ mmmm\ yyyy;@"/>
    <numFmt numFmtId="188" formatCode="0.000"/>
    <numFmt numFmtId="189" formatCode="d\ ดดด\ bb"/>
    <numFmt numFmtId="190" formatCode="[$-1010409]d\ mmm\ yy;@"/>
    <numFmt numFmtId="191" formatCode="#,##0.000"/>
  </numFmts>
  <fonts count="19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Cord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0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/>
    <xf numFmtId="0" fontId="12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2" fillId="0" borderId="3" xfId="3" applyNumberFormat="1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1" fontId="2" fillId="0" borderId="0" xfId="3" applyNumberFormat="1" applyFont="1" applyBorder="1" applyAlignment="1">
      <alignment horizontal="left"/>
    </xf>
    <xf numFmtId="188" fontId="2" fillId="0" borderId="1" xfId="3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89" fontId="10" fillId="0" borderId="6" xfId="1" applyNumberFormat="1" applyFont="1" applyBorder="1" applyAlignment="1">
      <alignment horizontal="center"/>
    </xf>
    <xf numFmtId="2" fontId="10" fillId="0" borderId="6" xfId="1" applyNumberFormat="1" applyFont="1" applyBorder="1" applyAlignment="1">
      <alignment horizontal="right"/>
    </xf>
    <xf numFmtId="188" fontId="10" fillId="0" borderId="6" xfId="1" applyNumberFormat="1" applyFont="1" applyBorder="1" applyAlignment="1">
      <alignment horizontal="right"/>
    </xf>
    <xf numFmtId="188" fontId="13" fillId="0" borderId="7" xfId="1" applyNumberFormat="1" applyFont="1" applyFill="1" applyBorder="1" applyAlignment="1">
      <alignment horizontal="center" vertical="center"/>
    </xf>
    <xf numFmtId="2" fontId="13" fillId="0" borderId="0" xfId="4" applyNumberFormat="1" applyFont="1" applyFill="1" applyBorder="1" applyAlignment="1">
      <alignment horizontal="center" vertical="center"/>
    </xf>
    <xf numFmtId="0" fontId="3" fillId="0" borderId="0" xfId="1"/>
    <xf numFmtId="188" fontId="14" fillId="0" borderId="7" xfId="1" applyNumberFormat="1" applyFont="1" applyFill="1" applyBorder="1" applyAlignment="1">
      <alignment horizontal="center" vertical="center"/>
    </xf>
    <xf numFmtId="189" fontId="10" fillId="0" borderId="8" xfId="1" applyNumberFormat="1" applyFont="1" applyBorder="1" applyAlignment="1">
      <alignment horizontal="center"/>
    </xf>
    <xf numFmtId="190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88" fontId="13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2" fontId="13" fillId="0" borderId="9" xfId="1" applyNumberFormat="1" applyFont="1" applyFill="1" applyBorder="1" applyAlignment="1">
      <alignment horizontal="center" vertical="center"/>
    </xf>
    <xf numFmtId="188" fontId="13" fillId="0" borderId="10" xfId="1" applyNumberFormat="1" applyFont="1" applyFill="1" applyBorder="1" applyAlignment="1">
      <alignment horizontal="center" vertical="center"/>
    </xf>
    <xf numFmtId="188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188" fontId="13" fillId="0" borderId="0" xfId="1" applyNumberFormat="1" applyFont="1" applyFill="1" applyBorder="1" applyAlignment="1">
      <alignment horizontal="center" vertical="center"/>
    </xf>
    <xf numFmtId="188" fontId="14" fillId="0" borderId="1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2" fillId="0" borderId="0" xfId="4" applyFont="1" applyBorder="1" applyAlignment="1">
      <alignment horizontal="center" vertical="center"/>
    </xf>
    <xf numFmtId="2" fontId="3" fillId="0" borderId="6" xfId="1" applyNumberFormat="1" applyBorder="1" applyAlignment="1">
      <alignment horizontal="right"/>
    </xf>
    <xf numFmtId="190" fontId="13" fillId="0" borderId="0" xfId="4" applyNumberFormat="1" applyFont="1" applyBorder="1" applyAlignment="1">
      <alignment horizontal="center" vertical="center"/>
    </xf>
    <xf numFmtId="188" fontId="15" fillId="0" borderId="0" xfId="4" applyNumberFormat="1" applyFont="1" applyFill="1" applyBorder="1" applyAlignment="1">
      <alignment horizontal="center" vertical="center"/>
    </xf>
    <xf numFmtId="188" fontId="13" fillId="0" borderId="0" xfId="4" applyNumberFormat="1" applyFont="1" applyFill="1" applyBorder="1" applyAlignment="1">
      <alignment horizontal="center" vertical="center"/>
    </xf>
    <xf numFmtId="191" fontId="16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91" fontId="17" fillId="2" borderId="1" xfId="1" applyNumberFormat="1" applyFont="1" applyFill="1" applyBorder="1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TD08</c:v>
            </c:pt>
            <c:pt idx="1">
              <c:v>วัดคีรีวงกฎ (N.72)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2.4</c:v>
                </c:pt>
                <c:pt idx="2">
                  <c:v>3.8</c:v>
                </c:pt>
                <c:pt idx="3">
                  <c:v>5.3</c:v>
                </c:pt>
                <c:pt idx="4">
                  <c:v>8.5</c:v>
                </c:pt>
                <c:pt idx="5">
                  <c:v>10.5</c:v>
                </c:pt>
                <c:pt idx="6">
                  <c:v>12.8</c:v>
                </c:pt>
                <c:pt idx="7">
                  <c:v>15.4</c:v>
                </c:pt>
                <c:pt idx="8">
                  <c:v>18.2</c:v>
                </c:pt>
                <c:pt idx="9">
                  <c:v>21.3</c:v>
                </c:pt>
                <c:pt idx="10">
                  <c:v>25</c:v>
                </c:pt>
                <c:pt idx="11">
                  <c:v>29</c:v>
                </c:pt>
                <c:pt idx="12">
                  <c:v>38</c:v>
                </c:pt>
                <c:pt idx="13">
                  <c:v>43</c:v>
                </c:pt>
                <c:pt idx="14">
                  <c:v>53.6</c:v>
                </c:pt>
                <c:pt idx="15">
                  <c:v>59.2</c:v>
                </c:pt>
                <c:pt idx="16">
                  <c:v>65.2</c:v>
                </c:pt>
                <c:pt idx="17">
                  <c:v>71.5</c:v>
                </c:pt>
                <c:pt idx="18">
                  <c:v>78.099999999999994</c:v>
                </c:pt>
                <c:pt idx="19">
                  <c:v>85.1</c:v>
                </c:pt>
                <c:pt idx="20">
                  <c:v>92.5</c:v>
                </c:pt>
                <c:pt idx="21">
                  <c:v>100.4</c:v>
                </c:pt>
                <c:pt idx="22">
                  <c:v>116.8</c:v>
                </c:pt>
                <c:pt idx="23">
                  <c:v>125.3</c:v>
                </c:pt>
                <c:pt idx="24">
                  <c:v>134</c:v>
                </c:pt>
                <c:pt idx="25">
                  <c:v>143.1</c:v>
                </c:pt>
                <c:pt idx="26">
                  <c:v>153</c:v>
                </c:pt>
                <c:pt idx="27">
                  <c:v>158</c:v>
                </c:pt>
                <c:pt idx="28">
                  <c:v>163</c:v>
                </c:pt>
                <c:pt idx="29">
                  <c:v>168.2</c:v>
                </c:pt>
                <c:pt idx="30">
                  <c:v>174.1</c:v>
                </c:pt>
                <c:pt idx="31">
                  <c:v>180.3</c:v>
                </c:pt>
                <c:pt idx="32">
                  <c:v>186.2</c:v>
                </c:pt>
                <c:pt idx="33">
                  <c:v>192.3</c:v>
                </c:pt>
                <c:pt idx="34">
                  <c:v>198.7</c:v>
                </c:pt>
                <c:pt idx="35">
                  <c:v>205</c:v>
                </c:pt>
                <c:pt idx="36">
                  <c:v>211.6</c:v>
                </c:pt>
                <c:pt idx="37">
                  <c:v>218.1</c:v>
                </c:pt>
                <c:pt idx="38">
                  <c:v>225.7</c:v>
                </c:pt>
                <c:pt idx="39">
                  <c:v>233</c:v>
                </c:pt>
                <c:pt idx="40">
                  <c:v>241.4</c:v>
                </c:pt>
                <c:pt idx="41">
                  <c:v>249.4</c:v>
                </c:pt>
                <c:pt idx="42">
                  <c:v>259</c:v>
                </c:pt>
                <c:pt idx="43">
                  <c:v>268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61.13</c:v>
                </c:pt>
                <c:pt idx="1">
                  <c:v>61.53</c:v>
                </c:pt>
                <c:pt idx="2">
                  <c:v>61.73</c:v>
                </c:pt>
                <c:pt idx="3">
                  <c:v>61.93</c:v>
                </c:pt>
                <c:pt idx="4">
                  <c:v>62.33</c:v>
                </c:pt>
                <c:pt idx="5">
                  <c:v>62.53</c:v>
                </c:pt>
                <c:pt idx="6">
                  <c:v>62.73</c:v>
                </c:pt>
                <c:pt idx="7">
                  <c:v>62.93</c:v>
                </c:pt>
                <c:pt idx="8">
                  <c:v>63.13</c:v>
                </c:pt>
                <c:pt idx="9">
                  <c:v>63.33</c:v>
                </c:pt>
                <c:pt idx="10">
                  <c:v>63.53</c:v>
                </c:pt>
                <c:pt idx="11">
                  <c:v>63.73</c:v>
                </c:pt>
                <c:pt idx="12">
                  <c:v>64.13</c:v>
                </c:pt>
                <c:pt idx="13">
                  <c:v>64.33</c:v>
                </c:pt>
                <c:pt idx="14">
                  <c:v>64.73</c:v>
                </c:pt>
                <c:pt idx="15">
                  <c:v>64.930000000000007</c:v>
                </c:pt>
                <c:pt idx="16">
                  <c:v>65.13</c:v>
                </c:pt>
                <c:pt idx="17">
                  <c:v>65.33</c:v>
                </c:pt>
                <c:pt idx="18">
                  <c:v>65.53</c:v>
                </c:pt>
                <c:pt idx="19">
                  <c:v>65.73</c:v>
                </c:pt>
                <c:pt idx="20">
                  <c:v>65.930000000000007</c:v>
                </c:pt>
                <c:pt idx="21">
                  <c:v>66.13</c:v>
                </c:pt>
                <c:pt idx="22">
                  <c:v>66.53</c:v>
                </c:pt>
                <c:pt idx="23">
                  <c:v>66.73</c:v>
                </c:pt>
                <c:pt idx="24">
                  <c:v>66.930000000000007</c:v>
                </c:pt>
                <c:pt idx="25">
                  <c:v>67.13</c:v>
                </c:pt>
                <c:pt idx="26">
                  <c:v>67.299999999999898</c:v>
                </c:pt>
                <c:pt idx="27">
                  <c:v>67.399999999999906</c:v>
                </c:pt>
                <c:pt idx="28">
                  <c:v>67.499999999999901</c:v>
                </c:pt>
                <c:pt idx="29">
                  <c:v>67.599999999999895</c:v>
                </c:pt>
                <c:pt idx="30">
                  <c:v>67.699999999999903</c:v>
                </c:pt>
                <c:pt idx="31">
                  <c:v>67.799999999999898</c:v>
                </c:pt>
                <c:pt idx="32">
                  <c:v>67.899999999999906</c:v>
                </c:pt>
                <c:pt idx="33">
                  <c:v>67.999999999999901</c:v>
                </c:pt>
                <c:pt idx="34">
                  <c:v>68.099999999999895</c:v>
                </c:pt>
                <c:pt idx="35">
                  <c:v>68.199999999999903</c:v>
                </c:pt>
                <c:pt idx="36">
                  <c:v>68.299999999999898</c:v>
                </c:pt>
                <c:pt idx="37">
                  <c:v>68.399999999999906</c:v>
                </c:pt>
                <c:pt idx="38">
                  <c:v>68.499999999999901</c:v>
                </c:pt>
                <c:pt idx="39">
                  <c:v>68.599999999999895</c:v>
                </c:pt>
                <c:pt idx="40">
                  <c:v>68.699999999999903</c:v>
                </c:pt>
                <c:pt idx="41">
                  <c:v>68.799999999999898</c:v>
                </c:pt>
                <c:pt idx="42">
                  <c:v>68.899999999999807</c:v>
                </c:pt>
                <c:pt idx="43">
                  <c:v>68.999999999999801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67664"/>
        <c:axId val="530768208"/>
      </c:scatterChart>
      <c:valAx>
        <c:axId val="53076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530768208"/>
        <c:crosses val="autoZero"/>
        <c:crossBetween val="midCat"/>
      </c:valAx>
      <c:valAx>
        <c:axId val="53076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5307676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2005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TD08 (N.72) KHLONG TRON AT WAT WANG PLA KOD</a:t>
            </a: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08791208791162E-2"/>
          <c:y val="0.18965517241379309"/>
          <c:w val="0.8776556776556782"/>
          <c:h val="0.6698014629049116"/>
        </c:manualLayout>
      </c:layout>
      <c:scatterChart>
        <c:scatterStyle val="lineMarker"/>
        <c:varyColors val="0"/>
        <c:ser>
          <c:idx val="6"/>
          <c:order val="1"/>
          <c:tx>
            <c:v>Extend RT</c:v>
          </c:tx>
          <c:spPr>
            <a:ln w="28575">
              <a:noFill/>
            </a:ln>
          </c:spPr>
          <c:xVal>
            <c:numRef>
              <c:f>'2005'!$M$30:$M$47</c:f>
              <c:numCache>
                <c:formatCode>0</c:formatCode>
                <c:ptCount val="18"/>
                <c:pt idx="0">
                  <c:v>153</c:v>
                </c:pt>
                <c:pt idx="1">
                  <c:v>158</c:v>
                </c:pt>
                <c:pt idx="2">
                  <c:v>163</c:v>
                </c:pt>
                <c:pt idx="3">
                  <c:v>168.2</c:v>
                </c:pt>
                <c:pt idx="4">
                  <c:v>174.1</c:v>
                </c:pt>
                <c:pt idx="5">
                  <c:v>180.3</c:v>
                </c:pt>
                <c:pt idx="6">
                  <c:v>186.2</c:v>
                </c:pt>
                <c:pt idx="7">
                  <c:v>192.3</c:v>
                </c:pt>
                <c:pt idx="8">
                  <c:v>198.7</c:v>
                </c:pt>
                <c:pt idx="9">
                  <c:v>205</c:v>
                </c:pt>
                <c:pt idx="10">
                  <c:v>211.6</c:v>
                </c:pt>
                <c:pt idx="11">
                  <c:v>218.1</c:v>
                </c:pt>
                <c:pt idx="12">
                  <c:v>225.7</c:v>
                </c:pt>
                <c:pt idx="13">
                  <c:v>233</c:v>
                </c:pt>
                <c:pt idx="14">
                  <c:v>241.4</c:v>
                </c:pt>
                <c:pt idx="15">
                  <c:v>249.4</c:v>
                </c:pt>
                <c:pt idx="16">
                  <c:v>259</c:v>
                </c:pt>
                <c:pt idx="17">
                  <c:v>268</c:v>
                </c:pt>
              </c:numCache>
            </c:numRef>
          </c:xVal>
          <c:yVal>
            <c:numRef>
              <c:f>'2005'!$L$30:$L$47</c:f>
              <c:numCache>
                <c:formatCode>#,##0.000</c:formatCode>
                <c:ptCount val="18"/>
                <c:pt idx="0">
                  <c:v>67.299999999999898</c:v>
                </c:pt>
                <c:pt idx="1">
                  <c:v>67.399999999999906</c:v>
                </c:pt>
                <c:pt idx="2">
                  <c:v>67.499999999999901</c:v>
                </c:pt>
                <c:pt idx="3">
                  <c:v>67.599999999999895</c:v>
                </c:pt>
                <c:pt idx="4">
                  <c:v>67.699999999999903</c:v>
                </c:pt>
                <c:pt idx="5">
                  <c:v>67.799999999999898</c:v>
                </c:pt>
                <c:pt idx="6">
                  <c:v>67.899999999999906</c:v>
                </c:pt>
                <c:pt idx="7">
                  <c:v>67.999999999999901</c:v>
                </c:pt>
                <c:pt idx="8">
                  <c:v>68.099999999999895</c:v>
                </c:pt>
                <c:pt idx="9">
                  <c:v>68.199999999999903</c:v>
                </c:pt>
                <c:pt idx="10">
                  <c:v>68.299999999999898</c:v>
                </c:pt>
                <c:pt idx="11">
                  <c:v>68.399999999999906</c:v>
                </c:pt>
                <c:pt idx="12">
                  <c:v>68.499999999999901</c:v>
                </c:pt>
                <c:pt idx="13">
                  <c:v>68.599999999999895</c:v>
                </c:pt>
                <c:pt idx="14">
                  <c:v>68.699999999999903</c:v>
                </c:pt>
                <c:pt idx="15">
                  <c:v>68.799999999999898</c:v>
                </c:pt>
                <c:pt idx="16">
                  <c:v>68.899999999999807</c:v>
                </c:pt>
                <c:pt idx="17">
                  <c:v>68.999999999999801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65488"/>
        <c:axId val="530766032"/>
      </c:scatterChart>
      <c:scatterChart>
        <c:scatterStyle val="smoothMarker"/>
        <c:varyColors val="0"/>
        <c:ser>
          <c:idx val="0"/>
          <c:order val="0"/>
          <c:tx>
            <c:strRef>
              <c:f>'2005'!$E$2</c:f>
              <c:strCache>
                <c:ptCount val="1"/>
                <c:pt idx="0">
                  <c:v>Rating Curve Year 2005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'2005'!$F$4:$F$100</c:f>
              <c:numCache>
                <c:formatCode>0.00</c:formatCode>
                <c:ptCount val="97"/>
                <c:pt idx="0">
                  <c:v>0</c:v>
                </c:pt>
                <c:pt idx="1">
                  <c:v>2.4</c:v>
                </c:pt>
                <c:pt idx="2">
                  <c:v>3.8</c:v>
                </c:pt>
                <c:pt idx="3">
                  <c:v>5.3</c:v>
                </c:pt>
                <c:pt idx="4">
                  <c:v>8.5</c:v>
                </c:pt>
                <c:pt idx="5">
                  <c:v>10.5</c:v>
                </c:pt>
                <c:pt idx="6">
                  <c:v>12.8</c:v>
                </c:pt>
                <c:pt idx="7">
                  <c:v>15.4</c:v>
                </c:pt>
                <c:pt idx="8">
                  <c:v>18.2</c:v>
                </c:pt>
                <c:pt idx="9">
                  <c:v>21.3</c:v>
                </c:pt>
                <c:pt idx="10">
                  <c:v>25</c:v>
                </c:pt>
                <c:pt idx="11">
                  <c:v>29</c:v>
                </c:pt>
                <c:pt idx="12">
                  <c:v>38</c:v>
                </c:pt>
                <c:pt idx="13">
                  <c:v>43</c:v>
                </c:pt>
                <c:pt idx="14">
                  <c:v>53.6</c:v>
                </c:pt>
                <c:pt idx="15">
                  <c:v>59.2</c:v>
                </c:pt>
                <c:pt idx="16">
                  <c:v>65.2</c:v>
                </c:pt>
                <c:pt idx="17">
                  <c:v>71.5</c:v>
                </c:pt>
                <c:pt idx="18">
                  <c:v>78.099999999999994</c:v>
                </c:pt>
                <c:pt idx="19">
                  <c:v>85.1</c:v>
                </c:pt>
                <c:pt idx="20">
                  <c:v>92.5</c:v>
                </c:pt>
                <c:pt idx="21">
                  <c:v>100.4</c:v>
                </c:pt>
                <c:pt idx="22">
                  <c:v>116.8</c:v>
                </c:pt>
                <c:pt idx="23">
                  <c:v>125.3</c:v>
                </c:pt>
                <c:pt idx="24">
                  <c:v>134</c:v>
                </c:pt>
                <c:pt idx="25">
                  <c:v>143.1</c:v>
                </c:pt>
                <c:pt idx="26">
                  <c:v>152.5</c:v>
                </c:pt>
              </c:numCache>
            </c:numRef>
          </c:xVal>
          <c:yVal>
            <c:numRef>
              <c:f>'2005'!$E$4:$E$100</c:f>
              <c:numCache>
                <c:formatCode>0.00</c:formatCode>
                <c:ptCount val="97"/>
                <c:pt idx="0">
                  <c:v>61.13</c:v>
                </c:pt>
                <c:pt idx="1">
                  <c:v>61.53</c:v>
                </c:pt>
                <c:pt idx="2">
                  <c:v>61.73</c:v>
                </c:pt>
                <c:pt idx="3">
                  <c:v>61.93</c:v>
                </c:pt>
                <c:pt idx="4">
                  <c:v>62.33</c:v>
                </c:pt>
                <c:pt idx="5">
                  <c:v>62.53</c:v>
                </c:pt>
                <c:pt idx="6">
                  <c:v>62.73</c:v>
                </c:pt>
                <c:pt idx="7">
                  <c:v>62.93</c:v>
                </c:pt>
                <c:pt idx="8">
                  <c:v>63.13</c:v>
                </c:pt>
                <c:pt idx="9">
                  <c:v>63.33</c:v>
                </c:pt>
                <c:pt idx="10">
                  <c:v>63.53</c:v>
                </c:pt>
                <c:pt idx="11">
                  <c:v>63.73</c:v>
                </c:pt>
                <c:pt idx="12">
                  <c:v>64.13</c:v>
                </c:pt>
                <c:pt idx="13">
                  <c:v>64.33</c:v>
                </c:pt>
                <c:pt idx="14">
                  <c:v>64.73</c:v>
                </c:pt>
                <c:pt idx="15">
                  <c:v>64.930000000000007</c:v>
                </c:pt>
                <c:pt idx="16">
                  <c:v>65.13</c:v>
                </c:pt>
                <c:pt idx="17">
                  <c:v>65.33</c:v>
                </c:pt>
                <c:pt idx="18">
                  <c:v>65.53</c:v>
                </c:pt>
                <c:pt idx="19">
                  <c:v>65.73</c:v>
                </c:pt>
                <c:pt idx="20">
                  <c:v>65.930000000000007</c:v>
                </c:pt>
                <c:pt idx="21">
                  <c:v>66.13</c:v>
                </c:pt>
                <c:pt idx="22">
                  <c:v>66.53</c:v>
                </c:pt>
                <c:pt idx="23">
                  <c:v>66.73</c:v>
                </c:pt>
                <c:pt idx="24">
                  <c:v>66.930000000000007</c:v>
                </c:pt>
                <c:pt idx="25">
                  <c:v>67.13</c:v>
                </c:pt>
                <c:pt idx="26">
                  <c:v>67.33</c:v>
                </c:pt>
              </c:numCache>
            </c:numRef>
          </c:yVal>
          <c:smooth val="1"/>
        </c:ser>
        <c:ser>
          <c:idx val="1"/>
          <c:order val="2"/>
          <c:tx>
            <c:v>2013</c:v>
          </c:tx>
          <c:spPr>
            <a:ln>
              <a:noFill/>
            </a:ln>
          </c:spPr>
          <c:marker>
            <c:symbol val="square"/>
            <c:size val="5"/>
          </c:marker>
          <c:xVal>
            <c:numLit>
              <c:formatCode>General</c:formatCode>
              <c:ptCount val="21"/>
              <c:pt idx="3" formatCode="0.000">
                <c:v>15.292999999999999</c:v>
              </c:pt>
              <c:pt idx="8" formatCode="0.000">
                <c:v>24.667999999999999</c:v>
              </c:pt>
              <c:pt idx="9" formatCode="0.000">
                <c:v>27.126999999999999</c:v>
              </c:pt>
              <c:pt idx="10" formatCode="0.000">
                <c:v>9.6809999999999992</c:v>
              </c:pt>
              <c:pt idx="11" formatCode="0.000">
                <c:v>43.070999999999998</c:v>
              </c:pt>
              <c:pt idx="12" formatCode="0.000">
                <c:v>34.353000000000002</c:v>
              </c:pt>
              <c:pt idx="13" formatCode="0.000">
                <c:v>8.1069999999999993</c:v>
              </c:pt>
            </c:numLit>
          </c:xVal>
          <c:yVal>
            <c:numLit>
              <c:formatCode>0.00</c:formatCode>
              <c:ptCount val="21"/>
              <c:pt idx="0">
                <c:v>62.07</c:v>
              </c:pt>
              <c:pt idx="1">
                <c:v>61.91</c:v>
              </c:pt>
              <c:pt idx="2">
                <c:v>62.03</c:v>
              </c:pt>
              <c:pt idx="3">
                <c:v>63.14</c:v>
              </c:pt>
              <c:pt idx="4">
                <c:v>61.79</c:v>
              </c:pt>
              <c:pt idx="5">
                <c:v>61.96</c:v>
              </c:pt>
              <c:pt idx="6">
                <c:v>62.19</c:v>
              </c:pt>
              <c:pt idx="7">
                <c:v>62.1</c:v>
              </c:pt>
              <c:pt idx="8">
                <c:v>63.17</c:v>
              </c:pt>
              <c:pt idx="9">
                <c:v>63.33</c:v>
              </c:pt>
              <c:pt idx="10">
                <c:v>62.53</c:v>
              </c:pt>
              <c:pt idx="11">
                <c:v>64.53</c:v>
              </c:pt>
              <c:pt idx="12">
                <c:v>63.97</c:v>
              </c:pt>
              <c:pt idx="13">
                <c:v>62.47</c:v>
              </c:pt>
              <c:pt idx="16">
                <c:v>62.1</c:v>
              </c:pt>
              <c:pt idx="17">
                <c:v>61.25</c:v>
              </c:pt>
              <c:pt idx="18">
                <c:v>61.13</c:v>
              </c:pt>
              <c:pt idx="19">
                <c:v>61.8</c:v>
              </c:pt>
              <c:pt idx="20">
                <c:v>62.08</c:v>
              </c:pt>
            </c:numLit>
          </c:yVal>
          <c:smooth val="1"/>
        </c:ser>
        <c:ser>
          <c:idx val="2"/>
          <c:order val="3"/>
          <c:tx>
            <c:v>2012</c:v>
          </c:tx>
          <c:spPr>
            <a:ln>
              <a:noFill/>
            </a:ln>
          </c:spPr>
          <c:marker>
            <c:symbol val="square"/>
            <c:size val="5"/>
          </c:marker>
          <c:xVal>
            <c:numRef>
              <c:f>'2012'!$C$4:$C$14</c:f>
              <c:numCache>
                <c:formatCode>0.000</c:formatCode>
                <c:ptCount val="11"/>
                <c:pt idx="0">
                  <c:v>1.22</c:v>
                </c:pt>
                <c:pt idx="1">
                  <c:v>2.411</c:v>
                </c:pt>
                <c:pt idx="2">
                  <c:v>4.3899999999999997</c:v>
                </c:pt>
                <c:pt idx="3">
                  <c:v>5.4329999999999998</c:v>
                </c:pt>
                <c:pt idx="4">
                  <c:v>3.5609999999999999</c:v>
                </c:pt>
                <c:pt idx="5">
                  <c:v>34.43</c:v>
                </c:pt>
                <c:pt idx="6">
                  <c:v>76.301000000000002</c:v>
                </c:pt>
                <c:pt idx="7">
                  <c:v>3.9729999999999999</c:v>
                </c:pt>
                <c:pt idx="8">
                  <c:v>6.1749999999999998</c:v>
                </c:pt>
                <c:pt idx="9">
                  <c:v>3.8610000000000002</c:v>
                </c:pt>
                <c:pt idx="10">
                  <c:v>3.9740000000000002</c:v>
                </c:pt>
              </c:numCache>
            </c:numRef>
          </c:xVal>
          <c:yVal>
            <c:numRef>
              <c:f>'2012'!$B$4:$B$14</c:f>
              <c:numCache>
                <c:formatCode>0.00</c:formatCode>
                <c:ptCount val="11"/>
                <c:pt idx="0">
                  <c:v>61.34</c:v>
                </c:pt>
                <c:pt idx="1">
                  <c:v>61.49</c:v>
                </c:pt>
                <c:pt idx="2">
                  <c:v>62.43</c:v>
                </c:pt>
                <c:pt idx="3">
                  <c:v>62.46</c:v>
                </c:pt>
                <c:pt idx="4">
                  <c:v>62.31</c:v>
                </c:pt>
                <c:pt idx="5">
                  <c:v>64.22</c:v>
                </c:pt>
                <c:pt idx="6">
                  <c:v>65.62</c:v>
                </c:pt>
                <c:pt idx="7">
                  <c:v>62.42</c:v>
                </c:pt>
                <c:pt idx="8">
                  <c:v>62.52</c:v>
                </c:pt>
                <c:pt idx="9">
                  <c:v>62.28</c:v>
                </c:pt>
                <c:pt idx="10">
                  <c:v>62.3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65488"/>
        <c:axId val="530766032"/>
      </c:scatterChart>
      <c:valAx>
        <c:axId val="530765488"/>
        <c:scaling>
          <c:orientation val="minMax"/>
          <c:max val="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6032"/>
        <c:crossesAt val="0"/>
        <c:crossBetween val="midCat"/>
        <c:majorUnit val="100"/>
        <c:minorUnit val="50"/>
      </c:valAx>
      <c:valAx>
        <c:axId val="530766032"/>
        <c:scaling>
          <c:orientation val="minMax"/>
          <c:max val="71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548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39636583888558"/>
          <c:y val="0.68087889484033937"/>
          <c:w val="0.20165276263543985"/>
          <c:h val="0.1698518171122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TD08 (N.72) KHLONG TRON AT WAT WANG PLA KOD</a:t>
            </a:r>
          </a:p>
        </c:rich>
      </c:tx>
      <c:layout>
        <c:manualLayout>
          <c:xMode val="edge"/>
          <c:yMode val="edge"/>
          <c:x val="0.28629910491957739"/>
          <c:y val="8.8965681797612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08791208791148E-2"/>
          <c:y val="0.18965517241379309"/>
          <c:w val="0.87765567765567853"/>
          <c:h val="0.66980146290491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'2006'!$E$2</c:f>
              <c:strCache>
                <c:ptCount val="1"/>
                <c:pt idx="0">
                  <c:v>Rating Curve Year 2006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'2006'!$F$4:$F$100</c:f>
              <c:numCache>
                <c:formatCode>0.00</c:formatCode>
                <c:ptCount val="97"/>
                <c:pt idx="0">
                  <c:v>0</c:v>
                </c:pt>
                <c:pt idx="1">
                  <c:v>2</c:v>
                </c:pt>
                <c:pt idx="2">
                  <c:v>3.2</c:v>
                </c:pt>
                <c:pt idx="3">
                  <c:v>5</c:v>
                </c:pt>
                <c:pt idx="4">
                  <c:v>7</c:v>
                </c:pt>
                <c:pt idx="5">
                  <c:v>9.1999999999999993</c:v>
                </c:pt>
                <c:pt idx="6">
                  <c:v>11.8</c:v>
                </c:pt>
                <c:pt idx="7">
                  <c:v>20.8</c:v>
                </c:pt>
                <c:pt idx="8">
                  <c:v>27.4</c:v>
                </c:pt>
                <c:pt idx="9">
                  <c:v>31.2</c:v>
                </c:pt>
                <c:pt idx="10">
                  <c:v>39.200000000000003</c:v>
                </c:pt>
                <c:pt idx="11">
                  <c:v>53.4</c:v>
                </c:pt>
                <c:pt idx="12">
                  <c:v>71.400000000000006</c:v>
                </c:pt>
                <c:pt idx="13">
                  <c:v>92.4</c:v>
                </c:pt>
                <c:pt idx="14">
                  <c:v>100.4</c:v>
                </c:pt>
                <c:pt idx="15">
                  <c:v>118.4</c:v>
                </c:pt>
                <c:pt idx="16">
                  <c:v>128</c:v>
                </c:pt>
                <c:pt idx="17">
                  <c:v>148</c:v>
                </c:pt>
                <c:pt idx="18">
                  <c:v>158.5</c:v>
                </c:pt>
                <c:pt idx="19">
                  <c:v>180.5</c:v>
                </c:pt>
                <c:pt idx="20">
                  <c:v>192</c:v>
                </c:pt>
                <c:pt idx="21">
                  <c:v>239</c:v>
                </c:pt>
              </c:numCache>
            </c:numRef>
          </c:xVal>
          <c:yVal>
            <c:numRef>
              <c:f>'2006'!$E$4:$E$100</c:f>
              <c:numCache>
                <c:formatCode>0.00</c:formatCode>
                <c:ptCount val="97"/>
                <c:pt idx="0">
                  <c:v>61.13</c:v>
                </c:pt>
                <c:pt idx="1">
                  <c:v>61.53</c:v>
                </c:pt>
                <c:pt idx="2">
                  <c:v>61.73</c:v>
                </c:pt>
                <c:pt idx="3">
                  <c:v>61.93</c:v>
                </c:pt>
                <c:pt idx="4">
                  <c:v>62.13</c:v>
                </c:pt>
                <c:pt idx="5">
                  <c:v>62.33</c:v>
                </c:pt>
                <c:pt idx="6">
                  <c:v>62.53</c:v>
                </c:pt>
                <c:pt idx="7">
                  <c:v>63.13</c:v>
                </c:pt>
                <c:pt idx="8">
                  <c:v>63.53</c:v>
                </c:pt>
                <c:pt idx="9">
                  <c:v>63.73</c:v>
                </c:pt>
                <c:pt idx="10">
                  <c:v>64.13</c:v>
                </c:pt>
                <c:pt idx="11">
                  <c:v>64.73</c:v>
                </c:pt>
                <c:pt idx="12">
                  <c:v>65.33</c:v>
                </c:pt>
                <c:pt idx="13">
                  <c:v>65.930000000000007</c:v>
                </c:pt>
                <c:pt idx="14">
                  <c:v>66.13</c:v>
                </c:pt>
                <c:pt idx="15">
                  <c:v>66.53</c:v>
                </c:pt>
                <c:pt idx="16">
                  <c:v>66.73</c:v>
                </c:pt>
                <c:pt idx="17">
                  <c:v>67.13</c:v>
                </c:pt>
                <c:pt idx="18">
                  <c:v>67.33</c:v>
                </c:pt>
                <c:pt idx="19">
                  <c:v>67.73</c:v>
                </c:pt>
                <c:pt idx="20">
                  <c:v>67.930000000000007</c:v>
                </c:pt>
                <c:pt idx="21">
                  <c:v>68.73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64944"/>
        <c:axId val="530769296"/>
      </c:scatterChart>
      <c:valAx>
        <c:axId val="530764944"/>
        <c:scaling>
          <c:orientation val="minMax"/>
          <c:max val="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9296"/>
        <c:crossesAt val="0"/>
        <c:crossBetween val="midCat"/>
        <c:majorUnit val="100"/>
        <c:minorUnit val="50"/>
      </c:valAx>
      <c:valAx>
        <c:axId val="530769296"/>
        <c:scaling>
          <c:orientation val="minMax"/>
          <c:max val="71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494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458335015815327"/>
          <c:y val="0.81254033684660898"/>
          <c:w val="0.30946577831617206"/>
          <c:h val="3.8190375105933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2011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TD08 (N.72) KHLONG TRON AT WAT WANG PLA KOD</a:t>
            </a:r>
          </a:p>
        </c:rich>
      </c:tx>
      <c:layout>
        <c:manualLayout>
          <c:xMode val="edge"/>
          <c:yMode val="edge"/>
          <c:x val="0.28629910491957739"/>
          <c:y val="8.8965681797612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08791208791121E-2"/>
          <c:y val="0.18965517241379309"/>
          <c:w val="0.87765567765567887"/>
          <c:h val="0.669801462904911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'2011'!$E$2</c:f>
              <c:strCache>
                <c:ptCount val="1"/>
                <c:pt idx="0">
                  <c:v>Rating Curve Year 2011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'2011'!$F$4:$F$100</c:f>
              <c:numCache>
                <c:formatCode>0.00</c:formatCode>
                <c:ptCount val="97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8.5</c:v>
                </c:pt>
                <c:pt idx="4">
                  <c:v>12.5</c:v>
                </c:pt>
                <c:pt idx="5">
                  <c:v>17.3</c:v>
                </c:pt>
                <c:pt idx="6">
                  <c:v>20</c:v>
                </c:pt>
                <c:pt idx="7">
                  <c:v>26</c:v>
                </c:pt>
                <c:pt idx="8">
                  <c:v>29.5</c:v>
                </c:pt>
                <c:pt idx="9">
                  <c:v>33.200000000000003</c:v>
                </c:pt>
                <c:pt idx="10">
                  <c:v>37</c:v>
                </c:pt>
                <c:pt idx="11">
                  <c:v>45</c:v>
                </c:pt>
                <c:pt idx="12">
                  <c:v>53.4</c:v>
                </c:pt>
                <c:pt idx="13">
                  <c:v>62.2</c:v>
                </c:pt>
                <c:pt idx="14">
                  <c:v>83.2</c:v>
                </c:pt>
                <c:pt idx="15">
                  <c:v>89</c:v>
                </c:pt>
                <c:pt idx="16">
                  <c:v>113</c:v>
                </c:pt>
                <c:pt idx="17">
                  <c:v>125.4</c:v>
                </c:pt>
                <c:pt idx="18">
                  <c:v>184.6</c:v>
                </c:pt>
                <c:pt idx="19">
                  <c:v>198.2</c:v>
                </c:pt>
              </c:numCache>
            </c:numRef>
          </c:xVal>
          <c:yVal>
            <c:numRef>
              <c:f>'2011'!$E$4:$E$100</c:f>
              <c:numCache>
                <c:formatCode>0.00</c:formatCode>
                <c:ptCount val="97"/>
                <c:pt idx="0">
                  <c:v>61</c:v>
                </c:pt>
                <c:pt idx="1">
                  <c:v>61.2</c:v>
                </c:pt>
                <c:pt idx="2">
                  <c:v>61.6</c:v>
                </c:pt>
                <c:pt idx="3">
                  <c:v>62.4</c:v>
                </c:pt>
                <c:pt idx="4">
                  <c:v>62.8</c:v>
                </c:pt>
                <c:pt idx="5">
                  <c:v>63.2</c:v>
                </c:pt>
                <c:pt idx="6">
                  <c:v>63.4</c:v>
                </c:pt>
                <c:pt idx="7">
                  <c:v>63.8</c:v>
                </c:pt>
                <c:pt idx="8">
                  <c:v>64</c:v>
                </c:pt>
                <c:pt idx="9">
                  <c:v>64.2</c:v>
                </c:pt>
                <c:pt idx="10">
                  <c:v>64.400000000000006</c:v>
                </c:pt>
                <c:pt idx="11">
                  <c:v>64.8</c:v>
                </c:pt>
                <c:pt idx="12">
                  <c:v>65.2</c:v>
                </c:pt>
                <c:pt idx="13">
                  <c:v>65.599999999999994</c:v>
                </c:pt>
                <c:pt idx="14">
                  <c:v>66.400000000000006</c:v>
                </c:pt>
                <c:pt idx="15">
                  <c:v>66.599999999999994</c:v>
                </c:pt>
                <c:pt idx="16">
                  <c:v>67.400000000000006</c:v>
                </c:pt>
                <c:pt idx="17">
                  <c:v>67.8</c:v>
                </c:pt>
                <c:pt idx="18">
                  <c:v>69.599999999999994</c:v>
                </c:pt>
                <c:pt idx="19">
                  <c:v>70</c:v>
                </c:pt>
              </c:numCache>
            </c:numRef>
          </c:yVal>
          <c:smooth val="1"/>
        </c:ser>
        <c:ser>
          <c:idx val="1"/>
          <c:order val="1"/>
          <c:tx>
            <c:v>OBS WY2011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marker>
          <c:xVal>
            <c:numRef>
              <c:f>'2011'!$C$4:$C$36</c:f>
              <c:numCache>
                <c:formatCode>0.000</c:formatCode>
                <c:ptCount val="33"/>
                <c:pt idx="0">
                  <c:v>4.5199999999999996</c:v>
                </c:pt>
                <c:pt idx="1">
                  <c:v>1.4510000000000001</c:v>
                </c:pt>
                <c:pt idx="2">
                  <c:v>1.802</c:v>
                </c:pt>
                <c:pt idx="3">
                  <c:v>7.4859999999999998</c:v>
                </c:pt>
                <c:pt idx="4">
                  <c:v>1.8879999999999999</c:v>
                </c:pt>
                <c:pt idx="5">
                  <c:v>9.1489999999999991</c:v>
                </c:pt>
                <c:pt idx="6">
                  <c:v>5.2069999999999999</c:v>
                </c:pt>
                <c:pt idx="7">
                  <c:v>28.309000000000001</c:v>
                </c:pt>
                <c:pt idx="8">
                  <c:v>14.747999999999999</c:v>
                </c:pt>
                <c:pt idx="9">
                  <c:v>160.85</c:v>
                </c:pt>
                <c:pt idx="10">
                  <c:v>33.052999999999997</c:v>
                </c:pt>
                <c:pt idx="11">
                  <c:v>37.963999999999999</c:v>
                </c:pt>
                <c:pt idx="12">
                  <c:v>101.545</c:v>
                </c:pt>
                <c:pt idx="13">
                  <c:v>24.257999999999999</c:v>
                </c:pt>
                <c:pt idx="14">
                  <c:v>66.713999999999999</c:v>
                </c:pt>
                <c:pt idx="15">
                  <c:v>61.551000000000002</c:v>
                </c:pt>
                <c:pt idx="16">
                  <c:v>91.697999999999993</c:v>
                </c:pt>
                <c:pt idx="17">
                  <c:v>69.91</c:v>
                </c:pt>
                <c:pt idx="18">
                  <c:v>105.599</c:v>
                </c:pt>
                <c:pt idx="19">
                  <c:v>18.460999999999999</c:v>
                </c:pt>
                <c:pt idx="20">
                  <c:v>19.420999999999999</c:v>
                </c:pt>
                <c:pt idx="21">
                  <c:v>6.5510000000000002</c:v>
                </c:pt>
                <c:pt idx="22">
                  <c:v>4.1459999999999999</c:v>
                </c:pt>
                <c:pt idx="23">
                  <c:v>3.2389999999999999</c:v>
                </c:pt>
                <c:pt idx="24">
                  <c:v>2.4900000000000002</c:v>
                </c:pt>
                <c:pt idx="25">
                  <c:v>5.2119999999999997</c:v>
                </c:pt>
                <c:pt idx="26">
                  <c:v>2.5139999999999998</c:v>
                </c:pt>
                <c:pt idx="27">
                  <c:v>2.1819999999999999</c:v>
                </c:pt>
                <c:pt idx="28">
                  <c:v>1.9239999999999999</c:v>
                </c:pt>
                <c:pt idx="29">
                  <c:v>1.4350000000000001</c:v>
                </c:pt>
                <c:pt idx="30">
                  <c:v>4.133</c:v>
                </c:pt>
                <c:pt idx="31">
                  <c:v>2.226</c:v>
                </c:pt>
                <c:pt idx="32">
                  <c:v>1.6</c:v>
                </c:pt>
              </c:numCache>
            </c:numRef>
          </c:xVal>
          <c:yVal>
            <c:numRef>
              <c:f>'2011'!$B$4:$B$36</c:f>
              <c:numCache>
                <c:formatCode>0.00</c:formatCode>
                <c:ptCount val="33"/>
                <c:pt idx="0">
                  <c:v>61.79</c:v>
                </c:pt>
                <c:pt idx="1">
                  <c:v>61.43</c:v>
                </c:pt>
                <c:pt idx="2">
                  <c:v>61.52</c:v>
                </c:pt>
                <c:pt idx="3">
                  <c:v>62.1</c:v>
                </c:pt>
                <c:pt idx="4">
                  <c:v>61.42</c:v>
                </c:pt>
                <c:pt idx="5">
                  <c:v>62.23</c:v>
                </c:pt>
                <c:pt idx="6">
                  <c:v>61.8</c:v>
                </c:pt>
                <c:pt idx="7">
                  <c:v>64.14</c:v>
                </c:pt>
                <c:pt idx="8">
                  <c:v>63.08</c:v>
                </c:pt>
                <c:pt idx="9">
                  <c:v>68.87</c:v>
                </c:pt>
                <c:pt idx="10">
                  <c:v>64.22</c:v>
                </c:pt>
                <c:pt idx="11">
                  <c:v>64.44</c:v>
                </c:pt>
                <c:pt idx="12">
                  <c:v>66.23</c:v>
                </c:pt>
                <c:pt idx="13">
                  <c:v>63.69</c:v>
                </c:pt>
                <c:pt idx="14">
                  <c:v>65.38</c:v>
                </c:pt>
                <c:pt idx="15">
                  <c:v>65.72</c:v>
                </c:pt>
                <c:pt idx="16">
                  <c:v>65.86</c:v>
                </c:pt>
                <c:pt idx="17">
                  <c:v>65.45</c:v>
                </c:pt>
                <c:pt idx="18">
                  <c:v>66.150000000000006</c:v>
                </c:pt>
                <c:pt idx="19">
                  <c:v>63.2</c:v>
                </c:pt>
                <c:pt idx="20">
                  <c:v>63.31</c:v>
                </c:pt>
                <c:pt idx="21">
                  <c:v>62.22</c:v>
                </c:pt>
                <c:pt idx="22">
                  <c:v>61.97</c:v>
                </c:pt>
                <c:pt idx="23">
                  <c:v>61.64</c:v>
                </c:pt>
                <c:pt idx="24">
                  <c:v>61.58</c:v>
                </c:pt>
                <c:pt idx="25">
                  <c:v>61.76</c:v>
                </c:pt>
                <c:pt idx="26">
                  <c:v>61.36</c:v>
                </c:pt>
                <c:pt idx="27">
                  <c:v>61.48</c:v>
                </c:pt>
                <c:pt idx="28">
                  <c:v>61.45</c:v>
                </c:pt>
                <c:pt idx="29">
                  <c:v>61.41</c:v>
                </c:pt>
                <c:pt idx="30">
                  <c:v>61.72</c:v>
                </c:pt>
                <c:pt idx="31">
                  <c:v>61.36</c:v>
                </c:pt>
                <c:pt idx="32">
                  <c:v>61.29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66576"/>
        <c:axId val="530767120"/>
      </c:scatterChart>
      <c:valAx>
        <c:axId val="530766576"/>
        <c:scaling>
          <c:orientation val="minMax"/>
          <c:max val="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7120"/>
        <c:crossesAt val="0"/>
        <c:crossBetween val="midCat"/>
        <c:majorUnit val="100"/>
        <c:minorUnit val="50"/>
      </c:valAx>
      <c:valAx>
        <c:axId val="530767120"/>
        <c:scaling>
          <c:orientation val="minMax"/>
          <c:max val="71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665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05552190591565"/>
          <c:y val="0.74148495544639992"/>
          <c:w val="0.18223815869170201"/>
          <c:h val="0.11451929010441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2012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TD08 (N.72) KHLONG TRON AT WAT WANG PLA KOD</a:t>
            </a:r>
          </a:p>
        </c:rich>
      </c:tx>
      <c:layout>
        <c:manualLayout>
          <c:xMode val="edge"/>
          <c:yMode val="edge"/>
          <c:x val="0.28629910491957739"/>
          <c:y val="8.8965681797612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08791208791107E-2"/>
          <c:y val="0.18965517241379309"/>
          <c:w val="0.8776556776556792"/>
          <c:h val="0.669801462904911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'2012'!$E$2</c:f>
              <c:strCache>
                <c:ptCount val="1"/>
                <c:pt idx="0">
                  <c:v>official Rating Curve Year 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'2012'!$F$4:$F$100</c:f>
              <c:numCache>
                <c:formatCode>General</c:formatCode>
                <c:ptCount val="97"/>
                <c:pt idx="0">
                  <c:v>0</c:v>
                </c:pt>
                <c:pt idx="1">
                  <c:v>1.4</c:v>
                </c:pt>
                <c:pt idx="2">
                  <c:v>3.4</c:v>
                </c:pt>
                <c:pt idx="3">
                  <c:v>5.8</c:v>
                </c:pt>
                <c:pt idx="4">
                  <c:v>8.6</c:v>
                </c:pt>
                <c:pt idx="5">
                  <c:v>11.8</c:v>
                </c:pt>
                <c:pt idx="6">
                  <c:v>17.2</c:v>
                </c:pt>
                <c:pt idx="7">
                  <c:v>19.399999999999999</c:v>
                </c:pt>
                <c:pt idx="8">
                  <c:v>22</c:v>
                </c:pt>
                <c:pt idx="9">
                  <c:v>25</c:v>
                </c:pt>
                <c:pt idx="10">
                  <c:v>33</c:v>
                </c:pt>
                <c:pt idx="11">
                  <c:v>37.4</c:v>
                </c:pt>
                <c:pt idx="12">
                  <c:v>42.4</c:v>
                </c:pt>
                <c:pt idx="13">
                  <c:v>48</c:v>
                </c:pt>
                <c:pt idx="14">
                  <c:v>54</c:v>
                </c:pt>
                <c:pt idx="15">
                  <c:v>60.2</c:v>
                </c:pt>
                <c:pt idx="16">
                  <c:v>67.2</c:v>
                </c:pt>
                <c:pt idx="17">
                  <c:v>74.599999999999994</c:v>
                </c:pt>
                <c:pt idx="18">
                  <c:v>82.2</c:v>
                </c:pt>
                <c:pt idx="19">
                  <c:v>90.2</c:v>
                </c:pt>
                <c:pt idx="20">
                  <c:v>99.2</c:v>
                </c:pt>
              </c:numCache>
            </c:numRef>
          </c:xVal>
          <c:yVal>
            <c:numRef>
              <c:f>'2012'!$E$4:$E$100</c:f>
              <c:numCache>
                <c:formatCode>General</c:formatCode>
                <c:ptCount val="97"/>
                <c:pt idx="0">
                  <c:v>60.6</c:v>
                </c:pt>
                <c:pt idx="1">
                  <c:v>61</c:v>
                </c:pt>
                <c:pt idx="2">
                  <c:v>61.4</c:v>
                </c:pt>
                <c:pt idx="3">
                  <c:v>61.8</c:v>
                </c:pt>
                <c:pt idx="4">
                  <c:v>62.2</c:v>
                </c:pt>
                <c:pt idx="5">
                  <c:v>62.6</c:v>
                </c:pt>
                <c:pt idx="6">
                  <c:v>63.2</c:v>
                </c:pt>
                <c:pt idx="7">
                  <c:v>63.4</c:v>
                </c:pt>
                <c:pt idx="8">
                  <c:v>63.6</c:v>
                </c:pt>
                <c:pt idx="9">
                  <c:v>63.8</c:v>
                </c:pt>
                <c:pt idx="10">
                  <c:v>64.2</c:v>
                </c:pt>
                <c:pt idx="11">
                  <c:v>64.400000000000006</c:v>
                </c:pt>
                <c:pt idx="12">
                  <c:v>64.599999999999994</c:v>
                </c:pt>
                <c:pt idx="13">
                  <c:v>64.8</c:v>
                </c:pt>
                <c:pt idx="14">
                  <c:v>65</c:v>
                </c:pt>
                <c:pt idx="15">
                  <c:v>65.2</c:v>
                </c:pt>
                <c:pt idx="16">
                  <c:v>65.400000000000006</c:v>
                </c:pt>
                <c:pt idx="17">
                  <c:v>65.599999999999994</c:v>
                </c:pt>
                <c:pt idx="18">
                  <c:v>65.8</c:v>
                </c:pt>
                <c:pt idx="19">
                  <c:v>66</c:v>
                </c:pt>
                <c:pt idx="20">
                  <c:v>66.2</c:v>
                </c:pt>
              </c:numCache>
            </c:numRef>
          </c:yVal>
          <c:smooth val="1"/>
        </c:ser>
        <c:ser>
          <c:idx val="1"/>
          <c:order val="1"/>
          <c:tx>
            <c:v>OBS WY2012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C0504D">
                  <a:lumMod val="60000"/>
                  <a:lumOff val="40000"/>
                </a:srgbClr>
              </a:solidFill>
            </c:spPr>
          </c:marker>
          <c:xVal>
            <c:numRef>
              <c:f>'2012'!$C$4:$C$14</c:f>
              <c:numCache>
                <c:formatCode>0.000</c:formatCode>
                <c:ptCount val="11"/>
                <c:pt idx="0">
                  <c:v>1.22</c:v>
                </c:pt>
                <c:pt idx="1">
                  <c:v>2.411</c:v>
                </c:pt>
                <c:pt idx="2">
                  <c:v>4.3899999999999997</c:v>
                </c:pt>
                <c:pt idx="3">
                  <c:v>5.4329999999999998</c:v>
                </c:pt>
                <c:pt idx="4">
                  <c:v>3.5609999999999999</c:v>
                </c:pt>
                <c:pt idx="5">
                  <c:v>34.43</c:v>
                </c:pt>
                <c:pt idx="6">
                  <c:v>76.301000000000002</c:v>
                </c:pt>
                <c:pt idx="7">
                  <c:v>3.9729999999999999</c:v>
                </c:pt>
                <c:pt idx="8">
                  <c:v>6.1749999999999998</c:v>
                </c:pt>
                <c:pt idx="9">
                  <c:v>3.8610000000000002</c:v>
                </c:pt>
                <c:pt idx="10">
                  <c:v>3.9740000000000002</c:v>
                </c:pt>
              </c:numCache>
            </c:numRef>
          </c:xVal>
          <c:yVal>
            <c:numRef>
              <c:f>'2012'!$B$4:$B$14</c:f>
              <c:numCache>
                <c:formatCode>0.00</c:formatCode>
                <c:ptCount val="11"/>
                <c:pt idx="0">
                  <c:v>61.34</c:v>
                </c:pt>
                <c:pt idx="1">
                  <c:v>61.49</c:v>
                </c:pt>
                <c:pt idx="2">
                  <c:v>62.43</c:v>
                </c:pt>
                <c:pt idx="3">
                  <c:v>62.46</c:v>
                </c:pt>
                <c:pt idx="4">
                  <c:v>62.31</c:v>
                </c:pt>
                <c:pt idx="5">
                  <c:v>64.22</c:v>
                </c:pt>
                <c:pt idx="6">
                  <c:v>65.62</c:v>
                </c:pt>
                <c:pt idx="7">
                  <c:v>62.42</c:v>
                </c:pt>
                <c:pt idx="8">
                  <c:v>62.52</c:v>
                </c:pt>
                <c:pt idx="9">
                  <c:v>62.28</c:v>
                </c:pt>
                <c:pt idx="10">
                  <c:v>62.3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'2012'!$K$2</c:f>
              <c:strCache>
                <c:ptCount val="1"/>
                <c:pt idx="0">
                  <c:v>RID Warning Rating Curve Year 2012</c:v>
                </c:pt>
              </c:strCache>
            </c:strRef>
          </c:tx>
          <c:marker>
            <c:symbol val="none"/>
          </c:marker>
          <c:xVal>
            <c:numRef>
              <c:f>'2012'!$L$4:$L$904</c:f>
              <c:numCache>
                <c:formatCode>General</c:formatCode>
                <c:ptCount val="9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0.55000000000000016</c:v>
                </c:pt>
                <c:pt idx="22">
                  <c:v>0.6000000000000002</c:v>
                </c:pt>
                <c:pt idx="23">
                  <c:v>0.65000000000000024</c:v>
                </c:pt>
                <c:pt idx="24">
                  <c:v>0.70000000000000029</c:v>
                </c:pt>
                <c:pt idx="25">
                  <c:v>0.75000000000000033</c:v>
                </c:pt>
                <c:pt idx="26">
                  <c:v>0.80000000000000038</c:v>
                </c:pt>
                <c:pt idx="27">
                  <c:v>0.85000000000000042</c:v>
                </c:pt>
                <c:pt idx="28">
                  <c:v>0.90000000000000047</c:v>
                </c:pt>
                <c:pt idx="29">
                  <c:v>0.95000000000000051</c:v>
                </c:pt>
                <c:pt idx="30">
                  <c:v>1.0000000000000004</c:v>
                </c:pt>
                <c:pt idx="31">
                  <c:v>1.0500000000000005</c:v>
                </c:pt>
                <c:pt idx="32">
                  <c:v>1.1000000000000005</c:v>
                </c:pt>
                <c:pt idx="33">
                  <c:v>1.1500000000000006</c:v>
                </c:pt>
                <c:pt idx="34">
                  <c:v>1.2000000000000006</c:v>
                </c:pt>
                <c:pt idx="35">
                  <c:v>1.2500000000000007</c:v>
                </c:pt>
                <c:pt idx="36">
                  <c:v>1.3000000000000007</c:v>
                </c:pt>
                <c:pt idx="37">
                  <c:v>1.3500000000000008</c:v>
                </c:pt>
                <c:pt idx="38">
                  <c:v>1.4000000000000008</c:v>
                </c:pt>
                <c:pt idx="39">
                  <c:v>1.4500000000000008</c:v>
                </c:pt>
                <c:pt idx="40">
                  <c:v>1.5000000000000009</c:v>
                </c:pt>
                <c:pt idx="41">
                  <c:v>1.5500000000000009</c:v>
                </c:pt>
                <c:pt idx="42">
                  <c:v>1.600000000000001</c:v>
                </c:pt>
                <c:pt idx="43">
                  <c:v>1.650000000000001</c:v>
                </c:pt>
                <c:pt idx="44">
                  <c:v>1.7000000000000011</c:v>
                </c:pt>
                <c:pt idx="45">
                  <c:v>1.7500000000000011</c:v>
                </c:pt>
                <c:pt idx="46">
                  <c:v>1.8000000000000012</c:v>
                </c:pt>
                <c:pt idx="47">
                  <c:v>1.8500000000000012</c:v>
                </c:pt>
                <c:pt idx="48">
                  <c:v>1.9000000000000012</c:v>
                </c:pt>
                <c:pt idx="49">
                  <c:v>1.9500000000000013</c:v>
                </c:pt>
                <c:pt idx="50">
                  <c:v>2.0000000000000013</c:v>
                </c:pt>
                <c:pt idx="51">
                  <c:v>2.0500000000000012</c:v>
                </c:pt>
                <c:pt idx="52">
                  <c:v>2.100000000000001</c:v>
                </c:pt>
                <c:pt idx="53">
                  <c:v>2.1500000000000008</c:v>
                </c:pt>
                <c:pt idx="54">
                  <c:v>2.2000000000000006</c:v>
                </c:pt>
                <c:pt idx="55">
                  <c:v>2.2500000000000004</c:v>
                </c:pt>
                <c:pt idx="56">
                  <c:v>2.3000000000000003</c:v>
                </c:pt>
                <c:pt idx="57">
                  <c:v>2.35</c:v>
                </c:pt>
                <c:pt idx="58">
                  <c:v>2.4</c:v>
                </c:pt>
                <c:pt idx="59">
                  <c:v>2.4499999999999997</c:v>
                </c:pt>
                <c:pt idx="60">
                  <c:v>2.4999999999999996</c:v>
                </c:pt>
                <c:pt idx="61">
                  <c:v>2.5749999999999997</c:v>
                </c:pt>
                <c:pt idx="62">
                  <c:v>2.65</c:v>
                </c:pt>
                <c:pt idx="63">
                  <c:v>2.7250000000000001</c:v>
                </c:pt>
                <c:pt idx="64">
                  <c:v>2.8000000000000003</c:v>
                </c:pt>
                <c:pt idx="65">
                  <c:v>2.8750000000000004</c:v>
                </c:pt>
                <c:pt idx="66">
                  <c:v>2.9500000000000006</c:v>
                </c:pt>
                <c:pt idx="67">
                  <c:v>3.0250000000000008</c:v>
                </c:pt>
                <c:pt idx="68">
                  <c:v>3.100000000000001</c:v>
                </c:pt>
                <c:pt idx="69">
                  <c:v>3.1750000000000012</c:v>
                </c:pt>
                <c:pt idx="70">
                  <c:v>3.2500000000000013</c:v>
                </c:pt>
                <c:pt idx="71">
                  <c:v>3.3250000000000015</c:v>
                </c:pt>
                <c:pt idx="72">
                  <c:v>3.4000000000000017</c:v>
                </c:pt>
                <c:pt idx="73">
                  <c:v>3.4750000000000019</c:v>
                </c:pt>
                <c:pt idx="74">
                  <c:v>3.550000000000002</c:v>
                </c:pt>
                <c:pt idx="75">
                  <c:v>3.6250000000000022</c:v>
                </c:pt>
                <c:pt idx="76">
                  <c:v>3.7000000000000024</c:v>
                </c:pt>
                <c:pt idx="77">
                  <c:v>3.7750000000000026</c:v>
                </c:pt>
                <c:pt idx="78">
                  <c:v>3.8500000000000028</c:v>
                </c:pt>
                <c:pt idx="79">
                  <c:v>3.9250000000000029</c:v>
                </c:pt>
                <c:pt idx="80">
                  <c:v>4.0000000000000027</c:v>
                </c:pt>
                <c:pt idx="81">
                  <c:v>4.0750000000000028</c:v>
                </c:pt>
                <c:pt idx="82">
                  <c:v>4.150000000000003</c:v>
                </c:pt>
                <c:pt idx="83">
                  <c:v>4.2250000000000032</c:v>
                </c:pt>
                <c:pt idx="84">
                  <c:v>4.3000000000000034</c:v>
                </c:pt>
                <c:pt idx="85">
                  <c:v>4.3750000000000036</c:v>
                </c:pt>
                <c:pt idx="86">
                  <c:v>4.4500000000000037</c:v>
                </c:pt>
                <c:pt idx="87">
                  <c:v>4.5250000000000039</c:v>
                </c:pt>
                <c:pt idx="88">
                  <c:v>4.6000000000000041</c:v>
                </c:pt>
                <c:pt idx="89">
                  <c:v>4.6750000000000043</c:v>
                </c:pt>
                <c:pt idx="90">
                  <c:v>4.7500000000000044</c:v>
                </c:pt>
                <c:pt idx="91">
                  <c:v>4.8250000000000046</c:v>
                </c:pt>
                <c:pt idx="92">
                  <c:v>4.9000000000000048</c:v>
                </c:pt>
                <c:pt idx="93">
                  <c:v>4.975000000000005</c:v>
                </c:pt>
                <c:pt idx="94">
                  <c:v>5.0500000000000052</c:v>
                </c:pt>
                <c:pt idx="95">
                  <c:v>5.1250000000000053</c:v>
                </c:pt>
                <c:pt idx="96">
                  <c:v>5.2000000000000055</c:v>
                </c:pt>
                <c:pt idx="97">
                  <c:v>5.2750000000000057</c:v>
                </c:pt>
                <c:pt idx="98">
                  <c:v>5.3500000000000059</c:v>
                </c:pt>
                <c:pt idx="99">
                  <c:v>5.425000000000006</c:v>
                </c:pt>
                <c:pt idx="100">
                  <c:v>5.5000000000000062</c:v>
                </c:pt>
                <c:pt idx="101">
                  <c:v>5.5750000000000064</c:v>
                </c:pt>
                <c:pt idx="102">
                  <c:v>5.6500000000000066</c:v>
                </c:pt>
                <c:pt idx="103">
                  <c:v>5.7250000000000068</c:v>
                </c:pt>
                <c:pt idx="104">
                  <c:v>5.8000000000000069</c:v>
                </c:pt>
                <c:pt idx="105">
                  <c:v>5.8750000000000071</c:v>
                </c:pt>
                <c:pt idx="106">
                  <c:v>5.9500000000000073</c:v>
                </c:pt>
                <c:pt idx="107">
                  <c:v>6.0250000000000075</c:v>
                </c:pt>
                <c:pt idx="108">
                  <c:v>6.1000000000000076</c:v>
                </c:pt>
                <c:pt idx="109">
                  <c:v>6.1750000000000078</c:v>
                </c:pt>
                <c:pt idx="110">
                  <c:v>6.250000000000008</c:v>
                </c:pt>
                <c:pt idx="111">
                  <c:v>6.3250000000000082</c:v>
                </c:pt>
                <c:pt idx="112">
                  <c:v>6.4000000000000083</c:v>
                </c:pt>
                <c:pt idx="113">
                  <c:v>6.4750000000000085</c:v>
                </c:pt>
                <c:pt idx="114">
                  <c:v>6.5500000000000087</c:v>
                </c:pt>
                <c:pt idx="115">
                  <c:v>6.6250000000000089</c:v>
                </c:pt>
                <c:pt idx="116">
                  <c:v>6.7000000000000091</c:v>
                </c:pt>
                <c:pt idx="117">
                  <c:v>6.7750000000000092</c:v>
                </c:pt>
                <c:pt idx="118">
                  <c:v>6.8500000000000094</c:v>
                </c:pt>
                <c:pt idx="119">
                  <c:v>6.9250000000000096</c:v>
                </c:pt>
                <c:pt idx="120">
                  <c:v>7.0000000000000098</c:v>
                </c:pt>
                <c:pt idx="121">
                  <c:v>7.0750000000000099</c:v>
                </c:pt>
                <c:pt idx="122">
                  <c:v>7.1500000000000101</c:v>
                </c:pt>
                <c:pt idx="123">
                  <c:v>7.2250000000000103</c:v>
                </c:pt>
                <c:pt idx="124">
                  <c:v>7.3000000000000105</c:v>
                </c:pt>
                <c:pt idx="125">
                  <c:v>7.3750000000000107</c:v>
                </c:pt>
                <c:pt idx="126">
                  <c:v>7.4500000000000108</c:v>
                </c:pt>
                <c:pt idx="127">
                  <c:v>7.525000000000011</c:v>
                </c:pt>
                <c:pt idx="128">
                  <c:v>7.6000000000000112</c:v>
                </c:pt>
                <c:pt idx="129">
                  <c:v>7.6750000000000114</c:v>
                </c:pt>
                <c:pt idx="130">
                  <c:v>7.7500000000000115</c:v>
                </c:pt>
                <c:pt idx="131">
                  <c:v>7.8250000000000117</c:v>
                </c:pt>
                <c:pt idx="132">
                  <c:v>7.9000000000000119</c:v>
                </c:pt>
                <c:pt idx="133">
                  <c:v>7.9750000000000121</c:v>
                </c:pt>
                <c:pt idx="134">
                  <c:v>8.0500000000000114</c:v>
                </c:pt>
                <c:pt idx="135">
                  <c:v>8.1250000000000107</c:v>
                </c:pt>
                <c:pt idx="136">
                  <c:v>8.2000000000000099</c:v>
                </c:pt>
                <c:pt idx="137">
                  <c:v>8.2750000000000092</c:v>
                </c:pt>
                <c:pt idx="138">
                  <c:v>8.3500000000000085</c:v>
                </c:pt>
                <c:pt idx="139">
                  <c:v>8.4250000000000078</c:v>
                </c:pt>
                <c:pt idx="140">
                  <c:v>8.5000000000000071</c:v>
                </c:pt>
                <c:pt idx="141">
                  <c:v>8.6000000000000068</c:v>
                </c:pt>
                <c:pt idx="142">
                  <c:v>8.7000000000000064</c:v>
                </c:pt>
                <c:pt idx="143">
                  <c:v>8.800000000000006</c:v>
                </c:pt>
                <c:pt idx="144">
                  <c:v>8.9000000000000057</c:v>
                </c:pt>
                <c:pt idx="145">
                  <c:v>9.0000000000000053</c:v>
                </c:pt>
                <c:pt idx="146">
                  <c:v>9.100000000000005</c:v>
                </c:pt>
                <c:pt idx="147">
                  <c:v>9.2000000000000046</c:v>
                </c:pt>
                <c:pt idx="148">
                  <c:v>9.3000000000000043</c:v>
                </c:pt>
                <c:pt idx="149">
                  <c:v>9.4000000000000039</c:v>
                </c:pt>
                <c:pt idx="150">
                  <c:v>9.5000000000000036</c:v>
                </c:pt>
                <c:pt idx="151">
                  <c:v>9.6000000000000032</c:v>
                </c:pt>
                <c:pt idx="152">
                  <c:v>9.7000000000000028</c:v>
                </c:pt>
                <c:pt idx="153">
                  <c:v>9.8000000000000025</c:v>
                </c:pt>
                <c:pt idx="154">
                  <c:v>9.9000000000000021</c:v>
                </c:pt>
                <c:pt idx="155">
                  <c:v>10.000000000000002</c:v>
                </c:pt>
                <c:pt idx="156">
                  <c:v>10.100000000000001</c:v>
                </c:pt>
                <c:pt idx="157">
                  <c:v>10.200000000000001</c:v>
                </c:pt>
                <c:pt idx="158">
                  <c:v>10.3</c:v>
                </c:pt>
                <c:pt idx="159">
                  <c:v>10.4</c:v>
                </c:pt>
                <c:pt idx="160">
                  <c:v>10.5</c:v>
                </c:pt>
                <c:pt idx="161">
                  <c:v>10.6</c:v>
                </c:pt>
                <c:pt idx="162">
                  <c:v>10.7</c:v>
                </c:pt>
                <c:pt idx="163">
                  <c:v>10.799999999999999</c:v>
                </c:pt>
                <c:pt idx="164">
                  <c:v>10.899999999999999</c:v>
                </c:pt>
                <c:pt idx="165">
                  <c:v>10.999999999999998</c:v>
                </c:pt>
                <c:pt idx="166">
                  <c:v>11.099999999999998</c:v>
                </c:pt>
                <c:pt idx="167">
                  <c:v>11.199999999999998</c:v>
                </c:pt>
                <c:pt idx="168">
                  <c:v>11.299999999999997</c:v>
                </c:pt>
                <c:pt idx="169">
                  <c:v>11.399999999999997</c:v>
                </c:pt>
                <c:pt idx="170">
                  <c:v>11.499999999999996</c:v>
                </c:pt>
                <c:pt idx="171">
                  <c:v>11.599999999999996</c:v>
                </c:pt>
                <c:pt idx="172">
                  <c:v>11.699999999999996</c:v>
                </c:pt>
                <c:pt idx="173">
                  <c:v>11.799999999999995</c:v>
                </c:pt>
                <c:pt idx="174">
                  <c:v>11.899999999999995</c:v>
                </c:pt>
                <c:pt idx="175">
                  <c:v>11.999999999999995</c:v>
                </c:pt>
                <c:pt idx="176">
                  <c:v>12.099999999999994</c:v>
                </c:pt>
                <c:pt idx="177">
                  <c:v>12.199999999999994</c:v>
                </c:pt>
                <c:pt idx="178">
                  <c:v>12.299999999999994</c:v>
                </c:pt>
                <c:pt idx="179">
                  <c:v>12.399999999999993</c:v>
                </c:pt>
                <c:pt idx="180">
                  <c:v>12.499999999999993</c:v>
                </c:pt>
                <c:pt idx="181">
                  <c:v>12.619999999999992</c:v>
                </c:pt>
                <c:pt idx="182">
                  <c:v>12.739999999999991</c:v>
                </c:pt>
                <c:pt idx="183">
                  <c:v>12.859999999999991</c:v>
                </c:pt>
                <c:pt idx="184">
                  <c:v>12.97999999999999</c:v>
                </c:pt>
                <c:pt idx="185">
                  <c:v>13.099999999999989</c:v>
                </c:pt>
                <c:pt idx="186">
                  <c:v>13.219999999999988</c:v>
                </c:pt>
                <c:pt idx="187">
                  <c:v>13.339999999999987</c:v>
                </c:pt>
                <c:pt idx="188">
                  <c:v>13.459999999999987</c:v>
                </c:pt>
                <c:pt idx="189">
                  <c:v>13.579999999999986</c:v>
                </c:pt>
                <c:pt idx="190">
                  <c:v>13.699999999999985</c:v>
                </c:pt>
                <c:pt idx="191">
                  <c:v>13.819999999999984</c:v>
                </c:pt>
                <c:pt idx="192">
                  <c:v>13.939999999999984</c:v>
                </c:pt>
                <c:pt idx="193">
                  <c:v>14.059999999999983</c:v>
                </c:pt>
                <c:pt idx="194">
                  <c:v>14.179999999999982</c:v>
                </c:pt>
                <c:pt idx="195">
                  <c:v>14.299999999999981</c:v>
                </c:pt>
                <c:pt idx="196">
                  <c:v>14.41999999999998</c:v>
                </c:pt>
                <c:pt idx="197">
                  <c:v>14.53999999999998</c:v>
                </c:pt>
                <c:pt idx="198">
                  <c:v>14.659999999999979</c:v>
                </c:pt>
                <c:pt idx="199">
                  <c:v>14.779999999999978</c:v>
                </c:pt>
                <c:pt idx="200">
                  <c:v>14.899999999999977</c:v>
                </c:pt>
                <c:pt idx="201">
                  <c:v>15.019999999999976</c:v>
                </c:pt>
                <c:pt idx="202">
                  <c:v>15.139999999999976</c:v>
                </c:pt>
                <c:pt idx="203">
                  <c:v>15.259999999999975</c:v>
                </c:pt>
                <c:pt idx="204">
                  <c:v>15.379999999999974</c:v>
                </c:pt>
                <c:pt idx="205">
                  <c:v>15.499999999999973</c:v>
                </c:pt>
                <c:pt idx="206">
                  <c:v>15.619999999999973</c:v>
                </c:pt>
                <c:pt idx="207">
                  <c:v>15.739999999999972</c:v>
                </c:pt>
                <c:pt idx="208">
                  <c:v>15.859999999999971</c:v>
                </c:pt>
                <c:pt idx="209">
                  <c:v>15.97999999999997</c:v>
                </c:pt>
                <c:pt idx="210">
                  <c:v>16.099999999999969</c:v>
                </c:pt>
                <c:pt idx="211">
                  <c:v>16.21999999999997</c:v>
                </c:pt>
                <c:pt idx="212">
                  <c:v>16.339999999999971</c:v>
                </c:pt>
                <c:pt idx="213">
                  <c:v>16.459999999999972</c:v>
                </c:pt>
                <c:pt idx="214">
                  <c:v>16.579999999999973</c:v>
                </c:pt>
                <c:pt idx="215">
                  <c:v>16.699999999999974</c:v>
                </c:pt>
                <c:pt idx="216">
                  <c:v>16.819999999999975</c:v>
                </c:pt>
                <c:pt idx="217">
                  <c:v>16.939999999999976</c:v>
                </c:pt>
                <c:pt idx="218">
                  <c:v>17.059999999999977</c:v>
                </c:pt>
                <c:pt idx="219">
                  <c:v>17.179999999999978</c:v>
                </c:pt>
                <c:pt idx="220">
                  <c:v>17.299999999999979</c:v>
                </c:pt>
                <c:pt idx="221">
                  <c:v>17.434999999999981</c:v>
                </c:pt>
                <c:pt idx="222">
                  <c:v>17.569999999999983</c:v>
                </c:pt>
                <c:pt idx="223">
                  <c:v>17.704999999999984</c:v>
                </c:pt>
                <c:pt idx="224">
                  <c:v>17.839999999999986</c:v>
                </c:pt>
                <c:pt idx="225">
                  <c:v>17.974999999999987</c:v>
                </c:pt>
                <c:pt idx="226">
                  <c:v>18.109999999999989</c:v>
                </c:pt>
                <c:pt idx="227">
                  <c:v>18.24499999999999</c:v>
                </c:pt>
                <c:pt idx="228">
                  <c:v>18.379999999999992</c:v>
                </c:pt>
                <c:pt idx="229">
                  <c:v>18.514999999999993</c:v>
                </c:pt>
                <c:pt idx="230">
                  <c:v>18.649999999999995</c:v>
                </c:pt>
                <c:pt idx="231">
                  <c:v>18.784999999999997</c:v>
                </c:pt>
                <c:pt idx="232">
                  <c:v>18.919999999999998</c:v>
                </c:pt>
                <c:pt idx="233">
                  <c:v>19.055</c:v>
                </c:pt>
                <c:pt idx="234">
                  <c:v>19.190000000000001</c:v>
                </c:pt>
                <c:pt idx="235">
                  <c:v>19.325000000000003</c:v>
                </c:pt>
                <c:pt idx="236">
                  <c:v>19.460000000000004</c:v>
                </c:pt>
                <c:pt idx="237">
                  <c:v>19.595000000000006</c:v>
                </c:pt>
                <c:pt idx="238">
                  <c:v>19.730000000000008</c:v>
                </c:pt>
                <c:pt idx="239">
                  <c:v>19.865000000000009</c:v>
                </c:pt>
                <c:pt idx="240">
                  <c:v>20.000000000000011</c:v>
                </c:pt>
                <c:pt idx="241">
                  <c:v>20.150000000000009</c:v>
                </c:pt>
                <c:pt idx="242">
                  <c:v>20.300000000000008</c:v>
                </c:pt>
                <c:pt idx="243">
                  <c:v>20.450000000000006</c:v>
                </c:pt>
                <c:pt idx="244">
                  <c:v>20.600000000000005</c:v>
                </c:pt>
                <c:pt idx="245">
                  <c:v>20.750000000000004</c:v>
                </c:pt>
                <c:pt idx="246">
                  <c:v>20.900000000000002</c:v>
                </c:pt>
                <c:pt idx="247">
                  <c:v>21.05</c:v>
                </c:pt>
                <c:pt idx="248">
                  <c:v>21.2</c:v>
                </c:pt>
                <c:pt idx="249">
                  <c:v>21.349999999999998</c:v>
                </c:pt>
                <c:pt idx="250">
                  <c:v>21.499999999999996</c:v>
                </c:pt>
                <c:pt idx="251">
                  <c:v>21.649999999999995</c:v>
                </c:pt>
                <c:pt idx="252">
                  <c:v>21.799999999999994</c:v>
                </c:pt>
                <c:pt idx="253">
                  <c:v>21.949999999999992</c:v>
                </c:pt>
                <c:pt idx="254">
                  <c:v>22.099999999999991</c:v>
                </c:pt>
                <c:pt idx="255">
                  <c:v>22.249999999999989</c:v>
                </c:pt>
                <c:pt idx="256">
                  <c:v>22.399999999999988</c:v>
                </c:pt>
                <c:pt idx="257">
                  <c:v>22.549999999999986</c:v>
                </c:pt>
                <c:pt idx="258">
                  <c:v>22.699999999999985</c:v>
                </c:pt>
                <c:pt idx="259">
                  <c:v>22.849999999999984</c:v>
                </c:pt>
                <c:pt idx="260">
                  <c:v>22.999999999999982</c:v>
                </c:pt>
                <c:pt idx="261">
                  <c:v>23.149999999999981</c:v>
                </c:pt>
                <c:pt idx="262">
                  <c:v>23.299999999999979</c:v>
                </c:pt>
                <c:pt idx="263">
                  <c:v>23.449999999999978</c:v>
                </c:pt>
                <c:pt idx="264">
                  <c:v>23.599999999999977</c:v>
                </c:pt>
                <c:pt idx="265">
                  <c:v>23.749999999999975</c:v>
                </c:pt>
                <c:pt idx="266">
                  <c:v>23.899999999999974</c:v>
                </c:pt>
                <c:pt idx="267">
                  <c:v>24.049999999999972</c:v>
                </c:pt>
                <c:pt idx="268">
                  <c:v>24.199999999999971</c:v>
                </c:pt>
                <c:pt idx="269">
                  <c:v>24.349999999999969</c:v>
                </c:pt>
                <c:pt idx="270">
                  <c:v>24.499999999999968</c:v>
                </c:pt>
                <c:pt idx="271">
                  <c:v>24.649999999999967</c:v>
                </c:pt>
                <c:pt idx="272">
                  <c:v>24.799999999999965</c:v>
                </c:pt>
                <c:pt idx="273">
                  <c:v>24.949999999999964</c:v>
                </c:pt>
                <c:pt idx="274">
                  <c:v>25.099999999999962</c:v>
                </c:pt>
                <c:pt idx="275">
                  <c:v>25.249999999999961</c:v>
                </c:pt>
                <c:pt idx="276">
                  <c:v>25.399999999999959</c:v>
                </c:pt>
                <c:pt idx="277">
                  <c:v>25.549999999999958</c:v>
                </c:pt>
                <c:pt idx="278">
                  <c:v>25.699999999999957</c:v>
                </c:pt>
                <c:pt idx="279">
                  <c:v>25.849999999999955</c:v>
                </c:pt>
                <c:pt idx="280">
                  <c:v>25.999999999999954</c:v>
                </c:pt>
                <c:pt idx="281">
                  <c:v>26.174999999999955</c:v>
                </c:pt>
                <c:pt idx="282">
                  <c:v>26.349999999999955</c:v>
                </c:pt>
                <c:pt idx="283">
                  <c:v>26.524999999999956</c:v>
                </c:pt>
                <c:pt idx="284">
                  <c:v>26.699999999999957</c:v>
                </c:pt>
                <c:pt idx="285">
                  <c:v>26.874999999999957</c:v>
                </c:pt>
                <c:pt idx="286">
                  <c:v>27.049999999999958</c:v>
                </c:pt>
                <c:pt idx="287">
                  <c:v>27.224999999999959</c:v>
                </c:pt>
                <c:pt idx="288">
                  <c:v>27.399999999999959</c:v>
                </c:pt>
                <c:pt idx="289">
                  <c:v>27.57499999999996</c:v>
                </c:pt>
                <c:pt idx="290">
                  <c:v>27.749999999999961</c:v>
                </c:pt>
                <c:pt idx="291">
                  <c:v>27.924999999999962</c:v>
                </c:pt>
                <c:pt idx="292">
                  <c:v>28.099999999999962</c:v>
                </c:pt>
                <c:pt idx="293">
                  <c:v>28.274999999999963</c:v>
                </c:pt>
                <c:pt idx="294">
                  <c:v>28.449999999999964</c:v>
                </c:pt>
                <c:pt idx="295">
                  <c:v>28.624999999999964</c:v>
                </c:pt>
                <c:pt idx="296">
                  <c:v>28.799999999999965</c:v>
                </c:pt>
                <c:pt idx="297">
                  <c:v>28.974999999999966</c:v>
                </c:pt>
                <c:pt idx="298">
                  <c:v>29.149999999999967</c:v>
                </c:pt>
                <c:pt idx="299">
                  <c:v>29.324999999999967</c:v>
                </c:pt>
                <c:pt idx="300">
                  <c:v>29.499999999999968</c:v>
                </c:pt>
                <c:pt idx="301">
                  <c:v>29.684999999999967</c:v>
                </c:pt>
                <c:pt idx="302">
                  <c:v>29.869999999999965</c:v>
                </c:pt>
                <c:pt idx="303">
                  <c:v>30.054999999999964</c:v>
                </c:pt>
                <c:pt idx="304">
                  <c:v>30.239999999999963</c:v>
                </c:pt>
                <c:pt idx="305">
                  <c:v>30.424999999999962</c:v>
                </c:pt>
                <c:pt idx="306">
                  <c:v>30.60999999999996</c:v>
                </c:pt>
                <c:pt idx="307">
                  <c:v>30.794999999999959</c:v>
                </c:pt>
                <c:pt idx="308">
                  <c:v>30.979999999999958</c:v>
                </c:pt>
                <c:pt idx="309">
                  <c:v>31.164999999999957</c:v>
                </c:pt>
                <c:pt idx="310">
                  <c:v>31.349999999999955</c:v>
                </c:pt>
                <c:pt idx="311">
                  <c:v>31.534999999999954</c:v>
                </c:pt>
                <c:pt idx="312">
                  <c:v>31.719999999999953</c:v>
                </c:pt>
                <c:pt idx="313">
                  <c:v>31.904999999999951</c:v>
                </c:pt>
                <c:pt idx="314">
                  <c:v>32.089999999999954</c:v>
                </c:pt>
                <c:pt idx="315">
                  <c:v>32.274999999999956</c:v>
                </c:pt>
                <c:pt idx="316">
                  <c:v>32.459999999999958</c:v>
                </c:pt>
                <c:pt idx="317">
                  <c:v>32.64499999999996</c:v>
                </c:pt>
                <c:pt idx="318">
                  <c:v>32.829999999999963</c:v>
                </c:pt>
                <c:pt idx="319">
                  <c:v>33.014999999999965</c:v>
                </c:pt>
                <c:pt idx="320">
                  <c:v>33.199999999999967</c:v>
                </c:pt>
                <c:pt idx="321">
                  <c:v>33.389999999999965</c:v>
                </c:pt>
                <c:pt idx="322">
                  <c:v>33.579999999999963</c:v>
                </c:pt>
                <c:pt idx="323">
                  <c:v>33.76999999999996</c:v>
                </c:pt>
                <c:pt idx="324">
                  <c:v>33.959999999999958</c:v>
                </c:pt>
                <c:pt idx="325">
                  <c:v>34.149999999999956</c:v>
                </c:pt>
                <c:pt idx="326">
                  <c:v>34.339999999999954</c:v>
                </c:pt>
                <c:pt idx="327">
                  <c:v>34.529999999999951</c:v>
                </c:pt>
                <c:pt idx="328">
                  <c:v>34.719999999999949</c:v>
                </c:pt>
                <c:pt idx="329">
                  <c:v>34.909999999999947</c:v>
                </c:pt>
                <c:pt idx="330">
                  <c:v>35.099999999999945</c:v>
                </c:pt>
                <c:pt idx="331">
                  <c:v>35.289999999999942</c:v>
                </c:pt>
                <c:pt idx="332">
                  <c:v>35.47999999999994</c:v>
                </c:pt>
                <c:pt idx="333">
                  <c:v>35.669999999999938</c:v>
                </c:pt>
                <c:pt idx="334">
                  <c:v>35.859999999999935</c:v>
                </c:pt>
                <c:pt idx="335">
                  <c:v>36.049999999999933</c:v>
                </c:pt>
                <c:pt idx="336">
                  <c:v>36.239999999999931</c:v>
                </c:pt>
                <c:pt idx="337">
                  <c:v>36.429999999999929</c:v>
                </c:pt>
                <c:pt idx="338">
                  <c:v>36.619999999999926</c:v>
                </c:pt>
                <c:pt idx="339">
                  <c:v>36.809999999999924</c:v>
                </c:pt>
                <c:pt idx="340">
                  <c:v>36.999999999999922</c:v>
                </c:pt>
                <c:pt idx="341">
                  <c:v>37.199999999999925</c:v>
                </c:pt>
                <c:pt idx="342">
                  <c:v>37.399999999999928</c:v>
                </c:pt>
                <c:pt idx="343">
                  <c:v>37.59999999999993</c:v>
                </c:pt>
                <c:pt idx="344">
                  <c:v>37.799999999999933</c:v>
                </c:pt>
                <c:pt idx="345">
                  <c:v>37.999999999999936</c:v>
                </c:pt>
                <c:pt idx="346">
                  <c:v>38.199999999999939</c:v>
                </c:pt>
                <c:pt idx="347">
                  <c:v>38.399999999999942</c:v>
                </c:pt>
                <c:pt idx="348">
                  <c:v>38.599999999999945</c:v>
                </c:pt>
                <c:pt idx="349">
                  <c:v>38.799999999999947</c:v>
                </c:pt>
                <c:pt idx="350">
                  <c:v>38.99999999999995</c:v>
                </c:pt>
                <c:pt idx="351">
                  <c:v>39.199999999999953</c:v>
                </c:pt>
                <c:pt idx="352">
                  <c:v>39.399999999999956</c:v>
                </c:pt>
                <c:pt idx="353">
                  <c:v>39.599999999999959</c:v>
                </c:pt>
                <c:pt idx="354">
                  <c:v>39.799999999999962</c:v>
                </c:pt>
                <c:pt idx="355">
                  <c:v>39.999999999999964</c:v>
                </c:pt>
                <c:pt idx="356">
                  <c:v>40.199999999999967</c:v>
                </c:pt>
                <c:pt idx="357">
                  <c:v>40.39999999999997</c:v>
                </c:pt>
                <c:pt idx="358">
                  <c:v>40.599999999999973</c:v>
                </c:pt>
                <c:pt idx="359">
                  <c:v>40.799999999999976</c:v>
                </c:pt>
                <c:pt idx="360">
                  <c:v>40.999999999999979</c:v>
                </c:pt>
                <c:pt idx="361">
                  <c:v>41.199999999999982</c:v>
                </c:pt>
                <c:pt idx="362">
                  <c:v>41.399999999999984</c:v>
                </c:pt>
                <c:pt idx="363">
                  <c:v>41.599999999999987</c:v>
                </c:pt>
                <c:pt idx="364">
                  <c:v>41.79999999999999</c:v>
                </c:pt>
                <c:pt idx="365">
                  <c:v>41.999999999999993</c:v>
                </c:pt>
                <c:pt idx="366">
                  <c:v>42.199999999999996</c:v>
                </c:pt>
                <c:pt idx="367">
                  <c:v>42.4</c:v>
                </c:pt>
                <c:pt idx="368">
                  <c:v>42.6</c:v>
                </c:pt>
                <c:pt idx="369">
                  <c:v>42.800000000000004</c:v>
                </c:pt>
                <c:pt idx="370">
                  <c:v>43.000000000000007</c:v>
                </c:pt>
                <c:pt idx="371">
                  <c:v>43.20000000000001</c:v>
                </c:pt>
                <c:pt idx="372">
                  <c:v>43.400000000000013</c:v>
                </c:pt>
                <c:pt idx="373">
                  <c:v>43.600000000000016</c:v>
                </c:pt>
                <c:pt idx="374">
                  <c:v>43.800000000000018</c:v>
                </c:pt>
                <c:pt idx="375">
                  <c:v>44.000000000000021</c:v>
                </c:pt>
                <c:pt idx="376">
                  <c:v>44.200000000000024</c:v>
                </c:pt>
                <c:pt idx="377">
                  <c:v>44.400000000000027</c:v>
                </c:pt>
                <c:pt idx="378">
                  <c:v>44.60000000000003</c:v>
                </c:pt>
                <c:pt idx="379">
                  <c:v>44.800000000000033</c:v>
                </c:pt>
                <c:pt idx="380">
                  <c:v>45.000000000000036</c:v>
                </c:pt>
                <c:pt idx="381">
                  <c:v>45.210000000000036</c:v>
                </c:pt>
                <c:pt idx="382">
                  <c:v>45.420000000000037</c:v>
                </c:pt>
                <c:pt idx="383">
                  <c:v>45.630000000000038</c:v>
                </c:pt>
                <c:pt idx="384">
                  <c:v>45.840000000000039</c:v>
                </c:pt>
                <c:pt idx="385">
                  <c:v>46.05000000000004</c:v>
                </c:pt>
                <c:pt idx="386">
                  <c:v>46.260000000000041</c:v>
                </c:pt>
                <c:pt idx="387">
                  <c:v>46.470000000000041</c:v>
                </c:pt>
                <c:pt idx="388">
                  <c:v>46.680000000000042</c:v>
                </c:pt>
                <c:pt idx="389">
                  <c:v>46.890000000000043</c:v>
                </c:pt>
                <c:pt idx="390">
                  <c:v>47.100000000000044</c:v>
                </c:pt>
                <c:pt idx="391">
                  <c:v>47.310000000000045</c:v>
                </c:pt>
                <c:pt idx="392">
                  <c:v>47.520000000000046</c:v>
                </c:pt>
                <c:pt idx="393">
                  <c:v>47.730000000000047</c:v>
                </c:pt>
                <c:pt idx="394">
                  <c:v>47.940000000000047</c:v>
                </c:pt>
                <c:pt idx="395">
                  <c:v>48.150000000000048</c:v>
                </c:pt>
                <c:pt idx="396">
                  <c:v>48.360000000000049</c:v>
                </c:pt>
                <c:pt idx="397">
                  <c:v>48.57000000000005</c:v>
                </c:pt>
                <c:pt idx="398">
                  <c:v>48.780000000000051</c:v>
                </c:pt>
                <c:pt idx="399">
                  <c:v>48.990000000000052</c:v>
                </c:pt>
                <c:pt idx="400">
                  <c:v>49.200000000000053</c:v>
                </c:pt>
                <c:pt idx="401">
                  <c:v>49.410000000000053</c:v>
                </c:pt>
                <c:pt idx="402">
                  <c:v>49.620000000000054</c:v>
                </c:pt>
                <c:pt idx="403">
                  <c:v>49.830000000000055</c:v>
                </c:pt>
                <c:pt idx="404">
                  <c:v>50.040000000000056</c:v>
                </c:pt>
                <c:pt idx="405">
                  <c:v>50.250000000000057</c:v>
                </c:pt>
                <c:pt idx="406">
                  <c:v>50.460000000000058</c:v>
                </c:pt>
                <c:pt idx="407">
                  <c:v>50.670000000000059</c:v>
                </c:pt>
                <c:pt idx="408">
                  <c:v>50.880000000000059</c:v>
                </c:pt>
                <c:pt idx="409">
                  <c:v>51.09000000000006</c:v>
                </c:pt>
                <c:pt idx="410">
                  <c:v>51.300000000000061</c:v>
                </c:pt>
                <c:pt idx="411">
                  <c:v>51.510000000000062</c:v>
                </c:pt>
                <c:pt idx="412">
                  <c:v>51.720000000000063</c:v>
                </c:pt>
                <c:pt idx="413">
                  <c:v>51.930000000000064</c:v>
                </c:pt>
                <c:pt idx="414">
                  <c:v>52.140000000000065</c:v>
                </c:pt>
                <c:pt idx="415">
                  <c:v>52.350000000000065</c:v>
                </c:pt>
                <c:pt idx="416">
                  <c:v>52.560000000000066</c:v>
                </c:pt>
                <c:pt idx="417">
                  <c:v>52.770000000000067</c:v>
                </c:pt>
                <c:pt idx="418">
                  <c:v>52.980000000000068</c:v>
                </c:pt>
                <c:pt idx="419">
                  <c:v>53.190000000000069</c:v>
                </c:pt>
                <c:pt idx="420">
                  <c:v>53.40000000000007</c:v>
                </c:pt>
                <c:pt idx="421">
                  <c:v>53.620000000000068</c:v>
                </c:pt>
                <c:pt idx="422">
                  <c:v>53.840000000000067</c:v>
                </c:pt>
                <c:pt idx="423">
                  <c:v>54.060000000000066</c:v>
                </c:pt>
                <c:pt idx="424">
                  <c:v>54.280000000000065</c:v>
                </c:pt>
                <c:pt idx="425">
                  <c:v>54.500000000000064</c:v>
                </c:pt>
                <c:pt idx="426">
                  <c:v>54.720000000000063</c:v>
                </c:pt>
                <c:pt idx="427">
                  <c:v>54.940000000000062</c:v>
                </c:pt>
                <c:pt idx="428">
                  <c:v>55.160000000000061</c:v>
                </c:pt>
                <c:pt idx="429">
                  <c:v>55.380000000000059</c:v>
                </c:pt>
                <c:pt idx="430">
                  <c:v>55.600000000000058</c:v>
                </c:pt>
                <c:pt idx="431">
                  <c:v>55.820000000000057</c:v>
                </c:pt>
                <c:pt idx="432">
                  <c:v>56.040000000000056</c:v>
                </c:pt>
                <c:pt idx="433">
                  <c:v>56.260000000000055</c:v>
                </c:pt>
                <c:pt idx="434">
                  <c:v>56.480000000000054</c:v>
                </c:pt>
                <c:pt idx="435">
                  <c:v>56.700000000000053</c:v>
                </c:pt>
                <c:pt idx="436">
                  <c:v>56.920000000000051</c:v>
                </c:pt>
                <c:pt idx="437">
                  <c:v>57.14000000000005</c:v>
                </c:pt>
                <c:pt idx="438">
                  <c:v>57.360000000000049</c:v>
                </c:pt>
                <c:pt idx="439">
                  <c:v>57.580000000000048</c:v>
                </c:pt>
                <c:pt idx="440">
                  <c:v>57.800000000000047</c:v>
                </c:pt>
                <c:pt idx="441">
                  <c:v>58.020000000000046</c:v>
                </c:pt>
                <c:pt idx="442">
                  <c:v>58.240000000000045</c:v>
                </c:pt>
                <c:pt idx="443">
                  <c:v>58.460000000000043</c:v>
                </c:pt>
                <c:pt idx="444">
                  <c:v>58.680000000000042</c:v>
                </c:pt>
                <c:pt idx="445">
                  <c:v>58.900000000000041</c:v>
                </c:pt>
                <c:pt idx="446">
                  <c:v>59.12000000000004</c:v>
                </c:pt>
                <c:pt idx="447">
                  <c:v>59.340000000000039</c:v>
                </c:pt>
                <c:pt idx="448">
                  <c:v>59.560000000000038</c:v>
                </c:pt>
                <c:pt idx="449">
                  <c:v>59.780000000000037</c:v>
                </c:pt>
                <c:pt idx="450">
                  <c:v>60.000000000000036</c:v>
                </c:pt>
                <c:pt idx="451">
                  <c:v>60.220000000000034</c:v>
                </c:pt>
                <c:pt idx="452">
                  <c:v>60.440000000000033</c:v>
                </c:pt>
                <c:pt idx="453">
                  <c:v>60.660000000000032</c:v>
                </c:pt>
                <c:pt idx="454">
                  <c:v>60.880000000000031</c:v>
                </c:pt>
                <c:pt idx="455">
                  <c:v>61.10000000000003</c:v>
                </c:pt>
                <c:pt idx="456">
                  <c:v>61.320000000000029</c:v>
                </c:pt>
                <c:pt idx="457">
                  <c:v>61.540000000000028</c:v>
                </c:pt>
                <c:pt idx="458">
                  <c:v>61.760000000000026</c:v>
                </c:pt>
                <c:pt idx="459">
                  <c:v>61.980000000000025</c:v>
                </c:pt>
                <c:pt idx="460">
                  <c:v>62.200000000000024</c:v>
                </c:pt>
                <c:pt idx="461">
                  <c:v>62.450000000000024</c:v>
                </c:pt>
                <c:pt idx="462">
                  <c:v>62.700000000000024</c:v>
                </c:pt>
                <c:pt idx="463">
                  <c:v>62.950000000000024</c:v>
                </c:pt>
                <c:pt idx="464">
                  <c:v>63.200000000000024</c:v>
                </c:pt>
                <c:pt idx="465">
                  <c:v>63.450000000000024</c:v>
                </c:pt>
                <c:pt idx="466">
                  <c:v>63.700000000000024</c:v>
                </c:pt>
                <c:pt idx="467">
                  <c:v>63.950000000000024</c:v>
                </c:pt>
                <c:pt idx="468">
                  <c:v>64.200000000000017</c:v>
                </c:pt>
                <c:pt idx="469">
                  <c:v>64.450000000000017</c:v>
                </c:pt>
                <c:pt idx="470">
                  <c:v>64.700000000000017</c:v>
                </c:pt>
                <c:pt idx="471">
                  <c:v>64.950000000000017</c:v>
                </c:pt>
                <c:pt idx="472">
                  <c:v>65.200000000000017</c:v>
                </c:pt>
                <c:pt idx="473">
                  <c:v>65.450000000000017</c:v>
                </c:pt>
                <c:pt idx="474">
                  <c:v>65.700000000000017</c:v>
                </c:pt>
                <c:pt idx="475">
                  <c:v>65.950000000000017</c:v>
                </c:pt>
                <c:pt idx="476">
                  <c:v>66.200000000000017</c:v>
                </c:pt>
                <c:pt idx="477">
                  <c:v>66.450000000000017</c:v>
                </c:pt>
                <c:pt idx="478">
                  <c:v>66.700000000000017</c:v>
                </c:pt>
                <c:pt idx="479">
                  <c:v>66.950000000000017</c:v>
                </c:pt>
                <c:pt idx="480">
                  <c:v>67.200000000000017</c:v>
                </c:pt>
                <c:pt idx="481">
                  <c:v>67.450000000000017</c:v>
                </c:pt>
                <c:pt idx="482">
                  <c:v>67.700000000000017</c:v>
                </c:pt>
                <c:pt idx="483">
                  <c:v>67.950000000000017</c:v>
                </c:pt>
                <c:pt idx="484">
                  <c:v>68.200000000000017</c:v>
                </c:pt>
                <c:pt idx="485">
                  <c:v>68.450000000000017</c:v>
                </c:pt>
                <c:pt idx="486">
                  <c:v>68.700000000000017</c:v>
                </c:pt>
                <c:pt idx="487">
                  <c:v>68.950000000000017</c:v>
                </c:pt>
                <c:pt idx="488">
                  <c:v>69.200000000000017</c:v>
                </c:pt>
                <c:pt idx="489">
                  <c:v>69.450000000000017</c:v>
                </c:pt>
                <c:pt idx="490">
                  <c:v>69.700000000000017</c:v>
                </c:pt>
                <c:pt idx="491">
                  <c:v>69.950000000000017</c:v>
                </c:pt>
                <c:pt idx="492">
                  <c:v>70.200000000000017</c:v>
                </c:pt>
                <c:pt idx="493">
                  <c:v>70.450000000000017</c:v>
                </c:pt>
                <c:pt idx="494">
                  <c:v>70.700000000000017</c:v>
                </c:pt>
                <c:pt idx="495">
                  <c:v>70.950000000000017</c:v>
                </c:pt>
                <c:pt idx="496">
                  <c:v>71.200000000000017</c:v>
                </c:pt>
                <c:pt idx="497">
                  <c:v>71.450000000000017</c:v>
                </c:pt>
                <c:pt idx="498">
                  <c:v>71.700000000000017</c:v>
                </c:pt>
                <c:pt idx="499">
                  <c:v>71.950000000000017</c:v>
                </c:pt>
                <c:pt idx="500">
                  <c:v>72.200000000000017</c:v>
                </c:pt>
                <c:pt idx="501">
                  <c:v>72.450000000000017</c:v>
                </c:pt>
                <c:pt idx="502">
                  <c:v>72.700000000000017</c:v>
                </c:pt>
                <c:pt idx="503">
                  <c:v>72.950000000000017</c:v>
                </c:pt>
                <c:pt idx="504">
                  <c:v>73.200000000000017</c:v>
                </c:pt>
                <c:pt idx="505">
                  <c:v>73.450000000000017</c:v>
                </c:pt>
                <c:pt idx="506">
                  <c:v>73.700000000000017</c:v>
                </c:pt>
                <c:pt idx="507">
                  <c:v>73.950000000000017</c:v>
                </c:pt>
                <c:pt idx="508">
                  <c:v>74.200000000000017</c:v>
                </c:pt>
                <c:pt idx="509">
                  <c:v>74.450000000000017</c:v>
                </c:pt>
                <c:pt idx="510">
                  <c:v>74.700000000000017</c:v>
                </c:pt>
                <c:pt idx="511">
                  <c:v>74.950000000000017</c:v>
                </c:pt>
                <c:pt idx="512">
                  <c:v>75.200000000000017</c:v>
                </c:pt>
                <c:pt idx="513">
                  <c:v>75.450000000000017</c:v>
                </c:pt>
                <c:pt idx="514">
                  <c:v>75.700000000000017</c:v>
                </c:pt>
                <c:pt idx="515">
                  <c:v>75.950000000000017</c:v>
                </c:pt>
                <c:pt idx="516">
                  <c:v>76.200000000000017</c:v>
                </c:pt>
                <c:pt idx="517">
                  <c:v>76.450000000000017</c:v>
                </c:pt>
                <c:pt idx="518">
                  <c:v>76.700000000000017</c:v>
                </c:pt>
                <c:pt idx="519">
                  <c:v>76.950000000000017</c:v>
                </c:pt>
                <c:pt idx="520">
                  <c:v>77.200000000000017</c:v>
                </c:pt>
                <c:pt idx="521">
                  <c:v>77.450000000000017</c:v>
                </c:pt>
                <c:pt idx="522">
                  <c:v>77.700000000000017</c:v>
                </c:pt>
                <c:pt idx="523">
                  <c:v>77.950000000000017</c:v>
                </c:pt>
                <c:pt idx="524">
                  <c:v>78.200000000000017</c:v>
                </c:pt>
                <c:pt idx="525">
                  <c:v>78.450000000000017</c:v>
                </c:pt>
                <c:pt idx="526">
                  <c:v>78.700000000000017</c:v>
                </c:pt>
                <c:pt idx="527">
                  <c:v>78.950000000000017</c:v>
                </c:pt>
                <c:pt idx="528">
                  <c:v>79.200000000000017</c:v>
                </c:pt>
                <c:pt idx="529">
                  <c:v>79.450000000000017</c:v>
                </c:pt>
                <c:pt idx="530">
                  <c:v>79.700000000000017</c:v>
                </c:pt>
                <c:pt idx="531">
                  <c:v>79.950000000000017</c:v>
                </c:pt>
                <c:pt idx="532">
                  <c:v>80.200000000000017</c:v>
                </c:pt>
                <c:pt idx="533">
                  <c:v>80.450000000000017</c:v>
                </c:pt>
                <c:pt idx="534">
                  <c:v>80.700000000000017</c:v>
                </c:pt>
                <c:pt idx="535">
                  <c:v>80.950000000000017</c:v>
                </c:pt>
                <c:pt idx="536">
                  <c:v>81.200000000000017</c:v>
                </c:pt>
                <c:pt idx="537">
                  <c:v>81.450000000000017</c:v>
                </c:pt>
                <c:pt idx="538">
                  <c:v>81.700000000000017</c:v>
                </c:pt>
                <c:pt idx="539">
                  <c:v>81.950000000000017</c:v>
                </c:pt>
                <c:pt idx="540">
                  <c:v>82.200000000000017</c:v>
                </c:pt>
                <c:pt idx="541">
                  <c:v>82.490000000000023</c:v>
                </c:pt>
                <c:pt idx="542">
                  <c:v>82.78000000000003</c:v>
                </c:pt>
                <c:pt idx="543">
                  <c:v>83.070000000000036</c:v>
                </c:pt>
                <c:pt idx="544">
                  <c:v>83.360000000000042</c:v>
                </c:pt>
                <c:pt idx="545">
                  <c:v>83.650000000000048</c:v>
                </c:pt>
                <c:pt idx="546">
                  <c:v>83.940000000000055</c:v>
                </c:pt>
                <c:pt idx="547">
                  <c:v>84.230000000000061</c:v>
                </c:pt>
                <c:pt idx="548">
                  <c:v>84.520000000000067</c:v>
                </c:pt>
                <c:pt idx="549">
                  <c:v>84.810000000000073</c:v>
                </c:pt>
                <c:pt idx="550">
                  <c:v>85.10000000000008</c:v>
                </c:pt>
                <c:pt idx="551">
                  <c:v>85.390000000000086</c:v>
                </c:pt>
                <c:pt idx="552">
                  <c:v>85.680000000000092</c:v>
                </c:pt>
                <c:pt idx="553">
                  <c:v>85.970000000000098</c:v>
                </c:pt>
                <c:pt idx="554">
                  <c:v>86.260000000000105</c:v>
                </c:pt>
                <c:pt idx="555">
                  <c:v>86.550000000000111</c:v>
                </c:pt>
                <c:pt idx="556">
                  <c:v>86.840000000000117</c:v>
                </c:pt>
                <c:pt idx="557">
                  <c:v>87.130000000000123</c:v>
                </c:pt>
                <c:pt idx="558">
                  <c:v>87.42000000000013</c:v>
                </c:pt>
                <c:pt idx="559">
                  <c:v>87.710000000000136</c:v>
                </c:pt>
                <c:pt idx="560">
                  <c:v>88.000000000000142</c:v>
                </c:pt>
                <c:pt idx="561">
                  <c:v>88.300000000000139</c:v>
                </c:pt>
                <c:pt idx="562">
                  <c:v>88.600000000000136</c:v>
                </c:pt>
                <c:pt idx="563">
                  <c:v>88.900000000000134</c:v>
                </c:pt>
                <c:pt idx="564">
                  <c:v>89.200000000000131</c:v>
                </c:pt>
                <c:pt idx="565">
                  <c:v>89.500000000000128</c:v>
                </c:pt>
                <c:pt idx="566">
                  <c:v>89.800000000000125</c:v>
                </c:pt>
                <c:pt idx="567">
                  <c:v>90.100000000000122</c:v>
                </c:pt>
                <c:pt idx="568">
                  <c:v>90.400000000000119</c:v>
                </c:pt>
                <c:pt idx="569">
                  <c:v>90.700000000000117</c:v>
                </c:pt>
                <c:pt idx="570">
                  <c:v>91.000000000000114</c:v>
                </c:pt>
                <c:pt idx="571">
                  <c:v>91.300000000000111</c:v>
                </c:pt>
                <c:pt idx="572">
                  <c:v>91.600000000000108</c:v>
                </c:pt>
                <c:pt idx="573">
                  <c:v>91.900000000000105</c:v>
                </c:pt>
                <c:pt idx="574">
                  <c:v>92.200000000000102</c:v>
                </c:pt>
                <c:pt idx="575">
                  <c:v>92.500000000000099</c:v>
                </c:pt>
                <c:pt idx="576">
                  <c:v>92.800000000000097</c:v>
                </c:pt>
                <c:pt idx="577">
                  <c:v>93.100000000000094</c:v>
                </c:pt>
                <c:pt idx="578">
                  <c:v>93.400000000000091</c:v>
                </c:pt>
                <c:pt idx="579">
                  <c:v>93.700000000000088</c:v>
                </c:pt>
                <c:pt idx="580">
                  <c:v>94.000000000000085</c:v>
                </c:pt>
                <c:pt idx="581">
                  <c:v>94.300000000000082</c:v>
                </c:pt>
                <c:pt idx="582">
                  <c:v>94.60000000000008</c:v>
                </c:pt>
                <c:pt idx="583">
                  <c:v>94.900000000000077</c:v>
                </c:pt>
                <c:pt idx="584">
                  <c:v>95.200000000000074</c:v>
                </c:pt>
                <c:pt idx="585">
                  <c:v>95.500000000000071</c:v>
                </c:pt>
                <c:pt idx="586">
                  <c:v>95.800000000000068</c:v>
                </c:pt>
                <c:pt idx="587">
                  <c:v>96.100000000000065</c:v>
                </c:pt>
                <c:pt idx="588">
                  <c:v>96.400000000000063</c:v>
                </c:pt>
                <c:pt idx="589">
                  <c:v>96.70000000000006</c:v>
                </c:pt>
                <c:pt idx="590">
                  <c:v>97.000000000000057</c:v>
                </c:pt>
                <c:pt idx="591">
                  <c:v>97.300000000000054</c:v>
                </c:pt>
                <c:pt idx="592">
                  <c:v>97.600000000000051</c:v>
                </c:pt>
                <c:pt idx="593">
                  <c:v>97.900000000000048</c:v>
                </c:pt>
                <c:pt idx="594">
                  <c:v>98.200000000000045</c:v>
                </c:pt>
                <c:pt idx="595">
                  <c:v>98.500000000000043</c:v>
                </c:pt>
                <c:pt idx="596">
                  <c:v>98.80000000000004</c:v>
                </c:pt>
                <c:pt idx="597">
                  <c:v>99.100000000000037</c:v>
                </c:pt>
                <c:pt idx="598">
                  <c:v>99.400000000000034</c:v>
                </c:pt>
                <c:pt idx="599">
                  <c:v>99.700000000000031</c:v>
                </c:pt>
                <c:pt idx="600">
                  <c:v>100.00000000000003</c:v>
                </c:pt>
                <c:pt idx="601">
                  <c:v>100.30000000000003</c:v>
                </c:pt>
                <c:pt idx="602">
                  <c:v>100.60000000000002</c:v>
                </c:pt>
                <c:pt idx="603">
                  <c:v>100.90000000000002</c:v>
                </c:pt>
                <c:pt idx="604">
                  <c:v>101.20000000000002</c:v>
                </c:pt>
                <c:pt idx="605">
                  <c:v>101.50000000000001</c:v>
                </c:pt>
                <c:pt idx="606">
                  <c:v>101.80000000000001</c:v>
                </c:pt>
                <c:pt idx="607">
                  <c:v>102.10000000000001</c:v>
                </c:pt>
                <c:pt idx="608">
                  <c:v>102.4</c:v>
                </c:pt>
                <c:pt idx="609">
                  <c:v>102.7</c:v>
                </c:pt>
                <c:pt idx="610">
                  <c:v>103</c:v>
                </c:pt>
                <c:pt idx="611">
                  <c:v>103.3</c:v>
                </c:pt>
                <c:pt idx="612">
                  <c:v>103.6</c:v>
                </c:pt>
                <c:pt idx="613">
                  <c:v>103.89999999999999</c:v>
                </c:pt>
                <c:pt idx="614">
                  <c:v>104.19999999999999</c:v>
                </c:pt>
                <c:pt idx="615">
                  <c:v>104.49999999999999</c:v>
                </c:pt>
                <c:pt idx="616">
                  <c:v>104.79999999999998</c:v>
                </c:pt>
                <c:pt idx="617">
                  <c:v>105.09999999999998</c:v>
                </c:pt>
                <c:pt idx="618">
                  <c:v>105.39999999999998</c:v>
                </c:pt>
                <c:pt idx="619">
                  <c:v>105.69999999999997</c:v>
                </c:pt>
                <c:pt idx="620">
                  <c:v>105.99999999999997</c:v>
                </c:pt>
                <c:pt idx="621">
                  <c:v>106.29999999999997</c:v>
                </c:pt>
                <c:pt idx="622">
                  <c:v>106.59999999999997</c:v>
                </c:pt>
                <c:pt idx="623">
                  <c:v>106.89999999999996</c:v>
                </c:pt>
                <c:pt idx="624">
                  <c:v>107.19999999999996</c:v>
                </c:pt>
                <c:pt idx="625">
                  <c:v>107.49999999999996</c:v>
                </c:pt>
                <c:pt idx="626">
                  <c:v>107.79999999999995</c:v>
                </c:pt>
                <c:pt idx="627">
                  <c:v>108.09999999999995</c:v>
                </c:pt>
                <c:pt idx="628">
                  <c:v>108.39999999999995</c:v>
                </c:pt>
                <c:pt idx="629">
                  <c:v>108.69999999999995</c:v>
                </c:pt>
                <c:pt idx="630">
                  <c:v>108.99999999999994</c:v>
                </c:pt>
                <c:pt idx="631">
                  <c:v>109.29999999999994</c:v>
                </c:pt>
                <c:pt idx="632">
                  <c:v>109.59999999999994</c:v>
                </c:pt>
                <c:pt idx="633">
                  <c:v>109.89999999999993</c:v>
                </c:pt>
                <c:pt idx="634">
                  <c:v>110.19999999999993</c:v>
                </c:pt>
                <c:pt idx="635">
                  <c:v>110.49999999999993</c:v>
                </c:pt>
                <c:pt idx="636">
                  <c:v>110.79999999999993</c:v>
                </c:pt>
                <c:pt idx="637">
                  <c:v>111.09999999999992</c:v>
                </c:pt>
                <c:pt idx="638">
                  <c:v>111.39999999999992</c:v>
                </c:pt>
                <c:pt idx="639">
                  <c:v>111.69999999999992</c:v>
                </c:pt>
                <c:pt idx="640">
                  <c:v>111.99999999999991</c:v>
                </c:pt>
                <c:pt idx="641">
                  <c:v>112.30999999999992</c:v>
                </c:pt>
                <c:pt idx="642">
                  <c:v>112.61999999999992</c:v>
                </c:pt>
                <c:pt idx="643">
                  <c:v>112.92999999999992</c:v>
                </c:pt>
                <c:pt idx="644">
                  <c:v>113.23999999999992</c:v>
                </c:pt>
                <c:pt idx="645">
                  <c:v>113.54999999999993</c:v>
                </c:pt>
                <c:pt idx="646">
                  <c:v>113.85999999999993</c:v>
                </c:pt>
                <c:pt idx="647">
                  <c:v>114.16999999999993</c:v>
                </c:pt>
                <c:pt idx="648">
                  <c:v>114.47999999999993</c:v>
                </c:pt>
                <c:pt idx="649">
                  <c:v>114.78999999999994</c:v>
                </c:pt>
                <c:pt idx="650">
                  <c:v>115.09999999999994</c:v>
                </c:pt>
                <c:pt idx="651">
                  <c:v>115.40999999999994</c:v>
                </c:pt>
                <c:pt idx="652">
                  <c:v>115.71999999999994</c:v>
                </c:pt>
                <c:pt idx="653">
                  <c:v>116.02999999999994</c:v>
                </c:pt>
                <c:pt idx="654">
                  <c:v>116.33999999999995</c:v>
                </c:pt>
                <c:pt idx="655">
                  <c:v>116.64999999999995</c:v>
                </c:pt>
                <c:pt idx="656">
                  <c:v>116.95999999999995</c:v>
                </c:pt>
                <c:pt idx="657">
                  <c:v>117.26999999999995</c:v>
                </c:pt>
                <c:pt idx="658">
                  <c:v>117.57999999999996</c:v>
                </c:pt>
                <c:pt idx="659">
                  <c:v>117.88999999999996</c:v>
                </c:pt>
                <c:pt idx="660">
                  <c:v>118.19999999999996</c:v>
                </c:pt>
                <c:pt idx="661">
                  <c:v>118.50999999999996</c:v>
                </c:pt>
                <c:pt idx="662">
                  <c:v>118.81999999999996</c:v>
                </c:pt>
                <c:pt idx="663">
                  <c:v>119.12999999999997</c:v>
                </c:pt>
                <c:pt idx="664">
                  <c:v>119.43999999999997</c:v>
                </c:pt>
                <c:pt idx="665">
                  <c:v>119.74999999999997</c:v>
                </c:pt>
                <c:pt idx="666">
                  <c:v>120.05999999999997</c:v>
                </c:pt>
                <c:pt idx="667">
                  <c:v>120.36999999999998</c:v>
                </c:pt>
                <c:pt idx="668">
                  <c:v>120.67999999999998</c:v>
                </c:pt>
                <c:pt idx="669">
                  <c:v>120.98999999999998</c:v>
                </c:pt>
                <c:pt idx="670">
                  <c:v>121.29999999999998</c:v>
                </c:pt>
                <c:pt idx="671">
                  <c:v>121.60999999999999</c:v>
                </c:pt>
                <c:pt idx="672">
                  <c:v>121.91999999999999</c:v>
                </c:pt>
                <c:pt idx="673">
                  <c:v>122.22999999999999</c:v>
                </c:pt>
                <c:pt idx="674">
                  <c:v>122.53999999999999</c:v>
                </c:pt>
                <c:pt idx="675">
                  <c:v>122.85</c:v>
                </c:pt>
                <c:pt idx="676">
                  <c:v>123.16</c:v>
                </c:pt>
                <c:pt idx="677">
                  <c:v>123.47</c:v>
                </c:pt>
                <c:pt idx="678">
                  <c:v>123.78</c:v>
                </c:pt>
                <c:pt idx="679">
                  <c:v>124.09</c:v>
                </c:pt>
                <c:pt idx="680">
                  <c:v>124.4</c:v>
                </c:pt>
                <c:pt idx="681">
                  <c:v>124.73</c:v>
                </c:pt>
                <c:pt idx="682">
                  <c:v>125.06</c:v>
                </c:pt>
                <c:pt idx="683">
                  <c:v>125.39</c:v>
                </c:pt>
                <c:pt idx="684">
                  <c:v>125.72</c:v>
                </c:pt>
                <c:pt idx="685">
                  <c:v>126.05</c:v>
                </c:pt>
                <c:pt idx="686">
                  <c:v>126.38</c:v>
                </c:pt>
                <c:pt idx="687">
                  <c:v>126.71</c:v>
                </c:pt>
                <c:pt idx="688">
                  <c:v>127.03999999999999</c:v>
                </c:pt>
                <c:pt idx="689">
                  <c:v>127.36999999999999</c:v>
                </c:pt>
                <c:pt idx="690">
                  <c:v>127.69999999999999</c:v>
                </c:pt>
                <c:pt idx="691">
                  <c:v>128.03</c:v>
                </c:pt>
                <c:pt idx="692">
                  <c:v>128.36000000000001</c:v>
                </c:pt>
                <c:pt idx="693">
                  <c:v>128.69000000000003</c:v>
                </c:pt>
                <c:pt idx="694">
                  <c:v>129.02000000000004</c:v>
                </c:pt>
                <c:pt idx="695">
                  <c:v>129.35000000000005</c:v>
                </c:pt>
                <c:pt idx="696">
                  <c:v>129.68000000000006</c:v>
                </c:pt>
                <c:pt idx="697">
                  <c:v>130.01000000000008</c:v>
                </c:pt>
                <c:pt idx="698">
                  <c:v>130.34000000000009</c:v>
                </c:pt>
                <c:pt idx="699">
                  <c:v>130.6700000000001</c:v>
                </c:pt>
                <c:pt idx="700">
                  <c:v>131.00000000000011</c:v>
                </c:pt>
                <c:pt idx="701">
                  <c:v>131.33000000000013</c:v>
                </c:pt>
                <c:pt idx="702">
                  <c:v>131.66000000000014</c:v>
                </c:pt>
                <c:pt idx="703">
                  <c:v>131.99000000000015</c:v>
                </c:pt>
                <c:pt idx="704">
                  <c:v>132.32000000000016</c:v>
                </c:pt>
                <c:pt idx="705">
                  <c:v>132.65000000000018</c:v>
                </c:pt>
                <c:pt idx="706">
                  <c:v>132.98000000000019</c:v>
                </c:pt>
                <c:pt idx="707">
                  <c:v>133.3100000000002</c:v>
                </c:pt>
                <c:pt idx="708">
                  <c:v>133.64000000000021</c:v>
                </c:pt>
                <c:pt idx="709">
                  <c:v>133.97000000000023</c:v>
                </c:pt>
                <c:pt idx="710">
                  <c:v>134.30000000000024</c:v>
                </c:pt>
                <c:pt idx="711">
                  <c:v>134.63000000000025</c:v>
                </c:pt>
                <c:pt idx="712">
                  <c:v>134.96000000000026</c:v>
                </c:pt>
                <c:pt idx="713">
                  <c:v>135.29000000000028</c:v>
                </c:pt>
                <c:pt idx="714">
                  <c:v>135.62000000000029</c:v>
                </c:pt>
                <c:pt idx="715">
                  <c:v>135.9500000000003</c:v>
                </c:pt>
                <c:pt idx="716">
                  <c:v>136.28000000000031</c:v>
                </c:pt>
                <c:pt idx="717">
                  <c:v>136.61000000000033</c:v>
                </c:pt>
                <c:pt idx="718">
                  <c:v>136.94000000000034</c:v>
                </c:pt>
                <c:pt idx="719">
                  <c:v>137.27000000000035</c:v>
                </c:pt>
                <c:pt idx="720">
                  <c:v>137.60000000000036</c:v>
                </c:pt>
                <c:pt idx="721">
                  <c:v>137.93000000000038</c:v>
                </c:pt>
                <c:pt idx="722">
                  <c:v>138.26000000000039</c:v>
                </c:pt>
                <c:pt idx="723">
                  <c:v>138.5900000000004</c:v>
                </c:pt>
                <c:pt idx="724">
                  <c:v>138.92000000000041</c:v>
                </c:pt>
                <c:pt idx="725">
                  <c:v>139.25000000000043</c:v>
                </c:pt>
                <c:pt idx="726">
                  <c:v>139.58000000000044</c:v>
                </c:pt>
                <c:pt idx="727">
                  <c:v>139.91000000000045</c:v>
                </c:pt>
                <c:pt idx="728">
                  <c:v>140.24000000000046</c:v>
                </c:pt>
                <c:pt idx="729">
                  <c:v>140.57000000000048</c:v>
                </c:pt>
                <c:pt idx="730">
                  <c:v>140.90000000000049</c:v>
                </c:pt>
                <c:pt idx="731">
                  <c:v>141.2300000000005</c:v>
                </c:pt>
                <c:pt idx="732">
                  <c:v>141.56000000000051</c:v>
                </c:pt>
                <c:pt idx="733">
                  <c:v>141.89000000000053</c:v>
                </c:pt>
                <c:pt idx="734">
                  <c:v>142.22000000000054</c:v>
                </c:pt>
                <c:pt idx="735">
                  <c:v>142.55000000000055</c:v>
                </c:pt>
                <c:pt idx="736">
                  <c:v>142.88000000000056</c:v>
                </c:pt>
                <c:pt idx="737">
                  <c:v>143.21000000000058</c:v>
                </c:pt>
                <c:pt idx="738">
                  <c:v>143.54000000000059</c:v>
                </c:pt>
                <c:pt idx="739">
                  <c:v>143.8700000000006</c:v>
                </c:pt>
                <c:pt idx="740">
                  <c:v>144.20000000000061</c:v>
                </c:pt>
                <c:pt idx="741">
                  <c:v>144.53000000000063</c:v>
                </c:pt>
                <c:pt idx="742">
                  <c:v>144.86000000000064</c:v>
                </c:pt>
                <c:pt idx="743">
                  <c:v>145.19000000000065</c:v>
                </c:pt>
                <c:pt idx="744">
                  <c:v>145.52000000000066</c:v>
                </c:pt>
                <c:pt idx="745">
                  <c:v>145.85000000000068</c:v>
                </c:pt>
                <c:pt idx="746">
                  <c:v>146.18000000000069</c:v>
                </c:pt>
                <c:pt idx="747">
                  <c:v>146.5100000000007</c:v>
                </c:pt>
                <c:pt idx="748">
                  <c:v>146.84000000000071</c:v>
                </c:pt>
                <c:pt idx="749">
                  <c:v>147.17000000000073</c:v>
                </c:pt>
                <c:pt idx="750">
                  <c:v>147.50000000000074</c:v>
                </c:pt>
                <c:pt idx="751">
                  <c:v>147.83000000000075</c:v>
                </c:pt>
                <c:pt idx="752">
                  <c:v>148.16000000000076</c:v>
                </c:pt>
                <c:pt idx="753">
                  <c:v>148.49000000000078</c:v>
                </c:pt>
                <c:pt idx="754">
                  <c:v>148.82000000000079</c:v>
                </c:pt>
                <c:pt idx="755">
                  <c:v>149.1500000000008</c:v>
                </c:pt>
                <c:pt idx="756">
                  <c:v>149.48000000000081</c:v>
                </c:pt>
                <c:pt idx="757">
                  <c:v>149.81000000000083</c:v>
                </c:pt>
                <c:pt idx="758">
                  <c:v>150.14000000000084</c:v>
                </c:pt>
                <c:pt idx="759">
                  <c:v>150.47000000000085</c:v>
                </c:pt>
                <c:pt idx="760">
                  <c:v>150.80000000000086</c:v>
                </c:pt>
                <c:pt idx="761">
                  <c:v>151.13000000000088</c:v>
                </c:pt>
                <c:pt idx="762">
                  <c:v>151.46000000000089</c:v>
                </c:pt>
                <c:pt idx="763">
                  <c:v>151.7900000000009</c:v>
                </c:pt>
                <c:pt idx="764">
                  <c:v>152.12000000000091</c:v>
                </c:pt>
                <c:pt idx="765">
                  <c:v>152.45000000000093</c:v>
                </c:pt>
                <c:pt idx="766">
                  <c:v>152.78000000000094</c:v>
                </c:pt>
                <c:pt idx="767">
                  <c:v>153.11000000000095</c:v>
                </c:pt>
                <c:pt idx="768">
                  <c:v>153.44000000000096</c:v>
                </c:pt>
                <c:pt idx="769">
                  <c:v>153.77000000000098</c:v>
                </c:pt>
                <c:pt idx="770">
                  <c:v>154.10000000000099</c:v>
                </c:pt>
                <c:pt idx="771">
                  <c:v>154.430000000001</c:v>
                </c:pt>
                <c:pt idx="772">
                  <c:v>154.76000000000101</c:v>
                </c:pt>
                <c:pt idx="773">
                  <c:v>155.09000000000103</c:v>
                </c:pt>
                <c:pt idx="774">
                  <c:v>155.42000000000104</c:v>
                </c:pt>
                <c:pt idx="775">
                  <c:v>155.75000000000105</c:v>
                </c:pt>
                <c:pt idx="776">
                  <c:v>156.08000000000106</c:v>
                </c:pt>
                <c:pt idx="777">
                  <c:v>156.41000000000108</c:v>
                </c:pt>
                <c:pt idx="778">
                  <c:v>156.74000000000109</c:v>
                </c:pt>
                <c:pt idx="779">
                  <c:v>157.0700000000011</c:v>
                </c:pt>
                <c:pt idx="780">
                  <c:v>157.40000000000111</c:v>
                </c:pt>
                <c:pt idx="781">
                  <c:v>157.73000000000113</c:v>
                </c:pt>
                <c:pt idx="782">
                  <c:v>158.06000000000114</c:v>
                </c:pt>
                <c:pt idx="783">
                  <c:v>158.39000000000115</c:v>
                </c:pt>
                <c:pt idx="784">
                  <c:v>158.72000000000116</c:v>
                </c:pt>
                <c:pt idx="785">
                  <c:v>159.05000000000118</c:v>
                </c:pt>
                <c:pt idx="786">
                  <c:v>159.38000000000119</c:v>
                </c:pt>
                <c:pt idx="787">
                  <c:v>159.7100000000012</c:v>
                </c:pt>
                <c:pt idx="788">
                  <c:v>160.04000000000121</c:v>
                </c:pt>
                <c:pt idx="789">
                  <c:v>160.37000000000123</c:v>
                </c:pt>
                <c:pt idx="790">
                  <c:v>160.70000000000124</c:v>
                </c:pt>
                <c:pt idx="791">
                  <c:v>161.03000000000125</c:v>
                </c:pt>
                <c:pt idx="792">
                  <c:v>161.36000000000126</c:v>
                </c:pt>
                <c:pt idx="793">
                  <c:v>161.69000000000128</c:v>
                </c:pt>
                <c:pt idx="794">
                  <c:v>162.02000000000129</c:v>
                </c:pt>
                <c:pt idx="795">
                  <c:v>162.3500000000013</c:v>
                </c:pt>
                <c:pt idx="796">
                  <c:v>162.68000000000131</c:v>
                </c:pt>
                <c:pt idx="797">
                  <c:v>163.01000000000133</c:v>
                </c:pt>
                <c:pt idx="798">
                  <c:v>163.34000000000134</c:v>
                </c:pt>
                <c:pt idx="799">
                  <c:v>163.67000000000135</c:v>
                </c:pt>
                <c:pt idx="800">
                  <c:v>164.00000000000136</c:v>
                </c:pt>
                <c:pt idx="801">
                  <c:v>164.33000000000138</c:v>
                </c:pt>
                <c:pt idx="802">
                  <c:v>164.66000000000139</c:v>
                </c:pt>
                <c:pt idx="803">
                  <c:v>164.9900000000014</c:v>
                </c:pt>
                <c:pt idx="804">
                  <c:v>165.32000000000141</c:v>
                </c:pt>
                <c:pt idx="805">
                  <c:v>165.65000000000143</c:v>
                </c:pt>
                <c:pt idx="806">
                  <c:v>165.98000000000144</c:v>
                </c:pt>
                <c:pt idx="807">
                  <c:v>166.31000000000145</c:v>
                </c:pt>
                <c:pt idx="808">
                  <c:v>166.64000000000146</c:v>
                </c:pt>
                <c:pt idx="809">
                  <c:v>166.97000000000148</c:v>
                </c:pt>
                <c:pt idx="810">
                  <c:v>167.30000000000149</c:v>
                </c:pt>
                <c:pt idx="811">
                  <c:v>167.6300000000015</c:v>
                </c:pt>
                <c:pt idx="812">
                  <c:v>167.96000000000151</c:v>
                </c:pt>
                <c:pt idx="813">
                  <c:v>168.29000000000153</c:v>
                </c:pt>
                <c:pt idx="814">
                  <c:v>168.62000000000154</c:v>
                </c:pt>
                <c:pt idx="815">
                  <c:v>168.95000000000155</c:v>
                </c:pt>
                <c:pt idx="816">
                  <c:v>169.28000000000156</c:v>
                </c:pt>
                <c:pt idx="817">
                  <c:v>169.61000000000158</c:v>
                </c:pt>
                <c:pt idx="818">
                  <c:v>169.94000000000159</c:v>
                </c:pt>
                <c:pt idx="819">
                  <c:v>170.2700000000016</c:v>
                </c:pt>
                <c:pt idx="820">
                  <c:v>170.60000000000161</c:v>
                </c:pt>
                <c:pt idx="821">
                  <c:v>170.93000000000163</c:v>
                </c:pt>
                <c:pt idx="822">
                  <c:v>171.26000000000164</c:v>
                </c:pt>
                <c:pt idx="823">
                  <c:v>171.59000000000165</c:v>
                </c:pt>
                <c:pt idx="824">
                  <c:v>171.92000000000166</c:v>
                </c:pt>
                <c:pt idx="825">
                  <c:v>172.25000000000168</c:v>
                </c:pt>
                <c:pt idx="826">
                  <c:v>172.58000000000169</c:v>
                </c:pt>
                <c:pt idx="827">
                  <c:v>172.9100000000017</c:v>
                </c:pt>
                <c:pt idx="828">
                  <c:v>173.24000000000171</c:v>
                </c:pt>
                <c:pt idx="829">
                  <c:v>173.57000000000173</c:v>
                </c:pt>
                <c:pt idx="830">
                  <c:v>173.90000000000174</c:v>
                </c:pt>
                <c:pt idx="831">
                  <c:v>174.23000000000175</c:v>
                </c:pt>
                <c:pt idx="832">
                  <c:v>174.56000000000176</c:v>
                </c:pt>
                <c:pt idx="833">
                  <c:v>174.89000000000178</c:v>
                </c:pt>
                <c:pt idx="834">
                  <c:v>175.22000000000179</c:v>
                </c:pt>
                <c:pt idx="835">
                  <c:v>175.5500000000018</c:v>
                </c:pt>
                <c:pt idx="836">
                  <c:v>175.88000000000181</c:v>
                </c:pt>
                <c:pt idx="837">
                  <c:v>176.21000000000183</c:v>
                </c:pt>
                <c:pt idx="838">
                  <c:v>176.54000000000184</c:v>
                </c:pt>
                <c:pt idx="839">
                  <c:v>176.87000000000185</c:v>
                </c:pt>
                <c:pt idx="840">
                  <c:v>177.20000000000186</c:v>
                </c:pt>
                <c:pt idx="841">
                  <c:v>177.53000000000188</c:v>
                </c:pt>
                <c:pt idx="842">
                  <c:v>177.86000000000189</c:v>
                </c:pt>
                <c:pt idx="843">
                  <c:v>178.1900000000019</c:v>
                </c:pt>
                <c:pt idx="844">
                  <c:v>178.52000000000191</c:v>
                </c:pt>
                <c:pt idx="845">
                  <c:v>178.85000000000193</c:v>
                </c:pt>
                <c:pt idx="846">
                  <c:v>179.18000000000194</c:v>
                </c:pt>
                <c:pt idx="847">
                  <c:v>179.51000000000195</c:v>
                </c:pt>
                <c:pt idx="848">
                  <c:v>179.84000000000196</c:v>
                </c:pt>
                <c:pt idx="849">
                  <c:v>180.17000000000198</c:v>
                </c:pt>
                <c:pt idx="850">
                  <c:v>180.50000000000199</c:v>
                </c:pt>
                <c:pt idx="851">
                  <c:v>180.830000000002</c:v>
                </c:pt>
                <c:pt idx="852">
                  <c:v>181.16000000000201</c:v>
                </c:pt>
                <c:pt idx="853">
                  <c:v>181.49000000000203</c:v>
                </c:pt>
                <c:pt idx="854">
                  <c:v>181.82000000000204</c:v>
                </c:pt>
                <c:pt idx="855">
                  <c:v>182.15000000000205</c:v>
                </c:pt>
                <c:pt idx="856">
                  <c:v>182.48000000000206</c:v>
                </c:pt>
                <c:pt idx="857">
                  <c:v>182.81000000000208</c:v>
                </c:pt>
                <c:pt idx="858">
                  <c:v>183.14000000000209</c:v>
                </c:pt>
                <c:pt idx="859">
                  <c:v>183.4700000000021</c:v>
                </c:pt>
                <c:pt idx="860">
                  <c:v>183.80000000000211</c:v>
                </c:pt>
                <c:pt idx="861">
                  <c:v>184.13000000000213</c:v>
                </c:pt>
                <c:pt idx="862">
                  <c:v>184.46000000000214</c:v>
                </c:pt>
                <c:pt idx="863">
                  <c:v>184.79000000000215</c:v>
                </c:pt>
                <c:pt idx="864">
                  <c:v>185.12000000000216</c:v>
                </c:pt>
                <c:pt idx="865">
                  <c:v>185.45000000000218</c:v>
                </c:pt>
                <c:pt idx="866">
                  <c:v>185.78000000000219</c:v>
                </c:pt>
                <c:pt idx="867">
                  <c:v>186.1100000000022</c:v>
                </c:pt>
                <c:pt idx="868">
                  <c:v>186.44000000000221</c:v>
                </c:pt>
                <c:pt idx="869">
                  <c:v>186.77000000000223</c:v>
                </c:pt>
                <c:pt idx="870">
                  <c:v>187.10000000000224</c:v>
                </c:pt>
                <c:pt idx="871">
                  <c:v>187.44000000000224</c:v>
                </c:pt>
                <c:pt idx="872">
                  <c:v>187.78000000000225</c:v>
                </c:pt>
                <c:pt idx="873">
                  <c:v>188.12000000000225</c:v>
                </c:pt>
                <c:pt idx="874">
                  <c:v>188.46000000000225</c:v>
                </c:pt>
                <c:pt idx="875">
                  <c:v>188.80000000000226</c:v>
                </c:pt>
                <c:pt idx="876">
                  <c:v>189.14000000000226</c:v>
                </c:pt>
                <c:pt idx="877">
                  <c:v>189.48000000000226</c:v>
                </c:pt>
                <c:pt idx="878">
                  <c:v>189.82000000000227</c:v>
                </c:pt>
                <c:pt idx="879">
                  <c:v>190.16000000000227</c:v>
                </c:pt>
                <c:pt idx="880">
                  <c:v>190.50000000000227</c:v>
                </c:pt>
                <c:pt idx="881">
                  <c:v>190.84000000000228</c:v>
                </c:pt>
                <c:pt idx="882">
                  <c:v>191.18000000000228</c:v>
                </c:pt>
                <c:pt idx="883">
                  <c:v>191.52000000000228</c:v>
                </c:pt>
                <c:pt idx="884">
                  <c:v>191.86000000000229</c:v>
                </c:pt>
                <c:pt idx="885">
                  <c:v>192.20000000000229</c:v>
                </c:pt>
                <c:pt idx="886">
                  <c:v>192.54000000000229</c:v>
                </c:pt>
                <c:pt idx="887">
                  <c:v>192.8800000000023</c:v>
                </c:pt>
                <c:pt idx="888">
                  <c:v>193.2200000000023</c:v>
                </c:pt>
                <c:pt idx="889">
                  <c:v>193.5600000000023</c:v>
                </c:pt>
                <c:pt idx="890">
                  <c:v>193.90000000000231</c:v>
                </c:pt>
                <c:pt idx="891">
                  <c:v>194.24000000000231</c:v>
                </c:pt>
                <c:pt idx="892">
                  <c:v>194.58000000000231</c:v>
                </c:pt>
                <c:pt idx="893">
                  <c:v>194.92000000000232</c:v>
                </c:pt>
                <c:pt idx="894">
                  <c:v>195.26000000000232</c:v>
                </c:pt>
                <c:pt idx="895">
                  <c:v>195.60000000000232</c:v>
                </c:pt>
                <c:pt idx="896">
                  <c:v>195.94000000000233</c:v>
                </c:pt>
                <c:pt idx="897">
                  <c:v>196.28000000000233</c:v>
                </c:pt>
                <c:pt idx="898">
                  <c:v>196.62000000000234</c:v>
                </c:pt>
                <c:pt idx="899">
                  <c:v>196.96000000000234</c:v>
                </c:pt>
                <c:pt idx="900">
                  <c:v>197.30000000000234</c:v>
                </c:pt>
              </c:numCache>
            </c:numRef>
          </c:xVal>
          <c:yVal>
            <c:numRef>
              <c:f>'2012'!$K$4:$K$904</c:f>
              <c:numCache>
                <c:formatCode>General</c:formatCode>
                <c:ptCount val="901"/>
                <c:pt idx="0">
                  <c:v>61</c:v>
                </c:pt>
                <c:pt idx="1">
                  <c:v>61.01</c:v>
                </c:pt>
                <c:pt idx="2">
                  <c:v>61.019999999999996</c:v>
                </c:pt>
                <c:pt idx="3">
                  <c:v>61.029999999999994</c:v>
                </c:pt>
                <c:pt idx="4">
                  <c:v>61.039999999999992</c:v>
                </c:pt>
                <c:pt idx="5">
                  <c:v>61.04999999999999</c:v>
                </c:pt>
                <c:pt idx="6">
                  <c:v>61.059999999999988</c:v>
                </c:pt>
                <c:pt idx="7">
                  <c:v>61.069999999999986</c:v>
                </c:pt>
                <c:pt idx="8">
                  <c:v>61.079999999999984</c:v>
                </c:pt>
                <c:pt idx="9">
                  <c:v>61.089999999999982</c:v>
                </c:pt>
                <c:pt idx="10">
                  <c:v>61.09999999999998</c:v>
                </c:pt>
                <c:pt idx="11">
                  <c:v>61.109999999999978</c:v>
                </c:pt>
                <c:pt idx="12">
                  <c:v>61.119999999999976</c:v>
                </c:pt>
                <c:pt idx="13">
                  <c:v>61.129999999999974</c:v>
                </c:pt>
                <c:pt idx="14">
                  <c:v>61.139999999999972</c:v>
                </c:pt>
                <c:pt idx="15">
                  <c:v>61.14999999999997</c:v>
                </c:pt>
                <c:pt idx="16">
                  <c:v>61.159999999999968</c:v>
                </c:pt>
                <c:pt idx="17">
                  <c:v>61.169999999999966</c:v>
                </c:pt>
                <c:pt idx="18">
                  <c:v>61.179999999999964</c:v>
                </c:pt>
                <c:pt idx="19">
                  <c:v>61.189999999999962</c:v>
                </c:pt>
                <c:pt idx="20">
                  <c:v>61.19999999999996</c:v>
                </c:pt>
                <c:pt idx="21">
                  <c:v>61.209999999999958</c:v>
                </c:pt>
                <c:pt idx="22">
                  <c:v>61.219999999999956</c:v>
                </c:pt>
                <c:pt idx="23">
                  <c:v>61.229999999999954</c:v>
                </c:pt>
                <c:pt idx="24">
                  <c:v>61.239999999999952</c:v>
                </c:pt>
                <c:pt idx="25">
                  <c:v>61.24999999999995</c:v>
                </c:pt>
                <c:pt idx="26">
                  <c:v>61.259999999999948</c:v>
                </c:pt>
                <c:pt idx="27">
                  <c:v>61.269999999999946</c:v>
                </c:pt>
                <c:pt idx="28">
                  <c:v>61.279999999999944</c:v>
                </c:pt>
                <c:pt idx="29">
                  <c:v>61.289999999999942</c:v>
                </c:pt>
                <c:pt idx="30">
                  <c:v>61.29999999999994</c:v>
                </c:pt>
                <c:pt idx="31">
                  <c:v>61.309999999999938</c:v>
                </c:pt>
                <c:pt idx="32">
                  <c:v>61.319999999999936</c:v>
                </c:pt>
                <c:pt idx="33">
                  <c:v>61.329999999999934</c:v>
                </c:pt>
                <c:pt idx="34">
                  <c:v>61.339999999999932</c:v>
                </c:pt>
                <c:pt idx="35">
                  <c:v>61.34999999999993</c:v>
                </c:pt>
                <c:pt idx="36">
                  <c:v>61.359999999999928</c:v>
                </c:pt>
                <c:pt idx="37">
                  <c:v>61.369999999999926</c:v>
                </c:pt>
                <c:pt idx="38">
                  <c:v>61.379999999999924</c:v>
                </c:pt>
                <c:pt idx="39">
                  <c:v>61.389999999999922</c:v>
                </c:pt>
                <c:pt idx="40">
                  <c:v>61.39999999999992</c:v>
                </c:pt>
                <c:pt idx="41">
                  <c:v>61.409999999999918</c:v>
                </c:pt>
                <c:pt idx="42">
                  <c:v>61.419999999999916</c:v>
                </c:pt>
                <c:pt idx="43">
                  <c:v>61.429999999999914</c:v>
                </c:pt>
                <c:pt idx="44">
                  <c:v>61.439999999999912</c:v>
                </c:pt>
                <c:pt idx="45">
                  <c:v>61.44999999999991</c:v>
                </c:pt>
                <c:pt idx="46">
                  <c:v>61.459999999999908</c:v>
                </c:pt>
                <c:pt idx="47">
                  <c:v>61.469999999999906</c:v>
                </c:pt>
                <c:pt idx="48">
                  <c:v>61.479999999999905</c:v>
                </c:pt>
                <c:pt idx="49">
                  <c:v>61.489999999999903</c:v>
                </c:pt>
                <c:pt idx="50">
                  <c:v>61.499999999999901</c:v>
                </c:pt>
                <c:pt idx="51">
                  <c:v>61.509999999999899</c:v>
                </c:pt>
                <c:pt idx="52">
                  <c:v>61.519999999999897</c:v>
                </c:pt>
                <c:pt idx="53">
                  <c:v>61.529999999999895</c:v>
                </c:pt>
                <c:pt idx="54">
                  <c:v>61.539999999999893</c:v>
                </c:pt>
                <c:pt idx="55">
                  <c:v>61.549999999999891</c:v>
                </c:pt>
                <c:pt idx="56">
                  <c:v>61.559999999999889</c:v>
                </c:pt>
                <c:pt idx="57">
                  <c:v>61.569999999999887</c:v>
                </c:pt>
                <c:pt idx="58">
                  <c:v>61.579999999999885</c:v>
                </c:pt>
                <c:pt idx="59">
                  <c:v>61.589999999999883</c:v>
                </c:pt>
                <c:pt idx="60">
                  <c:v>61.599999999999881</c:v>
                </c:pt>
                <c:pt idx="61">
                  <c:v>61.609999999999879</c:v>
                </c:pt>
                <c:pt idx="62">
                  <c:v>61.619999999999877</c:v>
                </c:pt>
                <c:pt idx="63">
                  <c:v>61.629999999999875</c:v>
                </c:pt>
                <c:pt idx="64">
                  <c:v>61.639999999999873</c:v>
                </c:pt>
                <c:pt idx="65">
                  <c:v>61.649999999999871</c:v>
                </c:pt>
                <c:pt idx="66">
                  <c:v>61.659999999999869</c:v>
                </c:pt>
                <c:pt idx="67">
                  <c:v>61.669999999999867</c:v>
                </c:pt>
                <c:pt idx="68">
                  <c:v>61.679999999999865</c:v>
                </c:pt>
                <c:pt idx="69">
                  <c:v>61.689999999999863</c:v>
                </c:pt>
                <c:pt idx="70">
                  <c:v>61.699999999999861</c:v>
                </c:pt>
                <c:pt idx="71">
                  <c:v>61.709999999999859</c:v>
                </c:pt>
                <c:pt idx="72">
                  <c:v>61.719999999999857</c:v>
                </c:pt>
                <c:pt idx="73">
                  <c:v>61.729999999999855</c:v>
                </c:pt>
                <c:pt idx="74">
                  <c:v>61.739999999999853</c:v>
                </c:pt>
                <c:pt idx="75">
                  <c:v>61.749999999999851</c:v>
                </c:pt>
                <c:pt idx="76">
                  <c:v>61.759999999999849</c:v>
                </c:pt>
                <c:pt idx="77">
                  <c:v>61.769999999999847</c:v>
                </c:pt>
                <c:pt idx="78">
                  <c:v>61.779999999999845</c:v>
                </c:pt>
                <c:pt idx="79">
                  <c:v>61.789999999999843</c:v>
                </c:pt>
                <c:pt idx="80">
                  <c:v>61.799999999999841</c:v>
                </c:pt>
                <c:pt idx="81">
                  <c:v>61.809999999999839</c:v>
                </c:pt>
                <c:pt idx="82">
                  <c:v>61.819999999999837</c:v>
                </c:pt>
                <c:pt idx="83">
                  <c:v>61.829999999999835</c:v>
                </c:pt>
                <c:pt idx="84">
                  <c:v>61.839999999999833</c:v>
                </c:pt>
                <c:pt idx="85">
                  <c:v>61.849999999999831</c:v>
                </c:pt>
                <c:pt idx="86">
                  <c:v>61.859999999999829</c:v>
                </c:pt>
                <c:pt idx="87">
                  <c:v>61.869999999999827</c:v>
                </c:pt>
                <c:pt idx="88">
                  <c:v>61.879999999999825</c:v>
                </c:pt>
                <c:pt idx="89">
                  <c:v>61.889999999999823</c:v>
                </c:pt>
                <c:pt idx="90">
                  <c:v>61.899999999999821</c:v>
                </c:pt>
                <c:pt idx="91">
                  <c:v>61.909999999999819</c:v>
                </c:pt>
                <c:pt idx="92">
                  <c:v>61.919999999999817</c:v>
                </c:pt>
                <c:pt idx="93">
                  <c:v>61.929999999999815</c:v>
                </c:pt>
                <c:pt idx="94">
                  <c:v>61.939999999999813</c:v>
                </c:pt>
                <c:pt idx="95">
                  <c:v>61.949999999999811</c:v>
                </c:pt>
                <c:pt idx="96">
                  <c:v>61.959999999999809</c:v>
                </c:pt>
                <c:pt idx="97">
                  <c:v>61.969999999999807</c:v>
                </c:pt>
                <c:pt idx="98">
                  <c:v>61.979999999999805</c:v>
                </c:pt>
                <c:pt idx="99">
                  <c:v>61.989999999999803</c:v>
                </c:pt>
                <c:pt idx="100">
                  <c:v>61.999999999999801</c:v>
                </c:pt>
                <c:pt idx="101">
                  <c:v>62.009999999999799</c:v>
                </c:pt>
                <c:pt idx="102">
                  <c:v>62.019999999999797</c:v>
                </c:pt>
                <c:pt idx="103">
                  <c:v>62.029999999999795</c:v>
                </c:pt>
                <c:pt idx="104">
                  <c:v>62.039999999999793</c:v>
                </c:pt>
                <c:pt idx="105">
                  <c:v>62.049999999999791</c:v>
                </c:pt>
                <c:pt idx="106">
                  <c:v>62.059999999999789</c:v>
                </c:pt>
                <c:pt idx="107">
                  <c:v>62.069999999999787</c:v>
                </c:pt>
                <c:pt idx="108">
                  <c:v>62.079999999999785</c:v>
                </c:pt>
                <c:pt idx="109">
                  <c:v>62.089999999999783</c:v>
                </c:pt>
                <c:pt idx="110">
                  <c:v>62.099999999999781</c:v>
                </c:pt>
                <c:pt idx="111">
                  <c:v>62.109999999999779</c:v>
                </c:pt>
                <c:pt idx="112">
                  <c:v>62.119999999999777</c:v>
                </c:pt>
                <c:pt idx="113">
                  <c:v>62.129999999999775</c:v>
                </c:pt>
                <c:pt idx="114">
                  <c:v>62.139999999999773</c:v>
                </c:pt>
                <c:pt idx="115">
                  <c:v>62.149999999999771</c:v>
                </c:pt>
                <c:pt idx="116">
                  <c:v>62.159999999999769</c:v>
                </c:pt>
                <c:pt idx="117">
                  <c:v>62.169999999999767</c:v>
                </c:pt>
                <c:pt idx="118">
                  <c:v>62.179999999999765</c:v>
                </c:pt>
                <c:pt idx="119">
                  <c:v>62.189999999999763</c:v>
                </c:pt>
                <c:pt idx="120">
                  <c:v>62.199999999999761</c:v>
                </c:pt>
                <c:pt idx="121">
                  <c:v>62.209999999999759</c:v>
                </c:pt>
                <c:pt idx="122">
                  <c:v>62.219999999999757</c:v>
                </c:pt>
                <c:pt idx="123">
                  <c:v>62.229999999999755</c:v>
                </c:pt>
                <c:pt idx="124">
                  <c:v>62.239999999999753</c:v>
                </c:pt>
                <c:pt idx="125">
                  <c:v>62.249999999999751</c:v>
                </c:pt>
                <c:pt idx="126">
                  <c:v>62.259999999999749</c:v>
                </c:pt>
                <c:pt idx="127">
                  <c:v>62.269999999999747</c:v>
                </c:pt>
                <c:pt idx="128">
                  <c:v>62.279999999999745</c:v>
                </c:pt>
                <c:pt idx="129">
                  <c:v>62.289999999999743</c:v>
                </c:pt>
                <c:pt idx="130">
                  <c:v>62.299999999999741</c:v>
                </c:pt>
                <c:pt idx="131">
                  <c:v>62.309999999999739</c:v>
                </c:pt>
                <c:pt idx="132">
                  <c:v>62.319999999999737</c:v>
                </c:pt>
                <c:pt idx="133">
                  <c:v>62.329999999999735</c:v>
                </c:pt>
                <c:pt idx="134">
                  <c:v>62.339999999999733</c:v>
                </c:pt>
                <c:pt idx="135">
                  <c:v>62.349999999999731</c:v>
                </c:pt>
                <c:pt idx="136">
                  <c:v>62.359999999999729</c:v>
                </c:pt>
                <c:pt idx="137">
                  <c:v>62.369999999999727</c:v>
                </c:pt>
                <c:pt idx="138">
                  <c:v>62.379999999999725</c:v>
                </c:pt>
                <c:pt idx="139">
                  <c:v>62.389999999999723</c:v>
                </c:pt>
                <c:pt idx="140">
                  <c:v>62.399999999999721</c:v>
                </c:pt>
                <c:pt idx="141">
                  <c:v>62.409999999999719</c:v>
                </c:pt>
                <c:pt idx="142">
                  <c:v>62.419999999999717</c:v>
                </c:pt>
                <c:pt idx="143">
                  <c:v>62.429999999999715</c:v>
                </c:pt>
                <c:pt idx="144">
                  <c:v>62.439999999999714</c:v>
                </c:pt>
                <c:pt idx="145">
                  <c:v>62.449999999999712</c:v>
                </c:pt>
                <c:pt idx="146">
                  <c:v>62.45999999999971</c:v>
                </c:pt>
                <c:pt idx="147">
                  <c:v>62.469999999999708</c:v>
                </c:pt>
                <c:pt idx="148">
                  <c:v>62.479999999999706</c:v>
                </c:pt>
                <c:pt idx="149">
                  <c:v>62.489999999999704</c:v>
                </c:pt>
                <c:pt idx="150">
                  <c:v>62.499999999999702</c:v>
                </c:pt>
                <c:pt idx="151">
                  <c:v>62.5099999999997</c:v>
                </c:pt>
                <c:pt idx="152">
                  <c:v>62.519999999999698</c:v>
                </c:pt>
                <c:pt idx="153">
                  <c:v>62.529999999999696</c:v>
                </c:pt>
                <c:pt idx="154">
                  <c:v>62.539999999999694</c:v>
                </c:pt>
                <c:pt idx="155">
                  <c:v>62.549999999999692</c:v>
                </c:pt>
                <c:pt idx="156">
                  <c:v>62.55999999999969</c:v>
                </c:pt>
                <c:pt idx="157">
                  <c:v>62.569999999999688</c:v>
                </c:pt>
                <c:pt idx="158">
                  <c:v>62.579999999999686</c:v>
                </c:pt>
                <c:pt idx="159">
                  <c:v>62.589999999999684</c:v>
                </c:pt>
                <c:pt idx="160">
                  <c:v>62.599999999999682</c:v>
                </c:pt>
                <c:pt idx="161">
                  <c:v>62.60999999999968</c:v>
                </c:pt>
                <c:pt idx="162">
                  <c:v>62.619999999999678</c:v>
                </c:pt>
                <c:pt idx="163">
                  <c:v>62.629999999999676</c:v>
                </c:pt>
                <c:pt idx="164">
                  <c:v>62.639999999999674</c:v>
                </c:pt>
                <c:pt idx="165">
                  <c:v>62.649999999999672</c:v>
                </c:pt>
                <c:pt idx="166">
                  <c:v>62.65999999999967</c:v>
                </c:pt>
                <c:pt idx="167">
                  <c:v>62.669999999999668</c:v>
                </c:pt>
                <c:pt idx="168">
                  <c:v>62.679999999999666</c:v>
                </c:pt>
                <c:pt idx="169">
                  <c:v>62.689999999999664</c:v>
                </c:pt>
                <c:pt idx="170">
                  <c:v>62.699999999999662</c:v>
                </c:pt>
                <c:pt idx="171">
                  <c:v>62.70999999999966</c:v>
                </c:pt>
                <c:pt idx="172">
                  <c:v>62.719999999999658</c:v>
                </c:pt>
                <c:pt idx="173">
                  <c:v>62.729999999999656</c:v>
                </c:pt>
                <c:pt idx="174">
                  <c:v>62.739999999999654</c:v>
                </c:pt>
                <c:pt idx="175">
                  <c:v>62.749999999999652</c:v>
                </c:pt>
                <c:pt idx="176">
                  <c:v>62.75999999999965</c:v>
                </c:pt>
                <c:pt idx="177">
                  <c:v>62.769999999999648</c:v>
                </c:pt>
                <c:pt idx="178">
                  <c:v>62.779999999999646</c:v>
                </c:pt>
                <c:pt idx="179">
                  <c:v>62.789999999999644</c:v>
                </c:pt>
                <c:pt idx="180">
                  <c:v>62.799999999999642</c:v>
                </c:pt>
                <c:pt idx="181">
                  <c:v>62.80999999999964</c:v>
                </c:pt>
                <c:pt idx="182">
                  <c:v>62.819999999999638</c:v>
                </c:pt>
                <c:pt idx="183">
                  <c:v>62.829999999999636</c:v>
                </c:pt>
                <c:pt idx="184">
                  <c:v>62.839999999999634</c:v>
                </c:pt>
                <c:pt idx="185">
                  <c:v>62.849999999999632</c:v>
                </c:pt>
                <c:pt idx="186">
                  <c:v>62.85999999999963</c:v>
                </c:pt>
                <c:pt idx="187">
                  <c:v>62.869999999999628</c:v>
                </c:pt>
                <c:pt idx="188">
                  <c:v>62.879999999999626</c:v>
                </c:pt>
                <c:pt idx="189">
                  <c:v>62.889999999999624</c:v>
                </c:pt>
                <c:pt idx="190">
                  <c:v>62.899999999999622</c:v>
                </c:pt>
                <c:pt idx="191">
                  <c:v>62.90999999999962</c:v>
                </c:pt>
                <c:pt idx="192">
                  <c:v>62.919999999999618</c:v>
                </c:pt>
                <c:pt idx="193">
                  <c:v>62.929999999999616</c:v>
                </c:pt>
                <c:pt idx="194">
                  <c:v>62.939999999999614</c:v>
                </c:pt>
                <c:pt idx="195">
                  <c:v>62.949999999999612</c:v>
                </c:pt>
                <c:pt idx="196">
                  <c:v>62.95999999999961</c:v>
                </c:pt>
                <c:pt idx="197">
                  <c:v>62.969999999999608</c:v>
                </c:pt>
                <c:pt idx="198">
                  <c:v>62.979999999999606</c:v>
                </c:pt>
                <c:pt idx="199">
                  <c:v>62.989999999999604</c:v>
                </c:pt>
                <c:pt idx="200">
                  <c:v>62.999999999999602</c:v>
                </c:pt>
                <c:pt idx="201">
                  <c:v>63.0099999999996</c:v>
                </c:pt>
                <c:pt idx="202">
                  <c:v>63.019999999999598</c:v>
                </c:pt>
                <c:pt idx="203">
                  <c:v>63.029999999999596</c:v>
                </c:pt>
                <c:pt idx="204">
                  <c:v>63.039999999999594</c:v>
                </c:pt>
                <c:pt idx="205">
                  <c:v>63.049999999999592</c:v>
                </c:pt>
                <c:pt idx="206">
                  <c:v>63.05999999999959</c:v>
                </c:pt>
                <c:pt idx="207">
                  <c:v>63.069999999999588</c:v>
                </c:pt>
                <c:pt idx="208">
                  <c:v>63.079999999999586</c:v>
                </c:pt>
                <c:pt idx="209">
                  <c:v>63.089999999999584</c:v>
                </c:pt>
                <c:pt idx="210">
                  <c:v>63.099999999999582</c:v>
                </c:pt>
                <c:pt idx="211">
                  <c:v>63.10999999999958</c:v>
                </c:pt>
                <c:pt idx="212">
                  <c:v>63.119999999999578</c:v>
                </c:pt>
                <c:pt idx="213">
                  <c:v>63.129999999999576</c:v>
                </c:pt>
                <c:pt idx="214">
                  <c:v>63.139999999999574</c:v>
                </c:pt>
                <c:pt idx="215">
                  <c:v>63.149999999999572</c:v>
                </c:pt>
                <c:pt idx="216">
                  <c:v>63.15999999999957</c:v>
                </c:pt>
                <c:pt idx="217">
                  <c:v>63.169999999999568</c:v>
                </c:pt>
                <c:pt idx="218">
                  <c:v>63.179999999999566</c:v>
                </c:pt>
                <c:pt idx="219">
                  <c:v>63.189999999999564</c:v>
                </c:pt>
                <c:pt idx="220">
                  <c:v>63.199999999999562</c:v>
                </c:pt>
                <c:pt idx="221">
                  <c:v>63.20999999999956</c:v>
                </c:pt>
                <c:pt idx="222">
                  <c:v>63.219999999999558</c:v>
                </c:pt>
                <c:pt idx="223">
                  <c:v>63.229999999999556</c:v>
                </c:pt>
                <c:pt idx="224">
                  <c:v>63.239999999999554</c:v>
                </c:pt>
                <c:pt idx="225">
                  <c:v>63.249999999999552</c:v>
                </c:pt>
                <c:pt idx="226">
                  <c:v>63.25999999999955</c:v>
                </c:pt>
                <c:pt idx="227">
                  <c:v>63.269999999999548</c:v>
                </c:pt>
                <c:pt idx="228">
                  <c:v>63.279999999999546</c:v>
                </c:pt>
                <c:pt idx="229">
                  <c:v>63.289999999999544</c:v>
                </c:pt>
                <c:pt idx="230">
                  <c:v>63.299999999999542</c:v>
                </c:pt>
                <c:pt idx="231">
                  <c:v>63.30999999999954</c:v>
                </c:pt>
                <c:pt idx="232">
                  <c:v>63.319999999999538</c:v>
                </c:pt>
                <c:pt idx="233">
                  <c:v>63.329999999999536</c:v>
                </c:pt>
                <c:pt idx="234">
                  <c:v>63.339999999999534</c:v>
                </c:pt>
                <c:pt idx="235">
                  <c:v>63.349999999999532</c:v>
                </c:pt>
                <c:pt idx="236">
                  <c:v>63.35999999999953</c:v>
                </c:pt>
                <c:pt idx="237">
                  <c:v>63.369999999999528</c:v>
                </c:pt>
                <c:pt idx="238">
                  <c:v>63.379999999999526</c:v>
                </c:pt>
                <c:pt idx="239">
                  <c:v>63.389999999999525</c:v>
                </c:pt>
                <c:pt idx="240">
                  <c:v>63.399999999999523</c:v>
                </c:pt>
                <c:pt idx="241">
                  <c:v>63.409999999999521</c:v>
                </c:pt>
                <c:pt idx="242">
                  <c:v>63.419999999999519</c:v>
                </c:pt>
                <c:pt idx="243">
                  <c:v>63.429999999999517</c:v>
                </c:pt>
                <c:pt idx="244">
                  <c:v>63.439999999999515</c:v>
                </c:pt>
                <c:pt idx="245">
                  <c:v>63.449999999999513</c:v>
                </c:pt>
                <c:pt idx="246">
                  <c:v>63.459999999999511</c:v>
                </c:pt>
                <c:pt idx="247">
                  <c:v>63.469999999999509</c:v>
                </c:pt>
                <c:pt idx="248">
                  <c:v>63.479999999999507</c:v>
                </c:pt>
                <c:pt idx="249">
                  <c:v>63.489999999999505</c:v>
                </c:pt>
                <c:pt idx="250">
                  <c:v>63.499999999999503</c:v>
                </c:pt>
                <c:pt idx="251">
                  <c:v>63.509999999999501</c:v>
                </c:pt>
                <c:pt idx="252">
                  <c:v>63.519999999999499</c:v>
                </c:pt>
                <c:pt idx="253">
                  <c:v>63.529999999999497</c:v>
                </c:pt>
                <c:pt idx="254">
                  <c:v>63.539999999999495</c:v>
                </c:pt>
                <c:pt idx="255">
                  <c:v>63.549999999999493</c:v>
                </c:pt>
                <c:pt idx="256">
                  <c:v>63.559999999999491</c:v>
                </c:pt>
                <c:pt idx="257">
                  <c:v>63.569999999999489</c:v>
                </c:pt>
                <c:pt idx="258">
                  <c:v>63.579999999999487</c:v>
                </c:pt>
                <c:pt idx="259">
                  <c:v>63.589999999999485</c:v>
                </c:pt>
                <c:pt idx="260">
                  <c:v>63.599999999999483</c:v>
                </c:pt>
                <c:pt idx="261">
                  <c:v>63.609999999999481</c:v>
                </c:pt>
                <c:pt idx="262">
                  <c:v>63.619999999999479</c:v>
                </c:pt>
                <c:pt idx="263">
                  <c:v>63.629999999999477</c:v>
                </c:pt>
                <c:pt idx="264">
                  <c:v>63.639999999999475</c:v>
                </c:pt>
                <c:pt idx="265">
                  <c:v>63.649999999999473</c:v>
                </c:pt>
                <c:pt idx="266">
                  <c:v>63.659999999999471</c:v>
                </c:pt>
                <c:pt idx="267">
                  <c:v>63.669999999999469</c:v>
                </c:pt>
                <c:pt idx="268">
                  <c:v>63.679999999999467</c:v>
                </c:pt>
                <c:pt idx="269">
                  <c:v>63.689999999999465</c:v>
                </c:pt>
                <c:pt idx="270">
                  <c:v>63.699999999999463</c:v>
                </c:pt>
                <c:pt idx="271">
                  <c:v>63.709999999999461</c:v>
                </c:pt>
                <c:pt idx="272">
                  <c:v>63.719999999999459</c:v>
                </c:pt>
                <c:pt idx="273">
                  <c:v>63.729999999999457</c:v>
                </c:pt>
                <c:pt idx="274">
                  <c:v>63.739999999999455</c:v>
                </c:pt>
                <c:pt idx="275">
                  <c:v>63.749999999999453</c:v>
                </c:pt>
                <c:pt idx="276">
                  <c:v>63.759999999999451</c:v>
                </c:pt>
                <c:pt idx="277">
                  <c:v>63.769999999999449</c:v>
                </c:pt>
                <c:pt idx="278">
                  <c:v>63.779999999999447</c:v>
                </c:pt>
                <c:pt idx="279">
                  <c:v>63.789999999999445</c:v>
                </c:pt>
                <c:pt idx="280">
                  <c:v>63.799999999999443</c:v>
                </c:pt>
                <c:pt idx="281">
                  <c:v>63.809999999999441</c:v>
                </c:pt>
                <c:pt idx="282">
                  <c:v>63.819999999999439</c:v>
                </c:pt>
                <c:pt idx="283">
                  <c:v>63.829999999999437</c:v>
                </c:pt>
                <c:pt idx="284">
                  <c:v>63.839999999999435</c:v>
                </c:pt>
                <c:pt idx="285">
                  <c:v>63.849999999999433</c:v>
                </c:pt>
                <c:pt idx="286">
                  <c:v>63.859999999999431</c:v>
                </c:pt>
                <c:pt idx="287">
                  <c:v>63.869999999999429</c:v>
                </c:pt>
                <c:pt idx="288">
                  <c:v>63.879999999999427</c:v>
                </c:pt>
                <c:pt idx="289">
                  <c:v>63.889999999999425</c:v>
                </c:pt>
                <c:pt idx="290">
                  <c:v>63.899999999999423</c:v>
                </c:pt>
                <c:pt idx="291">
                  <c:v>63.909999999999421</c:v>
                </c:pt>
                <c:pt idx="292">
                  <c:v>63.919999999999419</c:v>
                </c:pt>
                <c:pt idx="293">
                  <c:v>63.929999999999417</c:v>
                </c:pt>
                <c:pt idx="294">
                  <c:v>63.939999999999415</c:v>
                </c:pt>
                <c:pt idx="295">
                  <c:v>63.949999999999413</c:v>
                </c:pt>
                <c:pt idx="296">
                  <c:v>63.959999999999411</c:v>
                </c:pt>
                <c:pt idx="297">
                  <c:v>63.969999999999409</c:v>
                </c:pt>
                <c:pt idx="298">
                  <c:v>63.979999999999407</c:v>
                </c:pt>
                <c:pt idx="299">
                  <c:v>63.989999999999405</c:v>
                </c:pt>
                <c:pt idx="300">
                  <c:v>63.999999999999403</c:v>
                </c:pt>
                <c:pt idx="301">
                  <c:v>64.009999999999408</c:v>
                </c:pt>
                <c:pt idx="302">
                  <c:v>64.019999999999413</c:v>
                </c:pt>
                <c:pt idx="303">
                  <c:v>64.029999999999418</c:v>
                </c:pt>
                <c:pt idx="304">
                  <c:v>64.039999999999424</c:v>
                </c:pt>
                <c:pt idx="305">
                  <c:v>64.049999999999429</c:v>
                </c:pt>
                <c:pt idx="306">
                  <c:v>64.059999999999434</c:v>
                </c:pt>
                <c:pt idx="307">
                  <c:v>64.069999999999439</c:v>
                </c:pt>
                <c:pt idx="308">
                  <c:v>64.079999999999444</c:v>
                </c:pt>
                <c:pt idx="309">
                  <c:v>64.089999999999449</c:v>
                </c:pt>
                <c:pt idx="310">
                  <c:v>64.099999999999454</c:v>
                </c:pt>
                <c:pt idx="311">
                  <c:v>64.109999999999459</c:v>
                </c:pt>
                <c:pt idx="312">
                  <c:v>64.119999999999465</c:v>
                </c:pt>
                <c:pt idx="313">
                  <c:v>64.12999999999947</c:v>
                </c:pt>
                <c:pt idx="314">
                  <c:v>64.139999999999475</c:v>
                </c:pt>
                <c:pt idx="315">
                  <c:v>64.14999999999948</c:v>
                </c:pt>
                <c:pt idx="316">
                  <c:v>64.159999999999485</c:v>
                </c:pt>
                <c:pt idx="317">
                  <c:v>64.16999999999949</c:v>
                </c:pt>
                <c:pt idx="318">
                  <c:v>64.179999999999495</c:v>
                </c:pt>
                <c:pt idx="319">
                  <c:v>64.1899999999995</c:v>
                </c:pt>
                <c:pt idx="320">
                  <c:v>64.199999999999505</c:v>
                </c:pt>
                <c:pt idx="321">
                  <c:v>64.209999999999511</c:v>
                </c:pt>
                <c:pt idx="322">
                  <c:v>64.219999999999516</c:v>
                </c:pt>
                <c:pt idx="323">
                  <c:v>64.229999999999521</c:v>
                </c:pt>
                <c:pt idx="324">
                  <c:v>64.239999999999526</c:v>
                </c:pt>
                <c:pt idx="325">
                  <c:v>64.249999999999531</c:v>
                </c:pt>
                <c:pt idx="326">
                  <c:v>64.259999999999536</c:v>
                </c:pt>
                <c:pt idx="327">
                  <c:v>64.269999999999541</c:v>
                </c:pt>
                <c:pt idx="328">
                  <c:v>64.279999999999546</c:v>
                </c:pt>
                <c:pt idx="329">
                  <c:v>64.289999999999552</c:v>
                </c:pt>
                <c:pt idx="330">
                  <c:v>64.299999999999557</c:v>
                </c:pt>
                <c:pt idx="331">
                  <c:v>64.309999999999562</c:v>
                </c:pt>
                <c:pt idx="332">
                  <c:v>64.319999999999567</c:v>
                </c:pt>
                <c:pt idx="333">
                  <c:v>64.329999999999572</c:v>
                </c:pt>
                <c:pt idx="334">
                  <c:v>64.339999999999577</c:v>
                </c:pt>
                <c:pt idx="335">
                  <c:v>64.349999999999582</c:v>
                </c:pt>
                <c:pt idx="336">
                  <c:v>64.359999999999587</c:v>
                </c:pt>
                <c:pt idx="337">
                  <c:v>64.369999999999592</c:v>
                </c:pt>
                <c:pt idx="338">
                  <c:v>64.379999999999598</c:v>
                </c:pt>
                <c:pt idx="339">
                  <c:v>64.389999999999603</c:v>
                </c:pt>
                <c:pt idx="340">
                  <c:v>64.399999999999608</c:v>
                </c:pt>
                <c:pt idx="341">
                  <c:v>64.409999999999613</c:v>
                </c:pt>
                <c:pt idx="342">
                  <c:v>64.419999999999618</c:v>
                </c:pt>
                <c:pt idx="343">
                  <c:v>64.429999999999623</c:v>
                </c:pt>
                <c:pt idx="344">
                  <c:v>64.439999999999628</c:v>
                </c:pt>
                <c:pt idx="345">
                  <c:v>64.449999999999633</c:v>
                </c:pt>
                <c:pt idx="346">
                  <c:v>64.459999999999638</c:v>
                </c:pt>
                <c:pt idx="347">
                  <c:v>64.469999999999644</c:v>
                </c:pt>
                <c:pt idx="348">
                  <c:v>64.479999999999649</c:v>
                </c:pt>
                <c:pt idx="349">
                  <c:v>64.489999999999654</c:v>
                </c:pt>
                <c:pt idx="350">
                  <c:v>64.499999999999659</c:v>
                </c:pt>
                <c:pt idx="351">
                  <c:v>64.509999999999664</c:v>
                </c:pt>
                <c:pt idx="352">
                  <c:v>64.519999999999669</c:v>
                </c:pt>
                <c:pt idx="353">
                  <c:v>64.529999999999674</c:v>
                </c:pt>
                <c:pt idx="354">
                  <c:v>64.539999999999679</c:v>
                </c:pt>
                <c:pt idx="355">
                  <c:v>64.549999999999685</c:v>
                </c:pt>
                <c:pt idx="356">
                  <c:v>64.55999999999969</c:v>
                </c:pt>
                <c:pt idx="357">
                  <c:v>64.569999999999695</c:v>
                </c:pt>
                <c:pt idx="358">
                  <c:v>64.5799999999997</c:v>
                </c:pt>
                <c:pt idx="359">
                  <c:v>64.589999999999705</c:v>
                </c:pt>
                <c:pt idx="360">
                  <c:v>64.59999999999971</c:v>
                </c:pt>
                <c:pt idx="361">
                  <c:v>64.609999999999715</c:v>
                </c:pt>
                <c:pt idx="362">
                  <c:v>64.61999999999972</c:v>
                </c:pt>
                <c:pt idx="363">
                  <c:v>64.629999999999725</c:v>
                </c:pt>
                <c:pt idx="364">
                  <c:v>64.639999999999731</c:v>
                </c:pt>
                <c:pt idx="365">
                  <c:v>64.649999999999736</c:v>
                </c:pt>
                <c:pt idx="366">
                  <c:v>64.659999999999741</c:v>
                </c:pt>
                <c:pt idx="367">
                  <c:v>64.669999999999746</c:v>
                </c:pt>
                <c:pt idx="368">
                  <c:v>64.679999999999751</c:v>
                </c:pt>
                <c:pt idx="369">
                  <c:v>64.689999999999756</c:v>
                </c:pt>
                <c:pt idx="370">
                  <c:v>64.699999999999761</c:v>
                </c:pt>
                <c:pt idx="371">
                  <c:v>64.709999999999766</c:v>
                </c:pt>
                <c:pt idx="372">
                  <c:v>64.719999999999771</c:v>
                </c:pt>
                <c:pt idx="373">
                  <c:v>64.729999999999777</c:v>
                </c:pt>
                <c:pt idx="374">
                  <c:v>64.739999999999782</c:v>
                </c:pt>
                <c:pt idx="375">
                  <c:v>64.749999999999787</c:v>
                </c:pt>
                <c:pt idx="376">
                  <c:v>64.759999999999792</c:v>
                </c:pt>
                <c:pt idx="377">
                  <c:v>64.769999999999797</c:v>
                </c:pt>
                <c:pt idx="378">
                  <c:v>64.779999999999802</c:v>
                </c:pt>
                <c:pt idx="379">
                  <c:v>64.789999999999807</c:v>
                </c:pt>
                <c:pt idx="380">
                  <c:v>64.799999999999812</c:v>
                </c:pt>
                <c:pt idx="381">
                  <c:v>64.809999999999818</c:v>
                </c:pt>
                <c:pt idx="382">
                  <c:v>64.819999999999823</c:v>
                </c:pt>
                <c:pt idx="383">
                  <c:v>64.829999999999828</c:v>
                </c:pt>
                <c:pt idx="384">
                  <c:v>64.839999999999833</c:v>
                </c:pt>
                <c:pt idx="385">
                  <c:v>64.849999999999838</c:v>
                </c:pt>
                <c:pt idx="386">
                  <c:v>64.859999999999843</c:v>
                </c:pt>
                <c:pt idx="387">
                  <c:v>64.869999999999848</c:v>
                </c:pt>
                <c:pt idx="388">
                  <c:v>64.879999999999853</c:v>
                </c:pt>
                <c:pt idx="389">
                  <c:v>64.889999999999858</c:v>
                </c:pt>
                <c:pt idx="390">
                  <c:v>64.899999999999864</c:v>
                </c:pt>
                <c:pt idx="391">
                  <c:v>64.909999999999869</c:v>
                </c:pt>
                <c:pt idx="392">
                  <c:v>64.919999999999874</c:v>
                </c:pt>
                <c:pt idx="393">
                  <c:v>64.929999999999879</c:v>
                </c:pt>
                <c:pt idx="394">
                  <c:v>64.939999999999884</c:v>
                </c:pt>
                <c:pt idx="395">
                  <c:v>64.949999999999889</c:v>
                </c:pt>
                <c:pt idx="396">
                  <c:v>64.959999999999894</c:v>
                </c:pt>
                <c:pt idx="397">
                  <c:v>64.969999999999899</c:v>
                </c:pt>
                <c:pt idx="398">
                  <c:v>64.979999999999905</c:v>
                </c:pt>
                <c:pt idx="399">
                  <c:v>64.98999999999991</c:v>
                </c:pt>
                <c:pt idx="400">
                  <c:v>64.999999999999915</c:v>
                </c:pt>
                <c:pt idx="401">
                  <c:v>65.00999999999992</c:v>
                </c:pt>
                <c:pt idx="402">
                  <c:v>65.019999999999925</c:v>
                </c:pt>
                <c:pt idx="403">
                  <c:v>65.02999999999993</c:v>
                </c:pt>
                <c:pt idx="404">
                  <c:v>65.039999999999935</c:v>
                </c:pt>
                <c:pt idx="405">
                  <c:v>65.04999999999994</c:v>
                </c:pt>
                <c:pt idx="406">
                  <c:v>65.059999999999945</c:v>
                </c:pt>
                <c:pt idx="407">
                  <c:v>65.069999999999951</c:v>
                </c:pt>
                <c:pt idx="408">
                  <c:v>65.079999999999956</c:v>
                </c:pt>
                <c:pt idx="409">
                  <c:v>65.089999999999961</c:v>
                </c:pt>
                <c:pt idx="410">
                  <c:v>65.099999999999966</c:v>
                </c:pt>
                <c:pt idx="411">
                  <c:v>65.109999999999971</c:v>
                </c:pt>
                <c:pt idx="412">
                  <c:v>65.119999999999976</c:v>
                </c:pt>
                <c:pt idx="413">
                  <c:v>65.129999999999981</c:v>
                </c:pt>
                <c:pt idx="414">
                  <c:v>65.139999999999986</c:v>
                </c:pt>
                <c:pt idx="415">
                  <c:v>65.149999999999991</c:v>
                </c:pt>
                <c:pt idx="416">
                  <c:v>65.16</c:v>
                </c:pt>
                <c:pt idx="417">
                  <c:v>65.17</c:v>
                </c:pt>
                <c:pt idx="418">
                  <c:v>65.180000000000007</c:v>
                </c:pt>
                <c:pt idx="419">
                  <c:v>65.190000000000012</c:v>
                </c:pt>
                <c:pt idx="420">
                  <c:v>65.200000000000017</c:v>
                </c:pt>
                <c:pt idx="421">
                  <c:v>65.210000000000022</c:v>
                </c:pt>
                <c:pt idx="422">
                  <c:v>65.220000000000027</c:v>
                </c:pt>
                <c:pt idx="423">
                  <c:v>65.230000000000032</c:v>
                </c:pt>
                <c:pt idx="424">
                  <c:v>65.240000000000038</c:v>
                </c:pt>
                <c:pt idx="425">
                  <c:v>65.250000000000043</c:v>
                </c:pt>
                <c:pt idx="426">
                  <c:v>65.260000000000048</c:v>
                </c:pt>
                <c:pt idx="427">
                  <c:v>65.270000000000053</c:v>
                </c:pt>
                <c:pt idx="428">
                  <c:v>65.280000000000058</c:v>
                </c:pt>
                <c:pt idx="429">
                  <c:v>65.290000000000063</c:v>
                </c:pt>
                <c:pt idx="430">
                  <c:v>65.300000000000068</c:v>
                </c:pt>
                <c:pt idx="431">
                  <c:v>65.310000000000073</c:v>
                </c:pt>
                <c:pt idx="432">
                  <c:v>65.320000000000078</c:v>
                </c:pt>
                <c:pt idx="433">
                  <c:v>65.330000000000084</c:v>
                </c:pt>
                <c:pt idx="434">
                  <c:v>65.340000000000089</c:v>
                </c:pt>
                <c:pt idx="435">
                  <c:v>65.350000000000094</c:v>
                </c:pt>
                <c:pt idx="436">
                  <c:v>65.360000000000099</c:v>
                </c:pt>
                <c:pt idx="437">
                  <c:v>65.370000000000104</c:v>
                </c:pt>
                <c:pt idx="438">
                  <c:v>65.380000000000109</c:v>
                </c:pt>
                <c:pt idx="439">
                  <c:v>65.390000000000114</c:v>
                </c:pt>
                <c:pt idx="440">
                  <c:v>65.400000000000119</c:v>
                </c:pt>
                <c:pt idx="441">
                  <c:v>65.410000000000124</c:v>
                </c:pt>
                <c:pt idx="442">
                  <c:v>65.42000000000013</c:v>
                </c:pt>
                <c:pt idx="443">
                  <c:v>65.430000000000135</c:v>
                </c:pt>
                <c:pt idx="444">
                  <c:v>65.44000000000014</c:v>
                </c:pt>
                <c:pt idx="445">
                  <c:v>65.450000000000145</c:v>
                </c:pt>
                <c:pt idx="446">
                  <c:v>65.46000000000015</c:v>
                </c:pt>
                <c:pt idx="447">
                  <c:v>65.470000000000155</c:v>
                </c:pt>
                <c:pt idx="448">
                  <c:v>65.48000000000016</c:v>
                </c:pt>
                <c:pt idx="449">
                  <c:v>65.490000000000165</c:v>
                </c:pt>
                <c:pt idx="450">
                  <c:v>65.500000000000171</c:v>
                </c:pt>
                <c:pt idx="451">
                  <c:v>65.510000000000176</c:v>
                </c:pt>
                <c:pt idx="452">
                  <c:v>65.520000000000181</c:v>
                </c:pt>
                <c:pt idx="453">
                  <c:v>65.530000000000186</c:v>
                </c:pt>
                <c:pt idx="454">
                  <c:v>65.540000000000191</c:v>
                </c:pt>
                <c:pt idx="455">
                  <c:v>65.550000000000196</c:v>
                </c:pt>
                <c:pt idx="456">
                  <c:v>65.560000000000201</c:v>
                </c:pt>
                <c:pt idx="457">
                  <c:v>65.570000000000206</c:v>
                </c:pt>
                <c:pt idx="458">
                  <c:v>65.580000000000211</c:v>
                </c:pt>
                <c:pt idx="459">
                  <c:v>65.590000000000217</c:v>
                </c:pt>
                <c:pt idx="460">
                  <c:v>65.600000000000222</c:v>
                </c:pt>
                <c:pt idx="461">
                  <c:v>65.610000000000227</c:v>
                </c:pt>
                <c:pt idx="462">
                  <c:v>65.620000000000232</c:v>
                </c:pt>
                <c:pt idx="463">
                  <c:v>65.630000000000237</c:v>
                </c:pt>
                <c:pt idx="464">
                  <c:v>65.640000000000242</c:v>
                </c:pt>
                <c:pt idx="465">
                  <c:v>65.650000000000247</c:v>
                </c:pt>
                <c:pt idx="466">
                  <c:v>65.660000000000252</c:v>
                </c:pt>
                <c:pt idx="467">
                  <c:v>65.670000000000258</c:v>
                </c:pt>
                <c:pt idx="468">
                  <c:v>65.680000000000263</c:v>
                </c:pt>
                <c:pt idx="469">
                  <c:v>65.690000000000268</c:v>
                </c:pt>
                <c:pt idx="470">
                  <c:v>65.700000000000273</c:v>
                </c:pt>
                <c:pt idx="471">
                  <c:v>65.710000000000278</c:v>
                </c:pt>
                <c:pt idx="472">
                  <c:v>65.720000000000283</c:v>
                </c:pt>
                <c:pt idx="473">
                  <c:v>65.730000000000288</c:v>
                </c:pt>
                <c:pt idx="474">
                  <c:v>65.740000000000293</c:v>
                </c:pt>
                <c:pt idx="475">
                  <c:v>65.750000000000298</c:v>
                </c:pt>
                <c:pt idx="476">
                  <c:v>65.760000000000304</c:v>
                </c:pt>
                <c:pt idx="477">
                  <c:v>65.770000000000309</c:v>
                </c:pt>
                <c:pt idx="478">
                  <c:v>65.780000000000314</c:v>
                </c:pt>
                <c:pt idx="479">
                  <c:v>65.790000000000319</c:v>
                </c:pt>
                <c:pt idx="480">
                  <c:v>65.800000000000324</c:v>
                </c:pt>
                <c:pt idx="481">
                  <c:v>65.810000000000329</c:v>
                </c:pt>
                <c:pt idx="482">
                  <c:v>65.820000000000334</c:v>
                </c:pt>
                <c:pt idx="483">
                  <c:v>65.830000000000339</c:v>
                </c:pt>
                <c:pt idx="484">
                  <c:v>65.840000000000344</c:v>
                </c:pt>
                <c:pt idx="485">
                  <c:v>65.85000000000035</c:v>
                </c:pt>
                <c:pt idx="486">
                  <c:v>65.860000000000355</c:v>
                </c:pt>
                <c:pt idx="487">
                  <c:v>65.87000000000036</c:v>
                </c:pt>
                <c:pt idx="488">
                  <c:v>65.880000000000365</c:v>
                </c:pt>
                <c:pt idx="489">
                  <c:v>65.89000000000037</c:v>
                </c:pt>
                <c:pt idx="490">
                  <c:v>65.900000000000375</c:v>
                </c:pt>
                <c:pt idx="491">
                  <c:v>65.91000000000038</c:v>
                </c:pt>
                <c:pt idx="492">
                  <c:v>65.920000000000385</c:v>
                </c:pt>
                <c:pt idx="493">
                  <c:v>65.930000000000391</c:v>
                </c:pt>
                <c:pt idx="494">
                  <c:v>65.940000000000396</c:v>
                </c:pt>
                <c:pt idx="495">
                  <c:v>65.950000000000401</c:v>
                </c:pt>
                <c:pt idx="496">
                  <c:v>65.960000000000406</c:v>
                </c:pt>
                <c:pt idx="497">
                  <c:v>65.970000000000411</c:v>
                </c:pt>
                <c:pt idx="498">
                  <c:v>65.980000000000416</c:v>
                </c:pt>
                <c:pt idx="499">
                  <c:v>65.990000000000421</c:v>
                </c:pt>
                <c:pt idx="500">
                  <c:v>66.000000000000426</c:v>
                </c:pt>
                <c:pt idx="501">
                  <c:v>66.010000000000431</c:v>
                </c:pt>
                <c:pt idx="502">
                  <c:v>66.020000000000437</c:v>
                </c:pt>
                <c:pt idx="503">
                  <c:v>66.030000000000442</c:v>
                </c:pt>
                <c:pt idx="504">
                  <c:v>66.040000000000447</c:v>
                </c:pt>
                <c:pt idx="505">
                  <c:v>66.050000000000452</c:v>
                </c:pt>
                <c:pt idx="506">
                  <c:v>66.060000000000457</c:v>
                </c:pt>
                <c:pt idx="507">
                  <c:v>66.070000000000462</c:v>
                </c:pt>
                <c:pt idx="508">
                  <c:v>66.080000000000467</c:v>
                </c:pt>
                <c:pt idx="509">
                  <c:v>66.090000000000472</c:v>
                </c:pt>
                <c:pt idx="510">
                  <c:v>66.100000000000477</c:v>
                </c:pt>
                <c:pt idx="511">
                  <c:v>66.110000000000483</c:v>
                </c:pt>
                <c:pt idx="512">
                  <c:v>66.120000000000488</c:v>
                </c:pt>
                <c:pt idx="513">
                  <c:v>66.130000000000493</c:v>
                </c:pt>
                <c:pt idx="514">
                  <c:v>66.140000000000498</c:v>
                </c:pt>
                <c:pt idx="515">
                  <c:v>66.150000000000503</c:v>
                </c:pt>
                <c:pt idx="516">
                  <c:v>66.160000000000508</c:v>
                </c:pt>
                <c:pt idx="517">
                  <c:v>66.170000000000513</c:v>
                </c:pt>
                <c:pt idx="518">
                  <c:v>66.180000000000518</c:v>
                </c:pt>
                <c:pt idx="519">
                  <c:v>66.190000000000524</c:v>
                </c:pt>
                <c:pt idx="520">
                  <c:v>66.200000000000529</c:v>
                </c:pt>
                <c:pt idx="521">
                  <c:v>66.210000000000534</c:v>
                </c:pt>
                <c:pt idx="522">
                  <c:v>66.220000000000539</c:v>
                </c:pt>
                <c:pt idx="523">
                  <c:v>66.230000000000544</c:v>
                </c:pt>
                <c:pt idx="524">
                  <c:v>66.240000000000549</c:v>
                </c:pt>
                <c:pt idx="525">
                  <c:v>66.250000000000554</c:v>
                </c:pt>
                <c:pt idx="526">
                  <c:v>66.260000000000559</c:v>
                </c:pt>
                <c:pt idx="527">
                  <c:v>66.270000000000564</c:v>
                </c:pt>
                <c:pt idx="528">
                  <c:v>66.28000000000057</c:v>
                </c:pt>
                <c:pt idx="529">
                  <c:v>66.290000000000575</c:v>
                </c:pt>
                <c:pt idx="530">
                  <c:v>66.30000000000058</c:v>
                </c:pt>
                <c:pt idx="531">
                  <c:v>66.310000000000585</c:v>
                </c:pt>
                <c:pt idx="532">
                  <c:v>66.32000000000059</c:v>
                </c:pt>
                <c:pt idx="533">
                  <c:v>66.330000000000595</c:v>
                </c:pt>
                <c:pt idx="534">
                  <c:v>66.3400000000006</c:v>
                </c:pt>
                <c:pt idx="535">
                  <c:v>66.350000000000605</c:v>
                </c:pt>
                <c:pt idx="536">
                  <c:v>66.36000000000061</c:v>
                </c:pt>
                <c:pt idx="537">
                  <c:v>66.370000000000616</c:v>
                </c:pt>
                <c:pt idx="538">
                  <c:v>66.380000000000621</c:v>
                </c:pt>
                <c:pt idx="539">
                  <c:v>66.390000000000626</c:v>
                </c:pt>
                <c:pt idx="540">
                  <c:v>66.400000000000631</c:v>
                </c:pt>
                <c:pt idx="541">
                  <c:v>66.410000000000636</c:v>
                </c:pt>
                <c:pt idx="542">
                  <c:v>66.420000000000641</c:v>
                </c:pt>
                <c:pt idx="543">
                  <c:v>66.430000000000646</c:v>
                </c:pt>
                <c:pt idx="544">
                  <c:v>66.440000000000651</c:v>
                </c:pt>
                <c:pt idx="545">
                  <c:v>66.450000000000657</c:v>
                </c:pt>
                <c:pt idx="546">
                  <c:v>66.460000000000662</c:v>
                </c:pt>
                <c:pt idx="547">
                  <c:v>66.470000000000667</c:v>
                </c:pt>
                <c:pt idx="548">
                  <c:v>66.480000000000672</c:v>
                </c:pt>
                <c:pt idx="549">
                  <c:v>66.490000000000677</c:v>
                </c:pt>
                <c:pt idx="550">
                  <c:v>66.500000000000682</c:v>
                </c:pt>
                <c:pt idx="551">
                  <c:v>66.510000000000687</c:v>
                </c:pt>
                <c:pt idx="552">
                  <c:v>66.520000000000692</c:v>
                </c:pt>
                <c:pt idx="553">
                  <c:v>66.530000000000697</c:v>
                </c:pt>
                <c:pt idx="554">
                  <c:v>66.540000000000703</c:v>
                </c:pt>
                <c:pt idx="555">
                  <c:v>66.550000000000708</c:v>
                </c:pt>
                <c:pt idx="556">
                  <c:v>66.560000000000713</c:v>
                </c:pt>
                <c:pt idx="557">
                  <c:v>66.570000000000718</c:v>
                </c:pt>
                <c:pt idx="558">
                  <c:v>66.580000000000723</c:v>
                </c:pt>
                <c:pt idx="559">
                  <c:v>66.590000000000728</c:v>
                </c:pt>
                <c:pt idx="560">
                  <c:v>66.600000000000733</c:v>
                </c:pt>
                <c:pt idx="561">
                  <c:v>66.610000000000738</c:v>
                </c:pt>
                <c:pt idx="562">
                  <c:v>66.620000000000744</c:v>
                </c:pt>
                <c:pt idx="563">
                  <c:v>66.630000000000749</c:v>
                </c:pt>
                <c:pt idx="564">
                  <c:v>66.640000000000754</c:v>
                </c:pt>
                <c:pt idx="565">
                  <c:v>66.650000000000759</c:v>
                </c:pt>
                <c:pt idx="566">
                  <c:v>66.660000000000764</c:v>
                </c:pt>
                <c:pt idx="567">
                  <c:v>66.670000000000769</c:v>
                </c:pt>
                <c:pt idx="568">
                  <c:v>66.680000000000774</c:v>
                </c:pt>
                <c:pt idx="569">
                  <c:v>66.690000000000779</c:v>
                </c:pt>
                <c:pt idx="570">
                  <c:v>66.700000000000784</c:v>
                </c:pt>
                <c:pt idx="571">
                  <c:v>66.71000000000079</c:v>
                </c:pt>
                <c:pt idx="572">
                  <c:v>66.720000000000795</c:v>
                </c:pt>
                <c:pt idx="573">
                  <c:v>66.7300000000008</c:v>
                </c:pt>
                <c:pt idx="574">
                  <c:v>66.740000000000805</c:v>
                </c:pt>
                <c:pt idx="575">
                  <c:v>66.75000000000081</c:v>
                </c:pt>
                <c:pt idx="576">
                  <c:v>66.760000000000815</c:v>
                </c:pt>
                <c:pt idx="577">
                  <c:v>66.77000000000082</c:v>
                </c:pt>
                <c:pt idx="578">
                  <c:v>66.780000000000825</c:v>
                </c:pt>
                <c:pt idx="579">
                  <c:v>66.79000000000083</c:v>
                </c:pt>
                <c:pt idx="580">
                  <c:v>66.800000000000836</c:v>
                </c:pt>
                <c:pt idx="581">
                  <c:v>66.810000000000841</c:v>
                </c:pt>
                <c:pt idx="582">
                  <c:v>66.820000000000846</c:v>
                </c:pt>
                <c:pt idx="583">
                  <c:v>66.830000000000851</c:v>
                </c:pt>
                <c:pt idx="584">
                  <c:v>66.840000000000856</c:v>
                </c:pt>
                <c:pt idx="585">
                  <c:v>66.850000000000861</c:v>
                </c:pt>
                <c:pt idx="586">
                  <c:v>66.860000000000866</c:v>
                </c:pt>
                <c:pt idx="587">
                  <c:v>66.870000000000871</c:v>
                </c:pt>
                <c:pt idx="588">
                  <c:v>66.880000000000877</c:v>
                </c:pt>
                <c:pt idx="589">
                  <c:v>66.890000000000882</c:v>
                </c:pt>
                <c:pt idx="590">
                  <c:v>66.900000000000887</c:v>
                </c:pt>
                <c:pt idx="591">
                  <c:v>66.910000000000892</c:v>
                </c:pt>
                <c:pt idx="592">
                  <c:v>66.920000000000897</c:v>
                </c:pt>
                <c:pt idx="593">
                  <c:v>66.930000000000902</c:v>
                </c:pt>
                <c:pt idx="594">
                  <c:v>66.940000000000907</c:v>
                </c:pt>
                <c:pt idx="595">
                  <c:v>66.950000000000912</c:v>
                </c:pt>
                <c:pt idx="596">
                  <c:v>66.960000000000917</c:v>
                </c:pt>
                <c:pt idx="597">
                  <c:v>66.970000000000923</c:v>
                </c:pt>
                <c:pt idx="598">
                  <c:v>66.980000000000928</c:v>
                </c:pt>
                <c:pt idx="599">
                  <c:v>66.990000000000933</c:v>
                </c:pt>
                <c:pt idx="600">
                  <c:v>67.000000000000938</c:v>
                </c:pt>
                <c:pt idx="601">
                  <c:v>67.010000000000943</c:v>
                </c:pt>
                <c:pt idx="602">
                  <c:v>67.020000000000948</c:v>
                </c:pt>
                <c:pt idx="603">
                  <c:v>67.030000000000953</c:v>
                </c:pt>
                <c:pt idx="604">
                  <c:v>67.040000000000958</c:v>
                </c:pt>
                <c:pt idx="605">
                  <c:v>67.050000000000963</c:v>
                </c:pt>
                <c:pt idx="606">
                  <c:v>67.060000000000969</c:v>
                </c:pt>
                <c:pt idx="607">
                  <c:v>67.070000000000974</c:v>
                </c:pt>
                <c:pt idx="608">
                  <c:v>67.080000000000979</c:v>
                </c:pt>
                <c:pt idx="609">
                  <c:v>67.090000000000984</c:v>
                </c:pt>
                <c:pt idx="610">
                  <c:v>67.100000000000989</c:v>
                </c:pt>
                <c:pt idx="611">
                  <c:v>67.110000000000994</c:v>
                </c:pt>
                <c:pt idx="612">
                  <c:v>67.120000000000999</c:v>
                </c:pt>
                <c:pt idx="613">
                  <c:v>67.130000000001004</c:v>
                </c:pt>
                <c:pt idx="614">
                  <c:v>67.14000000000101</c:v>
                </c:pt>
                <c:pt idx="615">
                  <c:v>67.150000000001015</c:v>
                </c:pt>
                <c:pt idx="616">
                  <c:v>67.16000000000102</c:v>
                </c:pt>
                <c:pt idx="617">
                  <c:v>67.170000000001025</c:v>
                </c:pt>
                <c:pt idx="618">
                  <c:v>67.18000000000103</c:v>
                </c:pt>
                <c:pt idx="619">
                  <c:v>67.190000000001035</c:v>
                </c:pt>
                <c:pt idx="620">
                  <c:v>67.20000000000104</c:v>
                </c:pt>
                <c:pt idx="621">
                  <c:v>67.210000000001045</c:v>
                </c:pt>
                <c:pt idx="622">
                  <c:v>67.22000000000105</c:v>
                </c:pt>
                <c:pt idx="623">
                  <c:v>67.230000000001056</c:v>
                </c:pt>
                <c:pt idx="624">
                  <c:v>67.240000000001061</c:v>
                </c:pt>
                <c:pt idx="625">
                  <c:v>67.250000000001066</c:v>
                </c:pt>
                <c:pt idx="626">
                  <c:v>67.260000000001071</c:v>
                </c:pt>
                <c:pt idx="627">
                  <c:v>67.270000000001076</c:v>
                </c:pt>
                <c:pt idx="628">
                  <c:v>67.280000000001081</c:v>
                </c:pt>
                <c:pt idx="629">
                  <c:v>67.290000000001086</c:v>
                </c:pt>
                <c:pt idx="630">
                  <c:v>67.300000000001091</c:v>
                </c:pt>
                <c:pt idx="631">
                  <c:v>67.310000000001097</c:v>
                </c:pt>
                <c:pt idx="632">
                  <c:v>67.320000000001102</c:v>
                </c:pt>
                <c:pt idx="633">
                  <c:v>67.330000000001107</c:v>
                </c:pt>
                <c:pt idx="634">
                  <c:v>67.340000000001112</c:v>
                </c:pt>
                <c:pt idx="635">
                  <c:v>67.350000000001117</c:v>
                </c:pt>
                <c:pt idx="636">
                  <c:v>67.360000000001122</c:v>
                </c:pt>
                <c:pt idx="637">
                  <c:v>67.370000000001127</c:v>
                </c:pt>
                <c:pt idx="638">
                  <c:v>67.380000000001132</c:v>
                </c:pt>
                <c:pt idx="639">
                  <c:v>67.390000000001137</c:v>
                </c:pt>
                <c:pt idx="640">
                  <c:v>67.400000000001143</c:v>
                </c:pt>
                <c:pt idx="641">
                  <c:v>67.410000000001148</c:v>
                </c:pt>
                <c:pt idx="642">
                  <c:v>67.420000000001153</c:v>
                </c:pt>
                <c:pt idx="643">
                  <c:v>67.430000000001158</c:v>
                </c:pt>
                <c:pt idx="644">
                  <c:v>67.440000000001163</c:v>
                </c:pt>
                <c:pt idx="645">
                  <c:v>67.450000000001168</c:v>
                </c:pt>
                <c:pt idx="646">
                  <c:v>67.460000000001173</c:v>
                </c:pt>
                <c:pt idx="647">
                  <c:v>67.470000000001178</c:v>
                </c:pt>
                <c:pt idx="648">
                  <c:v>67.480000000001183</c:v>
                </c:pt>
                <c:pt idx="649">
                  <c:v>67.490000000001189</c:v>
                </c:pt>
                <c:pt idx="650">
                  <c:v>67.500000000001194</c:v>
                </c:pt>
                <c:pt idx="651">
                  <c:v>67.510000000001199</c:v>
                </c:pt>
                <c:pt idx="652">
                  <c:v>67.520000000001204</c:v>
                </c:pt>
                <c:pt idx="653">
                  <c:v>67.530000000001209</c:v>
                </c:pt>
                <c:pt idx="654">
                  <c:v>67.540000000001214</c:v>
                </c:pt>
                <c:pt idx="655">
                  <c:v>67.550000000001219</c:v>
                </c:pt>
                <c:pt idx="656">
                  <c:v>67.560000000001224</c:v>
                </c:pt>
                <c:pt idx="657">
                  <c:v>67.57000000000123</c:v>
                </c:pt>
                <c:pt idx="658">
                  <c:v>67.580000000001235</c:v>
                </c:pt>
                <c:pt idx="659">
                  <c:v>67.59000000000124</c:v>
                </c:pt>
                <c:pt idx="660">
                  <c:v>67.600000000001245</c:v>
                </c:pt>
                <c:pt idx="661">
                  <c:v>67.61000000000125</c:v>
                </c:pt>
                <c:pt idx="662">
                  <c:v>67.620000000001255</c:v>
                </c:pt>
                <c:pt idx="663">
                  <c:v>67.63000000000126</c:v>
                </c:pt>
                <c:pt idx="664">
                  <c:v>67.640000000001265</c:v>
                </c:pt>
                <c:pt idx="665">
                  <c:v>67.65000000000127</c:v>
                </c:pt>
                <c:pt idx="666">
                  <c:v>67.660000000001276</c:v>
                </c:pt>
                <c:pt idx="667">
                  <c:v>67.670000000001281</c:v>
                </c:pt>
                <c:pt idx="668">
                  <c:v>67.680000000001286</c:v>
                </c:pt>
                <c:pt idx="669">
                  <c:v>67.690000000001291</c:v>
                </c:pt>
                <c:pt idx="670">
                  <c:v>67.700000000001296</c:v>
                </c:pt>
                <c:pt idx="671">
                  <c:v>67.710000000001301</c:v>
                </c:pt>
                <c:pt idx="672">
                  <c:v>67.720000000001306</c:v>
                </c:pt>
                <c:pt idx="673">
                  <c:v>67.730000000001311</c:v>
                </c:pt>
                <c:pt idx="674">
                  <c:v>67.740000000001316</c:v>
                </c:pt>
                <c:pt idx="675">
                  <c:v>67.750000000001322</c:v>
                </c:pt>
                <c:pt idx="676">
                  <c:v>67.760000000001327</c:v>
                </c:pt>
                <c:pt idx="677">
                  <c:v>67.770000000001332</c:v>
                </c:pt>
                <c:pt idx="678">
                  <c:v>67.780000000001337</c:v>
                </c:pt>
                <c:pt idx="679">
                  <c:v>67.790000000001342</c:v>
                </c:pt>
                <c:pt idx="680">
                  <c:v>67.800000000001347</c:v>
                </c:pt>
                <c:pt idx="681">
                  <c:v>67.810000000001352</c:v>
                </c:pt>
                <c:pt idx="682">
                  <c:v>67.820000000001357</c:v>
                </c:pt>
                <c:pt idx="683">
                  <c:v>67.830000000001363</c:v>
                </c:pt>
                <c:pt idx="684">
                  <c:v>67.840000000001368</c:v>
                </c:pt>
                <c:pt idx="685">
                  <c:v>67.850000000001373</c:v>
                </c:pt>
                <c:pt idx="686">
                  <c:v>67.860000000001378</c:v>
                </c:pt>
                <c:pt idx="687">
                  <c:v>67.870000000001383</c:v>
                </c:pt>
                <c:pt idx="688">
                  <c:v>67.880000000001388</c:v>
                </c:pt>
                <c:pt idx="689">
                  <c:v>67.890000000001393</c:v>
                </c:pt>
                <c:pt idx="690">
                  <c:v>67.900000000001398</c:v>
                </c:pt>
                <c:pt idx="691">
                  <c:v>67.910000000001403</c:v>
                </c:pt>
                <c:pt idx="692">
                  <c:v>67.920000000001409</c:v>
                </c:pt>
                <c:pt idx="693">
                  <c:v>67.930000000001414</c:v>
                </c:pt>
                <c:pt idx="694">
                  <c:v>67.940000000001419</c:v>
                </c:pt>
                <c:pt idx="695">
                  <c:v>67.950000000001424</c:v>
                </c:pt>
                <c:pt idx="696">
                  <c:v>67.960000000001429</c:v>
                </c:pt>
                <c:pt idx="697">
                  <c:v>67.970000000001434</c:v>
                </c:pt>
                <c:pt idx="698">
                  <c:v>67.980000000001439</c:v>
                </c:pt>
                <c:pt idx="699">
                  <c:v>67.990000000001444</c:v>
                </c:pt>
                <c:pt idx="700">
                  <c:v>68.00000000000145</c:v>
                </c:pt>
                <c:pt idx="701">
                  <c:v>68.010000000001455</c:v>
                </c:pt>
                <c:pt idx="702">
                  <c:v>68.02000000000146</c:v>
                </c:pt>
                <c:pt idx="703">
                  <c:v>68.030000000001465</c:v>
                </c:pt>
                <c:pt idx="704">
                  <c:v>68.04000000000147</c:v>
                </c:pt>
                <c:pt idx="705">
                  <c:v>68.050000000001475</c:v>
                </c:pt>
                <c:pt idx="706">
                  <c:v>68.06000000000148</c:v>
                </c:pt>
                <c:pt idx="707">
                  <c:v>68.070000000001485</c:v>
                </c:pt>
                <c:pt idx="708">
                  <c:v>68.08000000000149</c:v>
                </c:pt>
                <c:pt idx="709">
                  <c:v>68.090000000001496</c:v>
                </c:pt>
                <c:pt idx="710">
                  <c:v>68.100000000001501</c:v>
                </c:pt>
                <c:pt idx="711">
                  <c:v>68.110000000001506</c:v>
                </c:pt>
                <c:pt idx="712">
                  <c:v>68.120000000001511</c:v>
                </c:pt>
                <c:pt idx="713">
                  <c:v>68.130000000001516</c:v>
                </c:pt>
                <c:pt idx="714">
                  <c:v>68.140000000001521</c:v>
                </c:pt>
                <c:pt idx="715">
                  <c:v>68.150000000001526</c:v>
                </c:pt>
                <c:pt idx="716">
                  <c:v>68.160000000001531</c:v>
                </c:pt>
                <c:pt idx="717">
                  <c:v>68.170000000001536</c:v>
                </c:pt>
                <c:pt idx="718">
                  <c:v>68.180000000001542</c:v>
                </c:pt>
                <c:pt idx="719">
                  <c:v>68.190000000001547</c:v>
                </c:pt>
                <c:pt idx="720">
                  <c:v>68.200000000001552</c:v>
                </c:pt>
                <c:pt idx="721">
                  <c:v>68.210000000001557</c:v>
                </c:pt>
                <c:pt idx="722">
                  <c:v>68.220000000001562</c:v>
                </c:pt>
                <c:pt idx="723">
                  <c:v>68.230000000001567</c:v>
                </c:pt>
                <c:pt idx="724">
                  <c:v>68.240000000001572</c:v>
                </c:pt>
                <c:pt idx="725">
                  <c:v>68.250000000001577</c:v>
                </c:pt>
                <c:pt idx="726">
                  <c:v>68.260000000001583</c:v>
                </c:pt>
                <c:pt idx="727">
                  <c:v>68.270000000001588</c:v>
                </c:pt>
                <c:pt idx="728">
                  <c:v>68.280000000001593</c:v>
                </c:pt>
                <c:pt idx="729">
                  <c:v>68.290000000001598</c:v>
                </c:pt>
                <c:pt idx="730">
                  <c:v>68.300000000001603</c:v>
                </c:pt>
                <c:pt idx="731">
                  <c:v>68.310000000001608</c:v>
                </c:pt>
                <c:pt idx="732">
                  <c:v>68.320000000001613</c:v>
                </c:pt>
                <c:pt idx="733">
                  <c:v>68.330000000001618</c:v>
                </c:pt>
                <c:pt idx="734">
                  <c:v>68.340000000001623</c:v>
                </c:pt>
                <c:pt idx="735">
                  <c:v>68.350000000001629</c:v>
                </c:pt>
                <c:pt idx="736">
                  <c:v>68.360000000001634</c:v>
                </c:pt>
                <c:pt idx="737">
                  <c:v>68.370000000001639</c:v>
                </c:pt>
                <c:pt idx="738">
                  <c:v>68.380000000001644</c:v>
                </c:pt>
                <c:pt idx="739">
                  <c:v>68.390000000001649</c:v>
                </c:pt>
                <c:pt idx="740">
                  <c:v>68.400000000001654</c:v>
                </c:pt>
                <c:pt idx="741">
                  <c:v>68.410000000001659</c:v>
                </c:pt>
                <c:pt idx="742">
                  <c:v>68.420000000001664</c:v>
                </c:pt>
                <c:pt idx="743">
                  <c:v>68.430000000001669</c:v>
                </c:pt>
                <c:pt idx="744">
                  <c:v>68.440000000001675</c:v>
                </c:pt>
                <c:pt idx="745">
                  <c:v>68.45000000000168</c:v>
                </c:pt>
                <c:pt idx="746">
                  <c:v>68.460000000001685</c:v>
                </c:pt>
                <c:pt idx="747">
                  <c:v>68.47000000000169</c:v>
                </c:pt>
                <c:pt idx="748">
                  <c:v>68.480000000001695</c:v>
                </c:pt>
                <c:pt idx="749">
                  <c:v>68.4900000000017</c:v>
                </c:pt>
                <c:pt idx="750">
                  <c:v>68.500000000001705</c:v>
                </c:pt>
                <c:pt idx="751">
                  <c:v>68.51000000000171</c:v>
                </c:pt>
                <c:pt idx="752">
                  <c:v>68.520000000001716</c:v>
                </c:pt>
                <c:pt idx="753">
                  <c:v>68.530000000001721</c:v>
                </c:pt>
                <c:pt idx="754">
                  <c:v>68.540000000001726</c:v>
                </c:pt>
                <c:pt idx="755">
                  <c:v>68.550000000001731</c:v>
                </c:pt>
                <c:pt idx="756">
                  <c:v>68.560000000001736</c:v>
                </c:pt>
                <c:pt idx="757">
                  <c:v>68.570000000001741</c:v>
                </c:pt>
                <c:pt idx="758">
                  <c:v>68.580000000001746</c:v>
                </c:pt>
                <c:pt idx="759">
                  <c:v>68.590000000001751</c:v>
                </c:pt>
                <c:pt idx="760">
                  <c:v>68.600000000001756</c:v>
                </c:pt>
                <c:pt idx="761">
                  <c:v>68.610000000001762</c:v>
                </c:pt>
                <c:pt idx="762">
                  <c:v>68.620000000001767</c:v>
                </c:pt>
                <c:pt idx="763">
                  <c:v>68.630000000001772</c:v>
                </c:pt>
                <c:pt idx="764">
                  <c:v>68.640000000001777</c:v>
                </c:pt>
                <c:pt idx="765">
                  <c:v>68.650000000001782</c:v>
                </c:pt>
                <c:pt idx="766">
                  <c:v>68.660000000001787</c:v>
                </c:pt>
                <c:pt idx="767">
                  <c:v>68.670000000001792</c:v>
                </c:pt>
                <c:pt idx="768">
                  <c:v>68.680000000001797</c:v>
                </c:pt>
                <c:pt idx="769">
                  <c:v>68.690000000001803</c:v>
                </c:pt>
                <c:pt idx="770">
                  <c:v>68.700000000001808</c:v>
                </c:pt>
                <c:pt idx="771">
                  <c:v>68.710000000001813</c:v>
                </c:pt>
                <c:pt idx="772">
                  <c:v>68.720000000001818</c:v>
                </c:pt>
                <c:pt idx="773">
                  <c:v>68.730000000001823</c:v>
                </c:pt>
                <c:pt idx="774">
                  <c:v>68.740000000001828</c:v>
                </c:pt>
                <c:pt idx="775">
                  <c:v>68.750000000001833</c:v>
                </c:pt>
                <c:pt idx="776">
                  <c:v>68.760000000001838</c:v>
                </c:pt>
                <c:pt idx="777">
                  <c:v>68.770000000001843</c:v>
                </c:pt>
                <c:pt idx="778">
                  <c:v>68.780000000001849</c:v>
                </c:pt>
                <c:pt idx="779">
                  <c:v>68.790000000001854</c:v>
                </c:pt>
                <c:pt idx="780">
                  <c:v>68.800000000001859</c:v>
                </c:pt>
                <c:pt idx="781">
                  <c:v>68.810000000001864</c:v>
                </c:pt>
                <c:pt idx="782">
                  <c:v>68.820000000001869</c:v>
                </c:pt>
                <c:pt idx="783">
                  <c:v>68.830000000001874</c:v>
                </c:pt>
                <c:pt idx="784">
                  <c:v>68.840000000001879</c:v>
                </c:pt>
                <c:pt idx="785">
                  <c:v>68.850000000001884</c:v>
                </c:pt>
                <c:pt idx="786">
                  <c:v>68.860000000001889</c:v>
                </c:pt>
                <c:pt idx="787">
                  <c:v>68.870000000001895</c:v>
                </c:pt>
                <c:pt idx="788">
                  <c:v>68.8800000000019</c:v>
                </c:pt>
                <c:pt idx="789">
                  <c:v>68.890000000001905</c:v>
                </c:pt>
                <c:pt idx="790">
                  <c:v>68.90000000000191</c:v>
                </c:pt>
                <c:pt idx="791">
                  <c:v>68.910000000001915</c:v>
                </c:pt>
                <c:pt idx="792">
                  <c:v>68.92000000000192</c:v>
                </c:pt>
                <c:pt idx="793">
                  <c:v>68.930000000001925</c:v>
                </c:pt>
                <c:pt idx="794">
                  <c:v>68.94000000000193</c:v>
                </c:pt>
                <c:pt idx="795">
                  <c:v>68.950000000001936</c:v>
                </c:pt>
                <c:pt idx="796">
                  <c:v>68.960000000001941</c:v>
                </c:pt>
                <c:pt idx="797">
                  <c:v>68.970000000001946</c:v>
                </c:pt>
                <c:pt idx="798">
                  <c:v>68.980000000001951</c:v>
                </c:pt>
                <c:pt idx="799">
                  <c:v>68.990000000001956</c:v>
                </c:pt>
                <c:pt idx="800">
                  <c:v>69.000000000001961</c:v>
                </c:pt>
                <c:pt idx="801">
                  <c:v>69.010000000001966</c:v>
                </c:pt>
                <c:pt idx="802">
                  <c:v>69.020000000001971</c:v>
                </c:pt>
                <c:pt idx="803">
                  <c:v>69.030000000001976</c:v>
                </c:pt>
                <c:pt idx="804">
                  <c:v>69.040000000001982</c:v>
                </c:pt>
                <c:pt idx="805">
                  <c:v>69.050000000001987</c:v>
                </c:pt>
                <c:pt idx="806">
                  <c:v>69.060000000001992</c:v>
                </c:pt>
                <c:pt idx="807">
                  <c:v>69.070000000001997</c:v>
                </c:pt>
                <c:pt idx="808">
                  <c:v>69.080000000002002</c:v>
                </c:pt>
                <c:pt idx="809">
                  <c:v>69.090000000002007</c:v>
                </c:pt>
                <c:pt idx="810">
                  <c:v>69.100000000002012</c:v>
                </c:pt>
                <c:pt idx="811">
                  <c:v>69.110000000002017</c:v>
                </c:pt>
                <c:pt idx="812">
                  <c:v>69.120000000002022</c:v>
                </c:pt>
                <c:pt idx="813">
                  <c:v>69.130000000002028</c:v>
                </c:pt>
                <c:pt idx="814">
                  <c:v>69.140000000002033</c:v>
                </c:pt>
                <c:pt idx="815">
                  <c:v>69.150000000002038</c:v>
                </c:pt>
                <c:pt idx="816">
                  <c:v>69.160000000002043</c:v>
                </c:pt>
                <c:pt idx="817">
                  <c:v>69.170000000002048</c:v>
                </c:pt>
                <c:pt idx="818">
                  <c:v>69.180000000002053</c:v>
                </c:pt>
                <c:pt idx="819">
                  <c:v>69.190000000002058</c:v>
                </c:pt>
                <c:pt idx="820">
                  <c:v>69.200000000002063</c:v>
                </c:pt>
                <c:pt idx="821">
                  <c:v>69.210000000002069</c:v>
                </c:pt>
                <c:pt idx="822">
                  <c:v>69.220000000002074</c:v>
                </c:pt>
                <c:pt idx="823">
                  <c:v>69.230000000002079</c:v>
                </c:pt>
                <c:pt idx="824">
                  <c:v>69.240000000002084</c:v>
                </c:pt>
                <c:pt idx="825">
                  <c:v>69.250000000002089</c:v>
                </c:pt>
                <c:pt idx="826">
                  <c:v>69.260000000002094</c:v>
                </c:pt>
                <c:pt idx="827">
                  <c:v>69.270000000002099</c:v>
                </c:pt>
                <c:pt idx="828">
                  <c:v>69.280000000002104</c:v>
                </c:pt>
                <c:pt idx="829">
                  <c:v>69.290000000002109</c:v>
                </c:pt>
                <c:pt idx="830">
                  <c:v>69.300000000002115</c:v>
                </c:pt>
                <c:pt idx="831">
                  <c:v>69.31000000000212</c:v>
                </c:pt>
                <c:pt idx="832">
                  <c:v>69.320000000002125</c:v>
                </c:pt>
                <c:pt idx="833">
                  <c:v>69.33000000000213</c:v>
                </c:pt>
                <c:pt idx="834">
                  <c:v>69.340000000002135</c:v>
                </c:pt>
                <c:pt idx="835">
                  <c:v>69.35000000000214</c:v>
                </c:pt>
                <c:pt idx="836">
                  <c:v>69.360000000002145</c:v>
                </c:pt>
                <c:pt idx="837">
                  <c:v>69.37000000000215</c:v>
                </c:pt>
                <c:pt idx="838">
                  <c:v>69.380000000002156</c:v>
                </c:pt>
                <c:pt idx="839">
                  <c:v>69.390000000002161</c:v>
                </c:pt>
                <c:pt idx="840">
                  <c:v>69.400000000002166</c:v>
                </c:pt>
                <c:pt idx="841">
                  <c:v>69.410000000002171</c:v>
                </c:pt>
                <c:pt idx="842">
                  <c:v>69.420000000002176</c:v>
                </c:pt>
                <c:pt idx="843">
                  <c:v>69.430000000002181</c:v>
                </c:pt>
                <c:pt idx="844">
                  <c:v>69.440000000002186</c:v>
                </c:pt>
                <c:pt idx="845">
                  <c:v>69.450000000002191</c:v>
                </c:pt>
                <c:pt idx="846">
                  <c:v>69.460000000002196</c:v>
                </c:pt>
                <c:pt idx="847">
                  <c:v>69.470000000002202</c:v>
                </c:pt>
                <c:pt idx="848">
                  <c:v>69.480000000002207</c:v>
                </c:pt>
                <c:pt idx="849">
                  <c:v>69.490000000002212</c:v>
                </c:pt>
                <c:pt idx="850">
                  <c:v>69.500000000002217</c:v>
                </c:pt>
                <c:pt idx="851">
                  <c:v>69.510000000002222</c:v>
                </c:pt>
                <c:pt idx="852">
                  <c:v>69.520000000002227</c:v>
                </c:pt>
                <c:pt idx="853">
                  <c:v>69.530000000002232</c:v>
                </c:pt>
                <c:pt idx="854">
                  <c:v>69.540000000002237</c:v>
                </c:pt>
                <c:pt idx="855">
                  <c:v>69.550000000002242</c:v>
                </c:pt>
                <c:pt idx="856">
                  <c:v>69.560000000002248</c:v>
                </c:pt>
                <c:pt idx="857">
                  <c:v>69.570000000002253</c:v>
                </c:pt>
                <c:pt idx="858">
                  <c:v>69.580000000002258</c:v>
                </c:pt>
                <c:pt idx="859">
                  <c:v>69.590000000002263</c:v>
                </c:pt>
                <c:pt idx="860">
                  <c:v>69.600000000002268</c:v>
                </c:pt>
                <c:pt idx="861">
                  <c:v>69.610000000002273</c:v>
                </c:pt>
                <c:pt idx="862">
                  <c:v>69.620000000002278</c:v>
                </c:pt>
                <c:pt idx="863">
                  <c:v>69.630000000002283</c:v>
                </c:pt>
                <c:pt idx="864">
                  <c:v>69.640000000002289</c:v>
                </c:pt>
                <c:pt idx="865">
                  <c:v>69.650000000002294</c:v>
                </c:pt>
                <c:pt idx="866">
                  <c:v>69.660000000002299</c:v>
                </c:pt>
                <c:pt idx="867">
                  <c:v>69.670000000002304</c:v>
                </c:pt>
                <c:pt idx="868">
                  <c:v>69.680000000002309</c:v>
                </c:pt>
                <c:pt idx="869">
                  <c:v>69.690000000002314</c:v>
                </c:pt>
                <c:pt idx="870">
                  <c:v>69.700000000002319</c:v>
                </c:pt>
                <c:pt idx="871">
                  <c:v>69.710000000002324</c:v>
                </c:pt>
                <c:pt idx="872">
                  <c:v>69.720000000002329</c:v>
                </c:pt>
                <c:pt idx="873">
                  <c:v>69.730000000002335</c:v>
                </c:pt>
                <c:pt idx="874">
                  <c:v>69.74000000000234</c:v>
                </c:pt>
                <c:pt idx="875">
                  <c:v>69.750000000002345</c:v>
                </c:pt>
                <c:pt idx="876">
                  <c:v>69.76000000000235</c:v>
                </c:pt>
                <c:pt idx="877">
                  <c:v>69.770000000002355</c:v>
                </c:pt>
                <c:pt idx="878">
                  <c:v>69.78000000000236</c:v>
                </c:pt>
                <c:pt idx="879">
                  <c:v>69.790000000002365</c:v>
                </c:pt>
                <c:pt idx="880">
                  <c:v>69.80000000000237</c:v>
                </c:pt>
                <c:pt idx="881">
                  <c:v>69.810000000002375</c:v>
                </c:pt>
                <c:pt idx="882">
                  <c:v>69.820000000002381</c:v>
                </c:pt>
                <c:pt idx="883">
                  <c:v>69.830000000002386</c:v>
                </c:pt>
                <c:pt idx="884">
                  <c:v>69.840000000002391</c:v>
                </c:pt>
                <c:pt idx="885">
                  <c:v>69.850000000002396</c:v>
                </c:pt>
                <c:pt idx="886">
                  <c:v>69.860000000002401</c:v>
                </c:pt>
                <c:pt idx="887">
                  <c:v>69.870000000002406</c:v>
                </c:pt>
                <c:pt idx="888">
                  <c:v>69.880000000002411</c:v>
                </c:pt>
                <c:pt idx="889">
                  <c:v>69.890000000002416</c:v>
                </c:pt>
                <c:pt idx="890">
                  <c:v>69.900000000002422</c:v>
                </c:pt>
                <c:pt idx="891">
                  <c:v>69.910000000002427</c:v>
                </c:pt>
                <c:pt idx="892">
                  <c:v>69.920000000002432</c:v>
                </c:pt>
                <c:pt idx="893">
                  <c:v>69.930000000002437</c:v>
                </c:pt>
                <c:pt idx="894">
                  <c:v>69.940000000002442</c:v>
                </c:pt>
                <c:pt idx="895">
                  <c:v>69.950000000002447</c:v>
                </c:pt>
                <c:pt idx="896">
                  <c:v>69.960000000002452</c:v>
                </c:pt>
                <c:pt idx="897">
                  <c:v>69.970000000002457</c:v>
                </c:pt>
                <c:pt idx="898">
                  <c:v>69.980000000002462</c:v>
                </c:pt>
                <c:pt idx="899">
                  <c:v>69.990000000002468</c:v>
                </c:pt>
                <c:pt idx="900">
                  <c:v>70.000000000002473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772016"/>
        <c:axId val="530755696"/>
      </c:scatterChart>
      <c:valAx>
        <c:axId val="530772016"/>
        <c:scaling>
          <c:orientation val="minMax"/>
          <c:max val="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55696"/>
        <c:crossesAt val="0"/>
        <c:crossBetween val="midCat"/>
        <c:majorUnit val="100"/>
        <c:minorUnit val="50"/>
      </c:valAx>
      <c:valAx>
        <c:axId val="530755696"/>
        <c:scaling>
          <c:orientation val="minMax"/>
          <c:max val="71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307720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17221885725822"/>
          <c:y val="0.6850586231579987"/>
          <c:w val="0.2646878524799785"/>
          <c:h val="0.1717789351566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กรกฎาคม 2553 ถึง 31 มีนาคม 2557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620125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819900" y="102870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619750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8020050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0" sqref="B10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61" t="s">
        <v>4</v>
      </c>
      <c r="B1" s="61"/>
      <c r="D1" s="9" t="s">
        <v>18</v>
      </c>
      <c r="E1" s="15">
        <v>40360</v>
      </c>
    </row>
    <row r="2" spans="1:5" ht="24" x14ac:dyDescent="0.2">
      <c r="A2" s="62"/>
      <c r="B2" s="62"/>
      <c r="D2" s="11" t="s">
        <v>19</v>
      </c>
      <c r="E2" s="15">
        <v>41729</v>
      </c>
    </row>
    <row r="3" spans="1:5" ht="22.5" customHeight="1" x14ac:dyDescent="0.2">
      <c r="A3" s="3" t="s">
        <v>17</v>
      </c>
      <c r="B3" s="2" t="s">
        <v>20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21</v>
      </c>
      <c r="D4" s="2">
        <v>61.13</v>
      </c>
      <c r="E4" s="2">
        <v>0</v>
      </c>
    </row>
    <row r="5" spans="1:5" ht="22.5" customHeight="1" x14ac:dyDescent="0.2">
      <c r="A5" s="3" t="s">
        <v>1</v>
      </c>
      <c r="B5" s="2" t="s">
        <v>22</v>
      </c>
      <c r="D5" s="2">
        <v>61.53</v>
      </c>
      <c r="E5" s="2">
        <v>2.4</v>
      </c>
    </row>
    <row r="6" spans="1:5" ht="22.5" customHeight="1" x14ac:dyDescent="0.2">
      <c r="A6" s="3" t="s">
        <v>2</v>
      </c>
      <c r="B6" s="2" t="s">
        <v>23</v>
      </c>
      <c r="D6" s="2">
        <v>61.73</v>
      </c>
      <c r="E6" s="2">
        <v>3.8</v>
      </c>
    </row>
    <row r="7" spans="1:5" ht="22.5" customHeight="1" x14ac:dyDescent="0.2">
      <c r="A7" s="3" t="s">
        <v>6</v>
      </c>
      <c r="B7" s="5">
        <v>17.459337000000001</v>
      </c>
      <c r="D7" s="2">
        <v>61.93</v>
      </c>
      <c r="E7" s="2">
        <v>5.3</v>
      </c>
    </row>
    <row r="8" spans="1:5" ht="22.5" customHeight="1" x14ac:dyDescent="0.2">
      <c r="A8" s="3" t="s">
        <v>7</v>
      </c>
      <c r="B8" s="5">
        <v>100.273144</v>
      </c>
      <c r="D8" s="2">
        <v>62.33</v>
      </c>
      <c r="E8" s="2">
        <v>8.5</v>
      </c>
    </row>
    <row r="9" spans="1:5" ht="22.5" customHeight="1" x14ac:dyDescent="0.2">
      <c r="A9" s="3" t="s">
        <v>8</v>
      </c>
      <c r="B9" s="5">
        <v>2005</v>
      </c>
      <c r="D9" s="2">
        <v>62.53</v>
      </c>
      <c r="E9" s="2">
        <v>10.5</v>
      </c>
    </row>
    <row r="10" spans="1:5" ht="22.5" customHeight="1" x14ac:dyDescent="0.2">
      <c r="A10" s="3" t="s">
        <v>5</v>
      </c>
      <c r="B10" s="6" t="s">
        <v>24</v>
      </c>
      <c r="D10" s="2">
        <v>62.73</v>
      </c>
      <c r="E10" s="2">
        <v>12.8</v>
      </c>
    </row>
    <row r="11" spans="1:5" ht="22.5" customHeight="1" x14ac:dyDescent="0.2">
      <c r="A11" s="63" t="str">
        <f>"วันที่ใช้ " &amp; TEXT(E1,"[$-107041E]d mmmm yyyy;@") &amp;" ถึง " &amp; IF(E2&gt;0,TEXT(E2,"[$-107041E]d mmmm yyyy;@"),"-")</f>
        <v>วันที่ใช้ 1 กรกฎาคม 2553 ถึง 31 มีนาคม 2557</v>
      </c>
      <c r="B11" s="63"/>
      <c r="D11" s="2">
        <v>62.93</v>
      </c>
      <c r="E11" s="2">
        <v>15.4</v>
      </c>
    </row>
    <row r="12" spans="1:5" ht="24" x14ac:dyDescent="0.2">
      <c r="D12" s="2">
        <v>63.13</v>
      </c>
      <c r="E12" s="2">
        <v>18.2</v>
      </c>
    </row>
    <row r="13" spans="1:5" ht="22.5" customHeight="1" x14ac:dyDescent="0.2">
      <c r="A13" s="1" t="s">
        <v>38</v>
      </c>
      <c r="D13" s="2">
        <v>63.33</v>
      </c>
      <c r="E13" s="2">
        <v>21.3</v>
      </c>
    </row>
    <row r="14" spans="1:5" ht="22.5" customHeight="1" x14ac:dyDescent="0.2">
      <c r="D14" s="2">
        <v>63.53</v>
      </c>
      <c r="E14" s="2">
        <v>25</v>
      </c>
    </row>
    <row r="15" spans="1:5" ht="22.5" customHeight="1" x14ac:dyDescent="0.2">
      <c r="D15" s="2">
        <v>63.73</v>
      </c>
      <c r="E15" s="2">
        <v>29</v>
      </c>
    </row>
    <row r="16" spans="1:5" ht="22.5" customHeight="1" x14ac:dyDescent="0.2">
      <c r="D16" s="2">
        <v>64.13</v>
      </c>
      <c r="E16" s="2">
        <v>38</v>
      </c>
    </row>
    <row r="17" spans="4:5" ht="22.5" customHeight="1" x14ac:dyDescent="0.2">
      <c r="D17" s="2">
        <v>64.33</v>
      </c>
      <c r="E17" s="2">
        <v>43</v>
      </c>
    </row>
    <row r="18" spans="4:5" ht="22.5" customHeight="1" x14ac:dyDescent="0.2">
      <c r="D18" s="2">
        <v>64.73</v>
      </c>
      <c r="E18" s="2">
        <v>53.6</v>
      </c>
    </row>
    <row r="19" spans="4:5" ht="22.5" customHeight="1" x14ac:dyDescent="0.2">
      <c r="D19" s="2">
        <v>64.930000000000007</v>
      </c>
      <c r="E19" s="2">
        <v>59.2</v>
      </c>
    </row>
    <row r="20" spans="4:5" ht="22.5" customHeight="1" x14ac:dyDescent="0.2">
      <c r="D20" s="2">
        <v>65.13</v>
      </c>
      <c r="E20" s="2">
        <v>65.2</v>
      </c>
    </row>
    <row r="21" spans="4:5" ht="22.5" customHeight="1" x14ac:dyDescent="0.2">
      <c r="D21" s="2">
        <v>65.33</v>
      </c>
      <c r="E21" s="2">
        <v>71.5</v>
      </c>
    </row>
    <row r="22" spans="4:5" ht="22.5" customHeight="1" x14ac:dyDescent="0.2">
      <c r="D22" s="2">
        <v>65.53</v>
      </c>
      <c r="E22" s="2">
        <v>78.099999999999994</v>
      </c>
    </row>
    <row r="23" spans="4:5" ht="22.5" customHeight="1" x14ac:dyDescent="0.2">
      <c r="D23" s="2">
        <v>65.73</v>
      </c>
      <c r="E23" s="2">
        <v>85.1</v>
      </c>
    </row>
    <row r="24" spans="4:5" ht="22.5" customHeight="1" x14ac:dyDescent="0.2">
      <c r="D24" s="2">
        <v>65.930000000000007</v>
      </c>
      <c r="E24" s="2">
        <v>92.5</v>
      </c>
    </row>
    <row r="25" spans="4:5" ht="22.5" customHeight="1" x14ac:dyDescent="0.2">
      <c r="D25" s="2">
        <v>66.13</v>
      </c>
      <c r="E25" s="2">
        <v>100.4</v>
      </c>
    </row>
    <row r="26" spans="4:5" ht="22.5" customHeight="1" x14ac:dyDescent="0.2">
      <c r="D26" s="2">
        <v>66.53</v>
      </c>
      <c r="E26" s="2">
        <v>116.8</v>
      </c>
    </row>
    <row r="27" spans="4:5" ht="22.5" customHeight="1" x14ac:dyDescent="0.2">
      <c r="D27" s="2">
        <v>66.73</v>
      </c>
      <c r="E27" s="2">
        <v>125.3</v>
      </c>
    </row>
    <row r="28" spans="4:5" ht="22.5" customHeight="1" x14ac:dyDescent="0.2">
      <c r="D28" s="2">
        <v>66.930000000000007</v>
      </c>
      <c r="E28" s="2">
        <v>134</v>
      </c>
    </row>
    <row r="29" spans="4:5" ht="22.5" customHeight="1" x14ac:dyDescent="0.2">
      <c r="D29" s="2">
        <v>67.13</v>
      </c>
      <c r="E29" s="2">
        <v>143.1</v>
      </c>
    </row>
    <row r="30" spans="4:5" ht="22.5" customHeight="1" x14ac:dyDescent="0.2">
      <c r="D30" s="2">
        <v>67.299999999999898</v>
      </c>
      <c r="E30" s="2">
        <v>153</v>
      </c>
    </row>
    <row r="31" spans="4:5" ht="22.5" customHeight="1" x14ac:dyDescent="0.2">
      <c r="D31" s="2">
        <v>67.399999999999906</v>
      </c>
      <c r="E31" s="2">
        <v>158</v>
      </c>
    </row>
    <row r="32" spans="4:5" ht="22.5" customHeight="1" x14ac:dyDescent="0.2">
      <c r="D32" s="2">
        <v>67.499999999999901</v>
      </c>
      <c r="E32" s="2">
        <v>163</v>
      </c>
    </row>
    <row r="33" spans="4:5" ht="22.5" customHeight="1" x14ac:dyDescent="0.2">
      <c r="D33" s="2">
        <v>67.599999999999895</v>
      </c>
      <c r="E33" s="2">
        <v>168.2</v>
      </c>
    </row>
    <row r="34" spans="4:5" ht="22.5" customHeight="1" x14ac:dyDescent="0.2">
      <c r="D34" s="2">
        <v>67.699999999999903</v>
      </c>
      <c r="E34" s="2">
        <v>174.1</v>
      </c>
    </row>
    <row r="35" spans="4:5" ht="22.5" customHeight="1" x14ac:dyDescent="0.2">
      <c r="D35" s="2">
        <v>67.799999999999898</v>
      </c>
      <c r="E35" s="2">
        <v>180.3</v>
      </c>
    </row>
    <row r="36" spans="4:5" ht="22.5" customHeight="1" x14ac:dyDescent="0.2">
      <c r="D36" s="2">
        <v>67.899999999999906</v>
      </c>
      <c r="E36" s="2">
        <v>186.2</v>
      </c>
    </row>
    <row r="37" spans="4:5" ht="22.5" customHeight="1" x14ac:dyDescent="0.2">
      <c r="D37" s="2">
        <v>67.999999999999901</v>
      </c>
      <c r="E37" s="2">
        <v>192.3</v>
      </c>
    </row>
    <row r="38" spans="4:5" ht="22.5" customHeight="1" x14ac:dyDescent="0.2">
      <c r="D38" s="2">
        <v>68.099999999999895</v>
      </c>
      <c r="E38" s="2">
        <v>198.7</v>
      </c>
    </row>
    <row r="39" spans="4:5" ht="22.5" customHeight="1" x14ac:dyDescent="0.2">
      <c r="D39" s="2">
        <v>68.199999999999903</v>
      </c>
      <c r="E39" s="2">
        <v>205</v>
      </c>
    </row>
    <row r="40" spans="4:5" ht="22.5" customHeight="1" x14ac:dyDescent="0.2">
      <c r="D40" s="2">
        <v>68.299999999999898</v>
      </c>
      <c r="E40" s="2">
        <v>211.6</v>
      </c>
    </row>
    <row r="41" spans="4:5" ht="22.5" customHeight="1" x14ac:dyDescent="0.2">
      <c r="D41" s="2">
        <v>68.399999999999906</v>
      </c>
      <c r="E41" s="2">
        <v>218.1</v>
      </c>
    </row>
    <row r="42" spans="4:5" ht="22.5" customHeight="1" x14ac:dyDescent="0.2">
      <c r="D42" s="2">
        <v>68.499999999999901</v>
      </c>
      <c r="E42" s="2">
        <v>225.7</v>
      </c>
    </row>
    <row r="43" spans="4:5" ht="22.5" customHeight="1" x14ac:dyDescent="0.2">
      <c r="D43" s="2">
        <v>68.599999999999895</v>
      </c>
      <c r="E43" s="2">
        <v>233</v>
      </c>
    </row>
    <row r="44" spans="4:5" ht="22.5" customHeight="1" x14ac:dyDescent="0.2">
      <c r="D44" s="2">
        <v>68.699999999999903</v>
      </c>
      <c r="E44" s="2">
        <v>241.4</v>
      </c>
    </row>
    <row r="45" spans="4:5" ht="22.5" customHeight="1" x14ac:dyDescent="0.2">
      <c r="D45" s="2">
        <v>68.799999999999898</v>
      </c>
      <c r="E45" s="2">
        <v>249.4</v>
      </c>
    </row>
    <row r="46" spans="4:5" ht="22.5" customHeight="1" x14ac:dyDescent="0.2">
      <c r="D46" s="2">
        <v>68.899999999999807</v>
      </c>
      <c r="E46" s="2">
        <v>259</v>
      </c>
    </row>
    <row r="47" spans="4:5" ht="22.5" customHeight="1" x14ac:dyDescent="0.2">
      <c r="D47" s="2">
        <v>68.999999999999801</v>
      </c>
      <c r="E47" s="2">
        <v>268</v>
      </c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TD08</v>
      </c>
      <c r="E2" s="13" t="s">
        <v>13</v>
      </c>
      <c r="F2" s="14" t="str">
        <f>data!B5</f>
        <v>วัดคีรีวงกฎ (N.72)</v>
      </c>
      <c r="G2" s="13" t="s">
        <v>14</v>
      </c>
      <c r="H2" s="14" t="str">
        <f>data!B6</f>
        <v>ต.ป่าคาย อ.ทองแสนขัน จ.อุตรดิตถ์ </v>
      </c>
      <c r="I2" s="13" t="s">
        <v>15</v>
      </c>
      <c r="J2" s="14">
        <f>data!B7</f>
        <v>17.459337000000001</v>
      </c>
      <c r="K2" s="13" t="s">
        <v>16</v>
      </c>
      <c r="L2" s="14">
        <f>data!B8</f>
        <v>100.273144</v>
      </c>
    </row>
    <row r="3" spans="1:12" s="8" customFormat="1" ht="30" customHeight="1" x14ac:dyDescent="0.2">
      <c r="A3" s="65" t="str">
        <f>"Water Year "&amp;data!B9</f>
        <v>Water Year 2005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76"/>
  <sheetViews>
    <sheetView zoomScale="80" zoomScaleNormal="80" workbookViewId="0">
      <selection activeCell="L3" sqref="L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25</v>
      </c>
      <c r="B1" s="16">
        <v>60.93</v>
      </c>
      <c r="C1" s="16" t="s">
        <v>26</v>
      </c>
      <c r="Q1" s="20"/>
      <c r="R1" s="20"/>
    </row>
    <row r="2" spans="1:18" x14ac:dyDescent="0.5">
      <c r="A2" s="21" t="s">
        <v>36</v>
      </c>
      <c r="B2" s="22"/>
      <c r="C2" s="22"/>
      <c r="D2" s="23"/>
      <c r="E2" s="24" t="s">
        <v>37</v>
      </c>
      <c r="F2" s="23"/>
    </row>
    <row r="3" spans="1:18" ht="37.5" customHeight="1" x14ac:dyDescent="0.5">
      <c r="A3" s="25" t="s">
        <v>30</v>
      </c>
      <c r="B3" s="26" t="s">
        <v>31</v>
      </c>
      <c r="C3" s="27" t="s">
        <v>32</v>
      </c>
      <c r="D3" s="23"/>
      <c r="E3" s="26" t="s">
        <v>31</v>
      </c>
      <c r="F3" s="27" t="s">
        <v>32</v>
      </c>
    </row>
    <row r="4" spans="1:18" ht="23.25" x14ac:dyDescent="0.5">
      <c r="A4" s="37"/>
      <c r="B4" s="38"/>
      <c r="C4" s="39"/>
      <c r="D4" s="32"/>
      <c r="E4" s="41">
        <f>$B$1+J4</f>
        <v>61.13</v>
      </c>
      <c r="F4" s="38">
        <v>0</v>
      </c>
      <c r="G4" s="33"/>
      <c r="J4" s="41">
        <v>0.2</v>
      </c>
      <c r="L4" s="57">
        <v>61.13</v>
      </c>
      <c r="M4" s="58">
        <v>0</v>
      </c>
    </row>
    <row r="5" spans="1:18" ht="23.25" x14ac:dyDescent="0.5">
      <c r="A5" s="37"/>
      <c r="B5" s="38"/>
      <c r="C5" s="39"/>
      <c r="D5" s="32"/>
      <c r="E5" s="41">
        <f t="shared" ref="E5:E30" si="0">$B$1+J5</f>
        <v>61.53</v>
      </c>
      <c r="F5" s="38">
        <v>2.4</v>
      </c>
      <c r="G5" s="33"/>
      <c r="J5" s="41">
        <v>0.6</v>
      </c>
      <c r="L5" s="57">
        <v>61.53</v>
      </c>
      <c r="M5" s="58">
        <v>2.4</v>
      </c>
    </row>
    <row r="6" spans="1:18" ht="23.25" x14ac:dyDescent="0.5">
      <c r="A6" s="37"/>
      <c r="B6" s="38"/>
      <c r="C6" s="39"/>
      <c r="D6" s="32"/>
      <c r="E6" s="41">
        <f t="shared" si="0"/>
        <v>61.73</v>
      </c>
      <c r="F6" s="38">
        <v>3.8</v>
      </c>
      <c r="G6" s="33"/>
      <c r="J6" s="41">
        <v>0.8</v>
      </c>
      <c r="L6" s="57">
        <v>61.73</v>
      </c>
      <c r="M6" s="58">
        <v>3.8</v>
      </c>
    </row>
    <row r="7" spans="1:18" ht="23.25" x14ac:dyDescent="0.5">
      <c r="A7" s="37"/>
      <c r="B7" s="38"/>
      <c r="C7" s="40"/>
      <c r="D7" s="35"/>
      <c r="E7" s="41">
        <f t="shared" si="0"/>
        <v>61.93</v>
      </c>
      <c r="F7" s="38">
        <v>5.3</v>
      </c>
      <c r="G7" s="33"/>
      <c r="J7" s="41">
        <v>1</v>
      </c>
      <c r="L7" s="57">
        <v>61.93</v>
      </c>
      <c r="M7" s="58">
        <v>5.3</v>
      </c>
    </row>
    <row r="8" spans="1:18" ht="23.25" x14ac:dyDescent="0.5">
      <c r="A8" s="37"/>
      <c r="B8" s="38"/>
      <c r="C8" s="39"/>
      <c r="D8" s="32"/>
      <c r="E8" s="41">
        <f t="shared" si="0"/>
        <v>62.33</v>
      </c>
      <c r="F8" s="38">
        <v>8.5</v>
      </c>
      <c r="G8" s="33"/>
      <c r="J8" s="41">
        <v>1.4</v>
      </c>
      <c r="L8" s="57">
        <v>62.33</v>
      </c>
      <c r="M8" s="58">
        <v>8.5</v>
      </c>
    </row>
    <row r="9" spans="1:18" ht="23.25" x14ac:dyDescent="0.5">
      <c r="A9" s="37"/>
      <c r="B9" s="38"/>
      <c r="C9" s="39"/>
      <c r="D9" s="32"/>
      <c r="E9" s="41">
        <f t="shared" si="0"/>
        <v>62.53</v>
      </c>
      <c r="F9" s="38">
        <v>10.5</v>
      </c>
      <c r="G9" s="33"/>
      <c r="J9" s="41">
        <v>1.6</v>
      </c>
      <c r="L9" s="57">
        <v>62.53</v>
      </c>
      <c r="M9" s="58">
        <v>10.5</v>
      </c>
    </row>
    <row r="10" spans="1:18" ht="23.25" x14ac:dyDescent="0.5">
      <c r="A10" s="37"/>
      <c r="B10" s="38"/>
      <c r="C10" s="39"/>
      <c r="D10" s="32"/>
      <c r="E10" s="41">
        <f t="shared" si="0"/>
        <v>62.73</v>
      </c>
      <c r="F10" s="38">
        <v>12.8</v>
      </c>
      <c r="G10" s="33"/>
      <c r="J10" s="41">
        <v>1.8</v>
      </c>
      <c r="L10" s="57">
        <v>62.73</v>
      </c>
      <c r="M10" s="58">
        <v>12.8</v>
      </c>
    </row>
    <row r="11" spans="1:18" ht="23.25" x14ac:dyDescent="0.5">
      <c r="A11" s="37"/>
      <c r="B11" s="38"/>
      <c r="C11" s="39"/>
      <c r="D11" s="32"/>
      <c r="E11" s="41">
        <f t="shared" si="0"/>
        <v>62.93</v>
      </c>
      <c r="F11" s="38">
        <v>15.4</v>
      </c>
      <c r="G11" s="33"/>
      <c r="J11" s="41">
        <v>2</v>
      </c>
      <c r="L11" s="57">
        <v>62.93</v>
      </c>
      <c r="M11" s="58">
        <v>15.4</v>
      </c>
    </row>
    <row r="12" spans="1:18" ht="23.25" x14ac:dyDescent="0.5">
      <c r="A12" s="37"/>
      <c r="B12" s="38"/>
      <c r="C12" s="39"/>
      <c r="D12" s="32"/>
      <c r="E12" s="41">
        <f t="shared" si="0"/>
        <v>63.13</v>
      </c>
      <c r="F12" s="38">
        <v>18.2</v>
      </c>
      <c r="G12" s="33"/>
      <c r="J12" s="41">
        <v>2.2000000000000002</v>
      </c>
      <c r="L12" s="57">
        <v>63.13</v>
      </c>
      <c r="M12" s="58">
        <v>18.2</v>
      </c>
    </row>
    <row r="13" spans="1:18" ht="23.25" x14ac:dyDescent="0.5">
      <c r="A13" s="37"/>
      <c r="B13" s="38"/>
      <c r="C13" s="39"/>
      <c r="D13" s="32"/>
      <c r="E13" s="41">
        <f t="shared" si="0"/>
        <v>63.33</v>
      </c>
      <c r="F13" s="38">
        <v>21.3</v>
      </c>
      <c r="G13" s="33"/>
      <c r="J13" s="41">
        <v>2.4</v>
      </c>
      <c r="L13" s="57">
        <v>63.33</v>
      </c>
      <c r="M13" s="58">
        <v>21.3</v>
      </c>
    </row>
    <row r="14" spans="1:18" ht="23.25" x14ac:dyDescent="0.5">
      <c r="A14" s="37"/>
      <c r="B14" s="38"/>
      <c r="C14" s="39"/>
      <c r="D14" s="32"/>
      <c r="E14" s="41">
        <f t="shared" si="0"/>
        <v>63.53</v>
      </c>
      <c r="F14" s="38">
        <v>25</v>
      </c>
      <c r="G14" s="33"/>
      <c r="J14" s="41">
        <v>2.6</v>
      </c>
      <c r="L14" s="57">
        <v>63.53</v>
      </c>
      <c r="M14" s="58">
        <v>25</v>
      </c>
    </row>
    <row r="15" spans="1:18" ht="23.25" x14ac:dyDescent="0.5">
      <c r="A15" s="37"/>
      <c r="B15" s="38"/>
      <c r="C15" s="39"/>
      <c r="D15" s="32"/>
      <c r="E15" s="41">
        <f t="shared" si="0"/>
        <v>63.73</v>
      </c>
      <c r="F15" s="38">
        <v>29</v>
      </c>
      <c r="G15" s="33"/>
      <c r="J15" s="41">
        <v>2.8</v>
      </c>
      <c r="L15" s="57">
        <v>63.73</v>
      </c>
      <c r="M15" s="58">
        <v>29</v>
      </c>
    </row>
    <row r="16" spans="1:18" ht="23.25" x14ac:dyDescent="0.5">
      <c r="A16" s="37"/>
      <c r="B16" s="38"/>
      <c r="C16" s="39"/>
      <c r="D16" s="32"/>
      <c r="E16" s="41">
        <f t="shared" si="0"/>
        <v>64.13</v>
      </c>
      <c r="F16" s="38">
        <v>38</v>
      </c>
      <c r="G16" s="33"/>
      <c r="J16" s="41">
        <v>3.2</v>
      </c>
      <c r="L16" s="57">
        <v>64.13</v>
      </c>
      <c r="M16" s="58">
        <v>38</v>
      </c>
    </row>
    <row r="17" spans="1:13" ht="23.25" x14ac:dyDescent="0.5">
      <c r="A17" s="37"/>
      <c r="B17" s="38"/>
      <c r="C17" s="39"/>
      <c r="D17" s="32"/>
      <c r="E17" s="41">
        <f t="shared" si="0"/>
        <v>64.33</v>
      </c>
      <c r="F17" s="38">
        <v>43</v>
      </c>
      <c r="G17" s="33"/>
      <c r="J17" s="41">
        <v>3.4</v>
      </c>
      <c r="L17" s="57">
        <v>64.33</v>
      </c>
      <c r="M17" s="58">
        <v>43</v>
      </c>
    </row>
    <row r="18" spans="1:13" ht="23.25" x14ac:dyDescent="0.5">
      <c r="A18" s="37"/>
      <c r="B18" s="38"/>
      <c r="C18" s="39"/>
      <c r="D18" s="32"/>
      <c r="E18" s="41">
        <f t="shared" si="0"/>
        <v>64.73</v>
      </c>
      <c r="F18" s="38">
        <v>53.6</v>
      </c>
      <c r="G18" s="33"/>
      <c r="J18" s="41">
        <v>3.8</v>
      </c>
      <c r="L18" s="57">
        <v>64.73</v>
      </c>
      <c r="M18" s="58">
        <v>53.6</v>
      </c>
    </row>
    <row r="19" spans="1:13" ht="23.25" x14ac:dyDescent="0.5">
      <c r="A19" s="37"/>
      <c r="B19" s="38"/>
      <c r="C19" s="39"/>
      <c r="D19" s="32"/>
      <c r="E19" s="41">
        <f t="shared" si="0"/>
        <v>64.930000000000007</v>
      </c>
      <c r="F19" s="38">
        <v>59.2</v>
      </c>
      <c r="G19" s="33"/>
      <c r="J19" s="41">
        <v>4</v>
      </c>
      <c r="L19" s="57">
        <v>64.930000000000007</v>
      </c>
      <c r="M19" s="58">
        <v>59.2</v>
      </c>
    </row>
    <row r="20" spans="1:13" ht="23.25" x14ac:dyDescent="0.5">
      <c r="A20" s="37"/>
      <c r="B20" s="38"/>
      <c r="C20" s="39"/>
      <c r="D20" s="32"/>
      <c r="E20" s="41">
        <f t="shared" si="0"/>
        <v>65.13</v>
      </c>
      <c r="F20" s="38">
        <v>65.2</v>
      </c>
      <c r="G20" s="33"/>
      <c r="J20" s="41">
        <v>4.2</v>
      </c>
      <c r="L20" s="57">
        <v>65.13</v>
      </c>
      <c r="M20" s="58">
        <v>65.2</v>
      </c>
    </row>
    <row r="21" spans="1:13" ht="23.25" x14ac:dyDescent="0.5">
      <c r="A21" s="37"/>
      <c r="B21" s="38"/>
      <c r="C21" s="39"/>
      <c r="D21" s="32"/>
      <c r="E21" s="41">
        <f t="shared" si="0"/>
        <v>65.33</v>
      </c>
      <c r="F21" s="38">
        <v>71.5</v>
      </c>
      <c r="G21" s="33"/>
      <c r="J21" s="41">
        <v>4.4000000000000004</v>
      </c>
      <c r="L21" s="57">
        <v>65.33</v>
      </c>
      <c r="M21" s="58">
        <v>71.5</v>
      </c>
    </row>
    <row r="22" spans="1:13" ht="23.25" x14ac:dyDescent="0.5">
      <c r="A22" s="37"/>
      <c r="B22" s="38"/>
      <c r="C22" s="40"/>
      <c r="D22" s="35"/>
      <c r="E22" s="41">
        <f t="shared" si="0"/>
        <v>65.53</v>
      </c>
      <c r="F22" s="38">
        <v>78.099999999999994</v>
      </c>
      <c r="G22" s="33"/>
      <c r="J22" s="41">
        <v>4.5999999999999996</v>
      </c>
      <c r="L22" s="57">
        <v>65.53</v>
      </c>
      <c r="M22" s="58">
        <v>78.099999999999994</v>
      </c>
    </row>
    <row r="23" spans="1:13" ht="23.25" x14ac:dyDescent="0.5">
      <c r="A23" s="37"/>
      <c r="B23" s="38"/>
      <c r="C23" s="39"/>
      <c r="D23" s="32"/>
      <c r="E23" s="41">
        <f t="shared" si="0"/>
        <v>65.73</v>
      </c>
      <c r="F23" s="38">
        <v>85.1</v>
      </c>
      <c r="G23" s="33"/>
      <c r="J23" s="41">
        <v>4.8</v>
      </c>
      <c r="L23" s="57">
        <v>65.73</v>
      </c>
      <c r="M23" s="58">
        <v>85.1</v>
      </c>
    </row>
    <row r="24" spans="1:13" ht="23.25" x14ac:dyDescent="0.5">
      <c r="A24" s="37"/>
      <c r="B24" s="38"/>
      <c r="C24" s="39"/>
      <c r="D24" s="32"/>
      <c r="E24" s="41">
        <f t="shared" si="0"/>
        <v>65.930000000000007</v>
      </c>
      <c r="F24" s="38">
        <v>92.5</v>
      </c>
      <c r="G24" s="33"/>
      <c r="J24" s="41">
        <v>5</v>
      </c>
      <c r="L24" s="57">
        <v>65.930000000000007</v>
      </c>
      <c r="M24" s="58">
        <v>92.5</v>
      </c>
    </row>
    <row r="25" spans="1:13" ht="23.25" x14ac:dyDescent="0.5">
      <c r="A25" s="37"/>
      <c r="B25" s="38"/>
      <c r="C25" s="39"/>
      <c r="D25" s="32"/>
      <c r="E25" s="41">
        <f t="shared" si="0"/>
        <v>66.13</v>
      </c>
      <c r="F25" s="38">
        <v>100.4</v>
      </c>
      <c r="G25" s="33"/>
      <c r="J25" s="41">
        <v>5.2</v>
      </c>
      <c r="L25" s="57">
        <v>66.13</v>
      </c>
      <c r="M25" s="58">
        <v>100.4</v>
      </c>
    </row>
    <row r="26" spans="1:13" ht="23.25" x14ac:dyDescent="0.5">
      <c r="A26" s="37"/>
      <c r="B26" s="38"/>
      <c r="C26" s="40"/>
      <c r="D26" s="35"/>
      <c r="E26" s="41">
        <f t="shared" si="0"/>
        <v>66.53</v>
      </c>
      <c r="F26" s="38">
        <v>116.8</v>
      </c>
      <c r="G26" s="33"/>
      <c r="J26" s="41">
        <v>5.6</v>
      </c>
      <c r="L26" s="57">
        <v>66.53</v>
      </c>
      <c r="M26" s="58">
        <v>116.8</v>
      </c>
    </row>
    <row r="27" spans="1:13" ht="23.25" x14ac:dyDescent="0.5">
      <c r="A27" s="37"/>
      <c r="B27" s="38"/>
      <c r="C27" s="39"/>
      <c r="D27" s="32"/>
      <c r="E27" s="41">
        <f t="shared" si="0"/>
        <v>66.73</v>
      </c>
      <c r="F27" s="38">
        <v>125.3</v>
      </c>
      <c r="G27" s="33"/>
      <c r="J27" s="41">
        <v>5.8</v>
      </c>
      <c r="L27" s="57">
        <v>66.73</v>
      </c>
      <c r="M27" s="58">
        <v>125.3</v>
      </c>
    </row>
    <row r="28" spans="1:13" ht="23.25" x14ac:dyDescent="0.5">
      <c r="A28" s="37"/>
      <c r="B28" s="38"/>
      <c r="C28" s="39"/>
      <c r="D28" s="32"/>
      <c r="E28" s="41">
        <f t="shared" si="0"/>
        <v>66.930000000000007</v>
      </c>
      <c r="F28" s="38">
        <v>134</v>
      </c>
      <c r="G28" s="33"/>
      <c r="J28" s="41">
        <v>6</v>
      </c>
      <c r="L28" s="57">
        <v>66.930000000000007</v>
      </c>
      <c r="M28" s="58">
        <v>134</v>
      </c>
    </row>
    <row r="29" spans="1:13" ht="23.25" x14ac:dyDescent="0.5">
      <c r="A29" s="37"/>
      <c r="B29" s="38"/>
      <c r="C29" s="39"/>
      <c r="D29" s="32"/>
      <c r="E29" s="41">
        <f t="shared" si="0"/>
        <v>67.13</v>
      </c>
      <c r="F29" s="38">
        <v>143.1</v>
      </c>
      <c r="G29" s="33"/>
      <c r="J29" s="41">
        <v>6.2</v>
      </c>
      <c r="L29" s="57">
        <v>67.13</v>
      </c>
      <c r="M29" s="58">
        <v>143.1</v>
      </c>
    </row>
    <row r="30" spans="1:13" ht="23.25" x14ac:dyDescent="0.5">
      <c r="A30" s="37"/>
      <c r="B30" s="38"/>
      <c r="C30" s="39"/>
      <c r="D30" s="32"/>
      <c r="E30" s="41">
        <f t="shared" si="0"/>
        <v>67.33</v>
      </c>
      <c r="F30" s="38">
        <v>152.5</v>
      </c>
      <c r="G30" s="33"/>
      <c r="J30" s="41">
        <v>6.4</v>
      </c>
      <c r="L30" s="59">
        <v>67.299999999999898</v>
      </c>
      <c r="M30" s="60">
        <v>153</v>
      </c>
    </row>
    <row r="31" spans="1:13" ht="23.25" x14ac:dyDescent="0.5">
      <c r="A31" s="37"/>
      <c r="B31" s="38"/>
      <c r="C31" s="39"/>
      <c r="D31" s="32"/>
      <c r="E31" s="41"/>
      <c r="F31" s="38"/>
      <c r="G31" s="33"/>
      <c r="L31" s="59">
        <v>67.399999999999906</v>
      </c>
      <c r="M31" s="60">
        <v>158</v>
      </c>
    </row>
    <row r="32" spans="1:13" ht="23.25" x14ac:dyDescent="0.5">
      <c r="A32" s="37"/>
      <c r="B32" s="38"/>
      <c r="C32" s="39"/>
      <c r="D32" s="32"/>
      <c r="E32" s="41"/>
      <c r="F32" s="38"/>
      <c r="G32" s="33"/>
      <c r="L32" s="59">
        <v>67.499999999999901</v>
      </c>
      <c r="M32" s="60">
        <v>163</v>
      </c>
    </row>
    <row r="33" spans="1:13" ht="23.25" x14ac:dyDescent="0.5">
      <c r="A33" s="37"/>
      <c r="B33" s="38"/>
      <c r="C33" s="39"/>
      <c r="D33" s="32"/>
      <c r="E33" s="41"/>
      <c r="F33" s="38"/>
      <c r="G33" s="33"/>
      <c r="L33" s="59">
        <v>67.599999999999895</v>
      </c>
      <c r="M33" s="60">
        <v>168.2</v>
      </c>
    </row>
    <row r="34" spans="1:13" ht="23.25" x14ac:dyDescent="0.5">
      <c r="A34" s="37"/>
      <c r="B34" s="38"/>
      <c r="C34" s="39"/>
      <c r="D34" s="32"/>
      <c r="E34" s="41"/>
      <c r="F34" s="38"/>
      <c r="G34" s="33"/>
      <c r="L34" s="59">
        <v>67.699999999999903</v>
      </c>
      <c r="M34" s="60">
        <v>174.1</v>
      </c>
    </row>
    <row r="35" spans="1:13" ht="23.25" x14ac:dyDescent="0.5">
      <c r="A35" s="37"/>
      <c r="B35" s="38"/>
      <c r="C35" s="39"/>
      <c r="D35" s="32"/>
      <c r="E35" s="41"/>
      <c r="F35" s="38"/>
      <c r="G35" s="33"/>
      <c r="L35" s="59">
        <v>67.799999999999898</v>
      </c>
      <c r="M35" s="60">
        <v>180.3</v>
      </c>
    </row>
    <row r="36" spans="1:13" ht="23.25" x14ac:dyDescent="0.5">
      <c r="A36" s="37"/>
      <c r="B36" s="38"/>
      <c r="C36" s="39"/>
      <c r="D36" s="32"/>
      <c r="E36" s="41"/>
      <c r="F36" s="38"/>
      <c r="G36" s="33"/>
      <c r="L36" s="59">
        <v>67.899999999999906</v>
      </c>
      <c r="M36" s="60">
        <v>186.2</v>
      </c>
    </row>
    <row r="37" spans="1:13" ht="23.25" x14ac:dyDescent="0.5">
      <c r="A37" s="37"/>
      <c r="B37" s="38"/>
      <c r="C37" s="39"/>
      <c r="D37" s="32"/>
      <c r="E37" s="41"/>
      <c r="F37" s="38"/>
      <c r="G37" s="33"/>
      <c r="L37" s="59">
        <v>67.999999999999901</v>
      </c>
      <c r="M37" s="60">
        <v>192.3</v>
      </c>
    </row>
    <row r="38" spans="1:13" ht="23.25" x14ac:dyDescent="0.5">
      <c r="A38" s="37"/>
      <c r="B38" s="38"/>
      <c r="C38" s="39"/>
      <c r="D38" s="32"/>
      <c r="E38" s="41"/>
      <c r="F38" s="38"/>
      <c r="G38" s="33"/>
      <c r="L38" s="59">
        <v>68.099999999999895</v>
      </c>
      <c r="M38" s="60">
        <v>198.7</v>
      </c>
    </row>
    <row r="39" spans="1:13" ht="23.25" x14ac:dyDescent="0.5">
      <c r="A39" s="37"/>
      <c r="B39" s="38"/>
      <c r="C39" s="39"/>
      <c r="D39" s="32"/>
      <c r="E39" s="41"/>
      <c r="F39" s="38"/>
      <c r="G39" s="33"/>
      <c r="L39" s="59">
        <v>68.199999999999903</v>
      </c>
      <c r="M39" s="60">
        <v>205</v>
      </c>
    </row>
    <row r="40" spans="1:13" ht="23.25" x14ac:dyDescent="0.5">
      <c r="A40" s="37"/>
      <c r="B40" s="38"/>
      <c r="C40" s="40"/>
      <c r="D40" s="35"/>
      <c r="E40" s="41"/>
      <c r="F40" s="38"/>
      <c r="G40" s="33"/>
      <c r="H40" s="18"/>
      <c r="I40" s="18"/>
      <c r="L40" s="59">
        <v>68.299999999999898</v>
      </c>
      <c r="M40" s="60">
        <v>211.6</v>
      </c>
    </row>
    <row r="41" spans="1:13" ht="23.25" x14ac:dyDescent="0.5">
      <c r="A41" s="37"/>
      <c r="B41" s="38"/>
      <c r="C41" s="39"/>
      <c r="D41" s="32"/>
      <c r="E41" s="41"/>
      <c r="F41" s="38"/>
      <c r="G41" s="33"/>
      <c r="H41" s="33"/>
      <c r="I41" s="18"/>
      <c r="L41" s="59">
        <v>68.399999999999906</v>
      </c>
      <c r="M41" s="60">
        <v>218.1</v>
      </c>
    </row>
    <row r="42" spans="1:13" ht="23.25" x14ac:dyDescent="0.5">
      <c r="A42" s="37"/>
      <c r="B42" s="38"/>
      <c r="C42" s="39"/>
      <c r="D42" s="32"/>
      <c r="E42" s="41"/>
      <c r="F42" s="38"/>
      <c r="G42" s="33"/>
      <c r="H42" s="18"/>
      <c r="I42" s="18"/>
      <c r="L42" s="59">
        <v>68.499999999999901</v>
      </c>
      <c r="M42" s="60">
        <v>225.7</v>
      </c>
    </row>
    <row r="43" spans="1:13" ht="23.25" x14ac:dyDescent="0.5">
      <c r="A43" s="37"/>
      <c r="B43" s="38"/>
      <c r="C43" s="39"/>
      <c r="D43" s="32"/>
      <c r="E43" s="41"/>
      <c r="F43" s="38"/>
      <c r="G43" s="33"/>
      <c r="L43" s="59">
        <v>68.599999999999895</v>
      </c>
      <c r="M43" s="60">
        <v>233</v>
      </c>
    </row>
    <row r="44" spans="1:13" ht="23.25" x14ac:dyDescent="0.5">
      <c r="A44" s="37"/>
      <c r="B44" s="38"/>
      <c r="C44" s="39"/>
      <c r="D44" s="32"/>
      <c r="E44" s="41"/>
      <c r="F44" s="38"/>
      <c r="G44" s="33"/>
      <c r="L44" s="59">
        <v>68.699999999999903</v>
      </c>
      <c r="M44" s="60">
        <v>241.4</v>
      </c>
    </row>
    <row r="45" spans="1:13" ht="23.25" x14ac:dyDescent="0.5">
      <c r="A45" s="37"/>
      <c r="B45" s="38"/>
      <c r="C45" s="39"/>
      <c r="D45" s="32"/>
      <c r="E45" s="41"/>
      <c r="F45" s="38"/>
      <c r="G45" s="33"/>
      <c r="L45" s="59">
        <v>68.799999999999898</v>
      </c>
      <c r="M45" s="60">
        <v>249.4</v>
      </c>
    </row>
    <row r="46" spans="1:13" ht="23.25" x14ac:dyDescent="0.5">
      <c r="A46" s="37"/>
      <c r="B46" s="38"/>
      <c r="C46" s="39"/>
      <c r="D46" s="32"/>
      <c r="E46" s="41"/>
      <c r="F46" s="38"/>
      <c r="G46" s="33"/>
      <c r="L46" s="59">
        <v>68.899999999999807</v>
      </c>
      <c r="M46" s="60">
        <v>259</v>
      </c>
    </row>
    <row r="47" spans="1:13" ht="23.25" x14ac:dyDescent="0.5">
      <c r="A47" s="37"/>
      <c r="B47" s="38"/>
      <c r="C47" s="39"/>
      <c r="D47" s="32"/>
      <c r="E47" s="41"/>
      <c r="F47" s="38"/>
      <c r="G47" s="33"/>
      <c r="L47" s="59">
        <v>68.999999999999801</v>
      </c>
      <c r="M47" s="60">
        <v>268</v>
      </c>
    </row>
    <row r="48" spans="1:13" x14ac:dyDescent="0.5">
      <c r="A48" s="37"/>
      <c r="B48" s="38"/>
      <c r="C48" s="39"/>
      <c r="D48" s="32"/>
      <c r="E48" s="41"/>
      <c r="F48" s="38"/>
      <c r="G48" s="33"/>
    </row>
    <row r="49" spans="1:13" x14ac:dyDescent="0.5">
      <c r="A49" s="37"/>
      <c r="B49" s="38"/>
      <c r="C49" s="39"/>
      <c r="D49" s="32"/>
      <c r="E49" s="41"/>
      <c r="F49" s="38"/>
      <c r="G49" s="33"/>
    </row>
    <row r="50" spans="1:13" x14ac:dyDescent="0.5">
      <c r="A50" s="37"/>
      <c r="B50" s="38"/>
      <c r="C50" s="39"/>
      <c r="D50" s="32"/>
      <c r="E50" s="41"/>
      <c r="F50" s="38"/>
      <c r="G50" s="33"/>
    </row>
    <row r="51" spans="1:13" x14ac:dyDescent="0.5">
      <c r="A51" s="37"/>
      <c r="B51" s="38"/>
      <c r="C51" s="39"/>
      <c r="D51" s="32"/>
      <c r="E51" s="41"/>
      <c r="F51" s="38"/>
      <c r="G51" s="33"/>
    </row>
    <row r="52" spans="1:13" x14ac:dyDescent="0.5">
      <c r="A52" s="37"/>
      <c r="B52" s="38"/>
      <c r="C52" s="39"/>
      <c r="D52" s="32"/>
      <c r="E52" s="41"/>
      <c r="F52" s="38"/>
      <c r="G52" s="33"/>
    </row>
    <row r="53" spans="1:13" x14ac:dyDescent="0.5">
      <c r="A53" s="37"/>
      <c r="B53" s="38"/>
      <c r="C53" s="39"/>
      <c r="D53" s="32"/>
      <c r="E53" s="41"/>
      <c r="F53" s="38"/>
      <c r="G53" s="33"/>
      <c r="H53" s="18"/>
      <c r="I53" s="18"/>
    </row>
    <row r="54" spans="1:13" x14ac:dyDescent="0.5">
      <c r="A54" s="37"/>
      <c r="B54" s="38"/>
      <c r="C54" s="39"/>
      <c r="D54" s="32"/>
      <c r="E54" s="41"/>
      <c r="F54" s="38"/>
      <c r="G54" s="33"/>
      <c r="H54" s="18"/>
      <c r="I54" s="18"/>
    </row>
    <row r="55" spans="1:13" x14ac:dyDescent="0.5">
      <c r="A55" s="37"/>
      <c r="B55" s="38"/>
      <c r="C55" s="39"/>
      <c r="D55" s="32"/>
      <c r="E55" s="41"/>
      <c r="F55" s="38"/>
      <c r="G55" s="33"/>
      <c r="H55" s="33"/>
      <c r="I55" s="18"/>
    </row>
    <row r="56" spans="1:13" x14ac:dyDescent="0.5">
      <c r="A56" s="37"/>
      <c r="B56" s="38"/>
      <c r="C56" s="40"/>
      <c r="D56" s="35"/>
      <c r="E56" s="41"/>
      <c r="F56" s="38"/>
      <c r="G56" s="33"/>
      <c r="H56" s="18"/>
      <c r="I56" s="18"/>
    </row>
    <row r="57" spans="1:13" x14ac:dyDescent="0.5">
      <c r="A57" s="37"/>
      <c r="B57" s="38"/>
      <c r="C57" s="39"/>
      <c r="D57" s="32"/>
      <c r="E57" s="41"/>
      <c r="F57" s="38"/>
      <c r="G57" s="33"/>
      <c r="H57" s="33"/>
      <c r="I57" s="18"/>
    </row>
    <row r="58" spans="1:13" x14ac:dyDescent="0.5">
      <c r="A58" s="37"/>
      <c r="B58" s="38"/>
      <c r="C58" s="39"/>
      <c r="D58" s="32"/>
      <c r="E58" s="41"/>
      <c r="F58" s="38"/>
      <c r="G58" s="33"/>
      <c r="H58" s="18"/>
      <c r="I58" s="18"/>
      <c r="J58" s="18"/>
      <c r="K58" s="18"/>
      <c r="L58" s="18"/>
      <c r="M58" s="18"/>
    </row>
    <row r="59" spans="1:13" x14ac:dyDescent="0.5">
      <c r="A59" s="37"/>
      <c r="B59" s="38"/>
      <c r="C59" s="39"/>
      <c r="D59" s="32"/>
      <c r="E59" s="41"/>
      <c r="F59" s="38"/>
      <c r="G59" s="33"/>
      <c r="H59" s="18"/>
      <c r="I59" s="18"/>
      <c r="J59" s="18"/>
      <c r="K59" s="18"/>
      <c r="L59" s="18"/>
      <c r="M59" s="18"/>
    </row>
    <row r="60" spans="1:13" x14ac:dyDescent="0.5">
      <c r="A60" s="37"/>
      <c r="B60" s="38"/>
      <c r="C60" s="39"/>
      <c r="D60" s="32"/>
      <c r="E60" s="41"/>
      <c r="F60" s="38"/>
      <c r="G60" s="33"/>
      <c r="I60" s="18"/>
      <c r="J60" s="54"/>
      <c r="K60" s="33"/>
      <c r="L60" s="55"/>
      <c r="M60" s="18"/>
    </row>
    <row r="61" spans="1:13" x14ac:dyDescent="0.5">
      <c r="A61" s="37"/>
      <c r="B61" s="38"/>
      <c r="C61" s="39"/>
      <c r="D61" s="32"/>
      <c r="E61" s="41"/>
      <c r="F61" s="38"/>
      <c r="G61" s="33"/>
      <c r="I61" s="18"/>
      <c r="J61" s="54"/>
      <c r="K61" s="33"/>
      <c r="L61" s="56"/>
      <c r="M61" s="18"/>
    </row>
    <row r="62" spans="1:13" x14ac:dyDescent="0.5">
      <c r="A62" s="37"/>
      <c r="B62" s="38"/>
      <c r="C62" s="39"/>
      <c r="D62" s="32"/>
      <c r="E62" s="41"/>
      <c r="F62" s="38"/>
      <c r="G62" s="33"/>
      <c r="I62" s="18"/>
      <c r="J62" s="54"/>
      <c r="K62" s="33"/>
      <c r="L62" s="56"/>
      <c r="M62" s="18"/>
    </row>
    <row r="63" spans="1:13" x14ac:dyDescent="0.5">
      <c r="A63" s="37"/>
      <c r="B63" s="38"/>
      <c r="C63" s="39"/>
      <c r="D63" s="32"/>
      <c r="E63" s="41"/>
      <c r="F63" s="38"/>
      <c r="G63" s="33"/>
      <c r="I63" s="18"/>
      <c r="J63" s="54"/>
      <c r="K63" s="33"/>
      <c r="L63" s="56"/>
      <c r="M63" s="18"/>
    </row>
    <row r="64" spans="1:13" x14ac:dyDescent="0.5">
      <c r="A64" s="37"/>
      <c r="B64" s="38"/>
      <c r="C64" s="39"/>
      <c r="D64" s="32"/>
      <c r="E64" s="41"/>
      <c r="F64" s="38"/>
      <c r="G64" s="33"/>
      <c r="I64" s="18"/>
      <c r="J64" s="54"/>
      <c r="K64" s="33"/>
      <c r="L64" s="56"/>
      <c r="M64" s="18"/>
    </row>
    <row r="65" spans="1:13" x14ac:dyDescent="0.5">
      <c r="A65" s="37"/>
      <c r="B65" s="38"/>
      <c r="C65" s="39"/>
      <c r="D65" s="32"/>
      <c r="E65" s="41"/>
      <c r="F65" s="38"/>
      <c r="G65" s="33"/>
      <c r="I65" s="18"/>
      <c r="J65" s="54"/>
      <c r="K65" s="33"/>
      <c r="L65" s="56"/>
      <c r="M65" s="18"/>
    </row>
    <row r="66" spans="1:13" x14ac:dyDescent="0.5">
      <c r="A66" s="37"/>
      <c r="B66" s="38"/>
      <c r="C66" s="39"/>
      <c r="D66" s="32"/>
      <c r="E66" s="41"/>
      <c r="F66" s="38"/>
      <c r="G66" s="33"/>
      <c r="I66" s="18"/>
      <c r="J66" s="54"/>
      <c r="K66" s="33"/>
      <c r="L66" s="56"/>
      <c r="M66" s="18"/>
    </row>
    <row r="67" spans="1:13" x14ac:dyDescent="0.5">
      <c r="A67" s="37"/>
      <c r="B67" s="38"/>
      <c r="C67" s="39"/>
      <c r="D67" s="32"/>
      <c r="E67" s="41"/>
      <c r="F67" s="38"/>
      <c r="G67" s="33"/>
      <c r="I67" s="18"/>
      <c r="J67" s="54"/>
      <c r="K67" s="33"/>
      <c r="L67" s="56"/>
      <c r="M67" s="18"/>
    </row>
    <row r="68" spans="1:13" x14ac:dyDescent="0.5">
      <c r="A68" s="37"/>
      <c r="B68" s="38"/>
      <c r="C68" s="39"/>
      <c r="D68" s="42"/>
      <c r="E68" s="43"/>
      <c r="F68" s="44"/>
      <c r="G68" s="33"/>
      <c r="I68" s="18"/>
      <c r="J68" s="54"/>
      <c r="K68" s="33"/>
      <c r="L68" s="56"/>
      <c r="M68" s="18"/>
    </row>
    <row r="69" spans="1:13" x14ac:dyDescent="0.5">
      <c r="A69" s="37"/>
      <c r="B69" s="38"/>
      <c r="C69" s="39"/>
      <c r="D69" s="42"/>
      <c r="E69" s="45"/>
      <c r="F69" s="44"/>
      <c r="G69" s="33"/>
      <c r="I69" s="18"/>
      <c r="J69" s="54"/>
      <c r="K69" s="33"/>
      <c r="L69" s="56"/>
      <c r="M69" s="18"/>
    </row>
    <row r="70" spans="1:13" x14ac:dyDescent="0.5">
      <c r="A70" s="37"/>
      <c r="B70" s="38"/>
      <c r="C70" s="39"/>
      <c r="D70" s="42"/>
      <c r="E70" s="45"/>
      <c r="F70" s="44"/>
      <c r="G70" s="33"/>
      <c r="I70" s="18"/>
      <c r="J70" s="54"/>
      <c r="K70" s="33"/>
      <c r="L70" s="56"/>
      <c r="M70" s="18"/>
    </row>
    <row r="71" spans="1:13" x14ac:dyDescent="0.5">
      <c r="A71" s="37"/>
      <c r="B71" s="38"/>
      <c r="C71" s="39"/>
      <c r="D71" s="42"/>
      <c r="E71" s="45"/>
      <c r="F71" s="44"/>
      <c r="G71" s="33"/>
      <c r="I71" s="18"/>
      <c r="J71" s="54"/>
      <c r="K71" s="33"/>
      <c r="L71" s="56"/>
      <c r="M71" s="18"/>
    </row>
    <row r="72" spans="1:13" x14ac:dyDescent="0.5">
      <c r="A72" s="37"/>
      <c r="B72" s="38"/>
      <c r="C72" s="39"/>
      <c r="D72" s="42"/>
      <c r="E72" s="45"/>
      <c r="F72" s="44"/>
      <c r="G72" s="33"/>
      <c r="I72" s="18"/>
      <c r="J72" s="54"/>
      <c r="K72" s="33"/>
      <c r="L72" s="56"/>
      <c r="M72" s="18"/>
    </row>
    <row r="73" spans="1:13" x14ac:dyDescent="0.5">
      <c r="A73" s="37"/>
      <c r="B73" s="38"/>
      <c r="C73" s="40"/>
      <c r="D73" s="46"/>
      <c r="E73" s="45"/>
      <c r="F73" s="44"/>
      <c r="G73" s="33"/>
      <c r="I73" s="18"/>
      <c r="J73" s="54"/>
      <c r="K73" s="33"/>
      <c r="L73" s="56"/>
      <c r="M73" s="18"/>
    </row>
    <row r="74" spans="1:13" x14ac:dyDescent="0.5">
      <c r="A74" s="37"/>
      <c r="B74" s="38"/>
      <c r="C74" s="39"/>
      <c r="D74" s="42"/>
      <c r="E74" s="45"/>
      <c r="F74" s="44"/>
      <c r="G74" s="33"/>
      <c r="I74" s="18"/>
      <c r="J74" s="54"/>
      <c r="K74" s="33"/>
      <c r="L74" s="56"/>
      <c r="M74" s="18"/>
    </row>
    <row r="75" spans="1:13" x14ac:dyDescent="0.5">
      <c r="A75" s="37"/>
      <c r="B75" s="38"/>
      <c r="C75" s="39"/>
      <c r="D75" s="42"/>
      <c r="E75" s="45"/>
      <c r="F75" s="44"/>
      <c r="G75" s="33"/>
      <c r="I75" s="18"/>
      <c r="J75" s="54"/>
      <c r="K75" s="33"/>
      <c r="L75" s="56"/>
      <c r="M75" s="18"/>
    </row>
    <row r="76" spans="1:13" x14ac:dyDescent="0.5">
      <c r="A76" s="37"/>
      <c r="B76" s="38"/>
      <c r="C76" s="39"/>
      <c r="D76" s="42"/>
      <c r="E76" s="45"/>
      <c r="F76" s="44"/>
      <c r="G76" s="33"/>
      <c r="I76" s="18"/>
      <c r="J76" s="54"/>
      <c r="K76" s="33"/>
      <c r="L76" s="56"/>
      <c r="M76" s="18"/>
    </row>
    <row r="77" spans="1:13" x14ac:dyDescent="0.5">
      <c r="A77" s="37"/>
      <c r="B77" s="38"/>
      <c r="C77" s="40"/>
      <c r="D77" s="46"/>
      <c r="E77" s="47"/>
      <c r="F77" s="48"/>
      <c r="G77" s="33"/>
      <c r="I77" s="18"/>
      <c r="J77" s="54"/>
      <c r="K77" s="33"/>
      <c r="L77" s="56"/>
      <c r="M77" s="18"/>
    </row>
    <row r="78" spans="1:13" x14ac:dyDescent="0.5">
      <c r="A78" s="37"/>
      <c r="B78" s="38"/>
      <c r="C78" s="39"/>
      <c r="D78" s="42"/>
      <c r="E78" s="45"/>
      <c r="F78" s="44"/>
      <c r="G78" s="33"/>
      <c r="I78" s="18"/>
      <c r="J78" s="54"/>
      <c r="K78" s="33"/>
      <c r="L78" s="56"/>
      <c r="M78" s="18"/>
    </row>
    <row r="79" spans="1:13" x14ac:dyDescent="0.5">
      <c r="A79" s="37"/>
      <c r="B79" s="38"/>
      <c r="C79" s="39"/>
      <c r="D79" s="42"/>
      <c r="E79" s="45"/>
      <c r="F79" s="44"/>
      <c r="G79" s="33"/>
      <c r="I79" s="18"/>
      <c r="J79" s="54"/>
      <c r="K79" s="33"/>
      <c r="L79" s="56"/>
      <c r="M79" s="18"/>
    </row>
    <row r="80" spans="1:13" x14ac:dyDescent="0.5">
      <c r="A80" s="37"/>
      <c r="B80" s="38"/>
      <c r="C80" s="39"/>
      <c r="D80" s="42"/>
      <c r="E80" s="45"/>
      <c r="F80" s="44"/>
      <c r="G80" s="33"/>
      <c r="I80" s="18"/>
      <c r="J80" s="54"/>
      <c r="K80" s="33"/>
      <c r="L80" s="56"/>
      <c r="M80" s="18"/>
    </row>
    <row r="81" spans="1:13" x14ac:dyDescent="0.5">
      <c r="A81" s="37"/>
      <c r="B81" s="38"/>
      <c r="C81" s="39"/>
      <c r="D81" s="42"/>
      <c r="E81" s="45"/>
      <c r="F81" s="44"/>
      <c r="G81" s="33"/>
      <c r="I81" s="18"/>
      <c r="J81" s="54"/>
      <c r="K81" s="33"/>
      <c r="L81" s="56"/>
      <c r="M81" s="18"/>
    </row>
    <row r="82" spans="1:13" x14ac:dyDescent="0.5">
      <c r="A82" s="37"/>
      <c r="B82" s="38"/>
      <c r="C82" s="39"/>
      <c r="D82" s="42"/>
      <c r="E82" s="45"/>
      <c r="F82" s="44"/>
      <c r="G82" s="33"/>
      <c r="I82" s="18"/>
      <c r="J82" s="54"/>
      <c r="K82" s="33"/>
      <c r="L82" s="55"/>
      <c r="M82" s="18"/>
    </row>
    <row r="83" spans="1:13" x14ac:dyDescent="0.5">
      <c r="A83" s="37"/>
      <c r="B83" s="38"/>
      <c r="C83" s="39"/>
      <c r="D83" s="42"/>
      <c r="E83" s="45"/>
      <c r="F83" s="44"/>
      <c r="G83" s="33"/>
      <c r="I83" s="18"/>
      <c r="J83" s="54"/>
      <c r="K83" s="33"/>
      <c r="L83" s="56"/>
      <c r="M83" s="18"/>
    </row>
    <row r="84" spans="1:13" x14ac:dyDescent="0.5">
      <c r="A84" s="37"/>
      <c r="B84" s="38"/>
      <c r="C84" s="39"/>
      <c r="D84" s="42"/>
      <c r="E84" s="45"/>
      <c r="F84" s="44"/>
      <c r="G84" s="33"/>
      <c r="I84" s="18"/>
      <c r="J84" s="54"/>
      <c r="K84" s="33"/>
      <c r="L84" s="56"/>
      <c r="M84" s="18"/>
    </row>
    <row r="85" spans="1:13" x14ac:dyDescent="0.5">
      <c r="A85" s="37"/>
      <c r="B85" s="38"/>
      <c r="C85" s="39"/>
      <c r="D85" s="42"/>
      <c r="E85" s="45"/>
      <c r="F85" s="44"/>
      <c r="G85" s="33"/>
      <c r="I85" s="18"/>
      <c r="J85" s="18"/>
      <c r="K85" s="18"/>
      <c r="L85" s="18"/>
      <c r="M85" s="18"/>
    </row>
    <row r="86" spans="1:13" x14ac:dyDescent="0.5">
      <c r="A86" s="37"/>
      <c r="B86" s="38"/>
      <c r="C86" s="39"/>
      <c r="D86" s="42"/>
      <c r="E86" s="45"/>
      <c r="F86" s="44"/>
      <c r="G86" s="33"/>
      <c r="I86" s="18"/>
      <c r="J86" s="18"/>
      <c r="K86" s="18"/>
      <c r="L86" s="18"/>
      <c r="M86" s="18"/>
    </row>
    <row r="87" spans="1:13" x14ac:dyDescent="0.5">
      <c r="A87" s="37"/>
      <c r="B87" s="38"/>
      <c r="C87" s="39"/>
      <c r="D87" s="42"/>
      <c r="E87" s="45"/>
      <c r="F87" s="44"/>
      <c r="G87" s="33"/>
      <c r="I87" s="18"/>
      <c r="J87" s="18"/>
      <c r="K87" s="18"/>
      <c r="L87" s="18"/>
      <c r="M87" s="18"/>
    </row>
    <row r="88" spans="1:13" x14ac:dyDescent="0.5">
      <c r="A88" s="37"/>
      <c r="B88" s="38"/>
      <c r="C88" s="39"/>
      <c r="D88" s="42"/>
      <c r="E88" s="45"/>
      <c r="F88" s="44"/>
      <c r="G88" s="33"/>
      <c r="I88" s="18"/>
      <c r="J88" s="18"/>
      <c r="K88" s="18"/>
      <c r="L88" s="18"/>
      <c r="M88" s="18"/>
    </row>
    <row r="89" spans="1:13" x14ac:dyDescent="0.5">
      <c r="A89" s="37"/>
      <c r="B89" s="38"/>
      <c r="C89" s="39"/>
      <c r="D89" s="42"/>
      <c r="E89" s="45"/>
      <c r="F89" s="44"/>
      <c r="G89" s="33"/>
      <c r="I89" s="18"/>
      <c r="J89" s="18"/>
      <c r="K89" s="18"/>
      <c r="L89" s="18"/>
      <c r="M89" s="18"/>
    </row>
    <row r="90" spans="1:13" x14ac:dyDescent="0.5">
      <c r="A90" s="37"/>
      <c r="B90" s="38"/>
      <c r="C90" s="39"/>
      <c r="D90" s="42"/>
      <c r="E90" s="45"/>
      <c r="F90" s="44"/>
      <c r="G90" s="33"/>
      <c r="I90" s="18"/>
      <c r="J90" s="18"/>
      <c r="K90" s="18"/>
      <c r="L90" s="18"/>
      <c r="M90" s="18"/>
    </row>
    <row r="91" spans="1:13" x14ac:dyDescent="0.5">
      <c r="A91" s="37"/>
      <c r="B91" s="38"/>
      <c r="C91" s="39"/>
      <c r="D91" s="42"/>
      <c r="E91" s="45"/>
      <c r="F91" s="44"/>
      <c r="G91" s="33"/>
      <c r="I91" s="18"/>
      <c r="J91" s="18"/>
      <c r="K91" s="18"/>
      <c r="L91" s="18"/>
      <c r="M91" s="18"/>
    </row>
    <row r="92" spans="1:13" x14ac:dyDescent="0.5">
      <c r="A92" s="37"/>
      <c r="B92" s="38"/>
      <c r="C92" s="40"/>
      <c r="D92" s="46"/>
      <c r="E92" s="47"/>
      <c r="F92" s="48"/>
      <c r="G92" s="33"/>
      <c r="I92" s="18"/>
      <c r="J92" s="18"/>
      <c r="K92" s="18"/>
      <c r="L92" s="18"/>
      <c r="M92" s="18"/>
    </row>
    <row r="93" spans="1:13" x14ac:dyDescent="0.5">
      <c r="A93" s="37"/>
      <c r="B93" s="38"/>
      <c r="C93" s="39"/>
      <c r="D93" s="42"/>
      <c r="E93" s="45"/>
      <c r="F93" s="45"/>
      <c r="G93" s="33"/>
      <c r="I93" s="18"/>
      <c r="J93" s="18"/>
      <c r="K93" s="18"/>
      <c r="L93" s="18"/>
      <c r="M93" s="18"/>
    </row>
    <row r="94" spans="1:13" x14ac:dyDescent="0.5">
      <c r="A94" s="37"/>
      <c r="B94" s="38"/>
      <c r="C94" s="39"/>
      <c r="D94" s="42"/>
      <c r="E94" s="45"/>
      <c r="F94" s="45"/>
      <c r="G94" s="33"/>
      <c r="I94" s="18"/>
      <c r="J94" s="18"/>
      <c r="K94" s="18"/>
      <c r="L94" s="18"/>
      <c r="M94" s="18"/>
    </row>
    <row r="95" spans="1:13" x14ac:dyDescent="0.5">
      <c r="A95" s="37"/>
      <c r="B95" s="38"/>
      <c r="C95" s="39"/>
      <c r="D95" s="42"/>
      <c r="E95" s="45"/>
      <c r="F95" s="45"/>
      <c r="G95" s="33"/>
      <c r="I95" s="18"/>
      <c r="J95" s="18"/>
      <c r="K95" s="18"/>
      <c r="L95" s="18"/>
      <c r="M95" s="18"/>
    </row>
    <row r="96" spans="1:13" x14ac:dyDescent="0.5">
      <c r="A96" s="37"/>
      <c r="B96" s="38"/>
      <c r="C96" s="40"/>
      <c r="D96" s="46"/>
      <c r="E96" s="47"/>
      <c r="F96" s="47"/>
      <c r="G96" s="33"/>
      <c r="I96" s="18"/>
      <c r="J96" s="18"/>
      <c r="K96" s="18"/>
      <c r="L96" s="18"/>
      <c r="M96" s="18"/>
    </row>
    <row r="97" spans="1:13" x14ac:dyDescent="0.5">
      <c r="A97" s="37"/>
      <c r="B97" s="38"/>
      <c r="C97" s="39"/>
      <c r="D97" s="42"/>
      <c r="E97" s="45"/>
      <c r="F97" s="45"/>
      <c r="G97" s="33"/>
      <c r="I97" s="18"/>
      <c r="J97" s="18"/>
      <c r="K97" s="18"/>
      <c r="L97" s="18"/>
      <c r="M97" s="18"/>
    </row>
    <row r="98" spans="1:13" x14ac:dyDescent="0.5">
      <c r="A98" s="37"/>
      <c r="B98" s="38"/>
      <c r="C98" s="39"/>
      <c r="D98" s="42"/>
      <c r="E98" s="45"/>
      <c r="F98" s="45"/>
      <c r="G98" s="33"/>
      <c r="I98" s="18"/>
      <c r="J98" s="18"/>
      <c r="K98" s="18"/>
      <c r="L98" s="18"/>
      <c r="M98" s="18"/>
    </row>
    <row r="99" spans="1:13" x14ac:dyDescent="0.5">
      <c r="A99" s="37"/>
      <c r="B99" s="38"/>
      <c r="C99" s="39"/>
      <c r="D99" s="42"/>
      <c r="E99" s="45"/>
      <c r="F99" s="45"/>
      <c r="G99" s="33"/>
      <c r="I99" s="18"/>
      <c r="J99" s="18"/>
      <c r="K99" s="18"/>
      <c r="L99" s="18"/>
      <c r="M99" s="18"/>
    </row>
    <row r="100" spans="1:13" x14ac:dyDescent="0.5">
      <c r="A100" s="37"/>
      <c r="B100" s="38"/>
      <c r="C100" s="39"/>
      <c r="D100" s="42"/>
      <c r="E100" s="45"/>
      <c r="F100" s="45"/>
      <c r="G100" s="33"/>
      <c r="I100" s="18"/>
      <c r="J100" s="18"/>
      <c r="K100" s="18"/>
      <c r="L100" s="18"/>
      <c r="M100" s="18"/>
    </row>
    <row r="101" spans="1:13" x14ac:dyDescent="0.5">
      <c r="A101" s="37"/>
      <c r="B101" s="38"/>
      <c r="C101" s="39"/>
      <c r="D101" s="42"/>
      <c r="E101" s="45"/>
      <c r="F101" s="45"/>
      <c r="G101" s="33"/>
      <c r="I101" s="18"/>
      <c r="J101" s="18"/>
      <c r="K101" s="18"/>
      <c r="L101" s="18"/>
      <c r="M101" s="18"/>
    </row>
    <row r="102" spans="1:13" x14ac:dyDescent="0.5">
      <c r="A102" s="37"/>
      <c r="B102" s="38"/>
      <c r="C102" s="39"/>
      <c r="D102" s="42"/>
      <c r="E102" s="45"/>
      <c r="F102" s="45"/>
      <c r="G102" s="33"/>
      <c r="I102" s="18"/>
      <c r="J102" s="18"/>
      <c r="K102" s="18"/>
      <c r="L102" s="18"/>
      <c r="M102" s="18"/>
    </row>
    <row r="103" spans="1:13" x14ac:dyDescent="0.5">
      <c r="A103" s="37"/>
      <c r="B103" s="38"/>
      <c r="C103" s="39"/>
      <c r="D103" s="42"/>
      <c r="E103" s="45"/>
      <c r="F103" s="45"/>
      <c r="G103" s="33"/>
      <c r="I103" s="18"/>
      <c r="J103" s="18"/>
      <c r="K103" s="18"/>
      <c r="L103" s="18"/>
      <c r="M103" s="18"/>
    </row>
    <row r="104" spans="1:13" x14ac:dyDescent="0.5">
      <c r="A104" s="37"/>
      <c r="B104" s="38"/>
      <c r="C104" s="39"/>
      <c r="D104" s="42"/>
      <c r="E104" s="45"/>
      <c r="F104" s="45"/>
      <c r="G104" s="33"/>
      <c r="I104" s="18"/>
      <c r="J104" s="18"/>
      <c r="K104" s="18"/>
      <c r="L104" s="18"/>
      <c r="M104" s="18"/>
    </row>
    <row r="105" spans="1:13" x14ac:dyDescent="0.5">
      <c r="A105" s="37"/>
      <c r="B105" s="38"/>
      <c r="C105" s="39"/>
      <c r="D105" s="42"/>
      <c r="E105" s="45"/>
      <c r="F105" s="45"/>
      <c r="G105" s="33"/>
      <c r="I105" s="18"/>
      <c r="J105" s="18"/>
      <c r="K105" s="18"/>
      <c r="L105" s="18"/>
      <c r="M105" s="18"/>
    </row>
    <row r="106" spans="1:13" x14ac:dyDescent="0.5">
      <c r="A106" s="37"/>
      <c r="B106" s="38"/>
      <c r="C106" s="39"/>
      <c r="D106" s="42"/>
      <c r="E106" s="45"/>
      <c r="F106" s="45"/>
      <c r="G106" s="33"/>
      <c r="I106" s="18"/>
      <c r="J106" s="18"/>
      <c r="K106" s="18"/>
      <c r="L106" s="18"/>
      <c r="M106" s="18"/>
    </row>
    <row r="107" spans="1:13" x14ac:dyDescent="0.5">
      <c r="A107" s="37"/>
      <c r="B107" s="38"/>
      <c r="C107" s="39"/>
      <c r="D107" s="45"/>
      <c r="E107" s="45"/>
      <c r="F107" s="45"/>
      <c r="G107" s="33"/>
      <c r="I107" s="18"/>
      <c r="J107" s="18"/>
      <c r="K107" s="18"/>
      <c r="L107" s="18"/>
      <c r="M107" s="18"/>
    </row>
    <row r="108" spans="1:13" x14ac:dyDescent="0.5">
      <c r="A108" s="37"/>
      <c r="B108" s="38"/>
      <c r="C108" s="39"/>
      <c r="D108" s="45"/>
      <c r="E108" s="45"/>
      <c r="F108" s="45"/>
      <c r="G108" s="33"/>
      <c r="I108" s="18"/>
      <c r="J108" s="18"/>
      <c r="K108" s="18"/>
      <c r="L108" s="18"/>
      <c r="M108" s="18"/>
    </row>
    <row r="109" spans="1:13" x14ac:dyDescent="0.5">
      <c r="A109" s="37"/>
      <c r="B109" s="38"/>
      <c r="C109" s="39"/>
      <c r="D109" s="45"/>
      <c r="E109" s="45"/>
      <c r="F109" s="45"/>
      <c r="G109" s="33"/>
      <c r="I109" s="18"/>
      <c r="J109" s="18"/>
      <c r="K109" s="18"/>
      <c r="L109" s="18"/>
      <c r="M109" s="18"/>
    </row>
    <row r="110" spans="1:13" x14ac:dyDescent="0.5">
      <c r="A110" s="37"/>
      <c r="B110" s="38"/>
      <c r="C110" s="39"/>
      <c r="D110" s="45"/>
      <c r="E110" s="45"/>
      <c r="F110" s="45"/>
      <c r="G110" s="33"/>
      <c r="I110" s="18"/>
      <c r="J110" s="18"/>
      <c r="K110" s="18"/>
      <c r="L110" s="18"/>
      <c r="M110" s="18"/>
    </row>
    <row r="111" spans="1:13" x14ac:dyDescent="0.5">
      <c r="A111" s="37"/>
      <c r="B111" s="38"/>
      <c r="C111" s="39"/>
      <c r="D111" s="45"/>
      <c r="E111" s="45"/>
      <c r="F111" s="45"/>
      <c r="G111" s="33"/>
      <c r="I111" s="18"/>
      <c r="J111" s="18"/>
      <c r="K111" s="18"/>
      <c r="L111" s="18"/>
      <c r="M111" s="18"/>
    </row>
    <row r="112" spans="1:13" x14ac:dyDescent="0.5">
      <c r="A112" s="37"/>
      <c r="B112" s="38"/>
      <c r="C112" s="39"/>
      <c r="D112" s="45"/>
      <c r="E112" s="45"/>
      <c r="F112" s="45"/>
      <c r="G112" s="33"/>
      <c r="I112" s="18"/>
      <c r="J112" s="18"/>
      <c r="K112" s="18"/>
      <c r="L112" s="18"/>
      <c r="M112" s="18"/>
    </row>
    <row r="113" spans="1:13" x14ac:dyDescent="0.5">
      <c r="A113" s="37"/>
      <c r="B113" s="38"/>
      <c r="C113" s="39"/>
      <c r="D113" s="45"/>
      <c r="E113" s="45"/>
      <c r="F113" s="45"/>
      <c r="G113" s="33"/>
      <c r="I113" s="18"/>
      <c r="J113" s="18"/>
      <c r="K113" s="18"/>
      <c r="L113" s="18"/>
      <c r="M113" s="18"/>
    </row>
    <row r="114" spans="1:13" x14ac:dyDescent="0.5">
      <c r="A114" s="37"/>
      <c r="B114" s="38"/>
      <c r="C114" s="39"/>
      <c r="D114" s="45"/>
      <c r="E114" s="45"/>
      <c r="F114" s="45"/>
      <c r="G114" s="33"/>
      <c r="I114" s="18"/>
      <c r="J114" s="18"/>
      <c r="K114" s="18"/>
      <c r="L114" s="18"/>
      <c r="M114" s="18"/>
    </row>
    <row r="115" spans="1:13" x14ac:dyDescent="0.5">
      <c r="A115" s="37"/>
      <c r="B115" s="38"/>
      <c r="C115" s="39"/>
      <c r="D115" s="45"/>
      <c r="E115" s="45"/>
      <c r="F115" s="45"/>
      <c r="G115" s="33"/>
      <c r="I115" s="18"/>
      <c r="J115" s="18"/>
      <c r="K115" s="18"/>
      <c r="L115" s="18"/>
      <c r="M115" s="18"/>
    </row>
    <row r="116" spans="1:13" x14ac:dyDescent="0.5">
      <c r="A116" s="37"/>
      <c r="B116" s="38"/>
      <c r="C116" s="39"/>
      <c r="D116" s="45"/>
      <c r="E116" s="45"/>
      <c r="F116" s="45"/>
      <c r="G116" s="33"/>
      <c r="I116" s="18"/>
      <c r="J116" s="18"/>
      <c r="K116" s="18"/>
      <c r="L116" s="18"/>
      <c r="M116" s="18"/>
    </row>
    <row r="117" spans="1:13" x14ac:dyDescent="0.5">
      <c r="A117" s="37"/>
      <c r="B117" s="38"/>
      <c r="C117" s="39"/>
      <c r="D117" s="45"/>
      <c r="E117" s="45"/>
      <c r="F117" s="45"/>
      <c r="G117" s="33"/>
      <c r="I117" s="18"/>
      <c r="J117" s="18"/>
      <c r="K117" s="18"/>
      <c r="L117" s="18"/>
      <c r="M117" s="18"/>
    </row>
    <row r="118" spans="1:13" x14ac:dyDescent="0.5">
      <c r="A118" s="37"/>
      <c r="B118" s="38"/>
      <c r="C118" s="39"/>
      <c r="D118" s="45"/>
      <c r="E118" s="45"/>
      <c r="F118" s="45"/>
      <c r="G118" s="33"/>
      <c r="I118" s="18"/>
      <c r="J118" s="18"/>
      <c r="K118" s="18"/>
      <c r="L118" s="18"/>
      <c r="M118" s="18"/>
    </row>
    <row r="119" spans="1:13" x14ac:dyDescent="0.5">
      <c r="A119" s="37"/>
      <c r="B119" s="49"/>
      <c r="C119" s="40"/>
      <c r="D119" s="47"/>
      <c r="E119" s="47"/>
      <c r="F119" s="47"/>
      <c r="G119" s="33"/>
      <c r="I119" s="18"/>
      <c r="J119" s="18"/>
      <c r="K119" s="18"/>
      <c r="L119" s="18"/>
      <c r="M119" s="18"/>
    </row>
    <row r="120" spans="1:13" x14ac:dyDescent="0.5">
      <c r="A120" s="37"/>
      <c r="B120" s="38"/>
      <c r="C120" s="39"/>
      <c r="D120" s="45"/>
      <c r="E120" s="45"/>
      <c r="F120" s="45"/>
      <c r="G120" s="33"/>
      <c r="H120" s="18"/>
      <c r="I120" s="18"/>
      <c r="J120" s="18"/>
      <c r="K120" s="18"/>
      <c r="L120" s="18"/>
      <c r="M120" s="18"/>
    </row>
    <row r="121" spans="1:13" x14ac:dyDescent="0.5">
      <c r="A121" s="37"/>
      <c r="B121" s="38"/>
      <c r="C121" s="39"/>
      <c r="D121" s="45"/>
      <c r="E121" s="45"/>
      <c r="F121" s="45"/>
      <c r="G121" s="33"/>
      <c r="H121" s="18"/>
      <c r="I121" s="18"/>
      <c r="J121" s="18"/>
      <c r="K121" s="18"/>
      <c r="L121" s="18"/>
      <c r="M121" s="18"/>
    </row>
    <row r="122" spans="1:13" x14ac:dyDescent="0.5">
      <c r="A122" s="37"/>
      <c r="B122" s="38"/>
      <c r="C122" s="39"/>
      <c r="D122" s="45"/>
      <c r="E122" s="45"/>
      <c r="F122" s="45"/>
      <c r="G122" s="33"/>
      <c r="H122" s="33"/>
      <c r="I122" s="18"/>
      <c r="J122" s="18"/>
      <c r="K122" s="18"/>
      <c r="L122" s="18"/>
      <c r="M122" s="18"/>
    </row>
    <row r="123" spans="1:13" x14ac:dyDescent="0.5">
      <c r="A123" s="37"/>
      <c r="B123" s="38"/>
      <c r="C123" s="39"/>
      <c r="D123" s="45"/>
      <c r="E123" s="45"/>
      <c r="F123" s="45"/>
      <c r="G123" s="33"/>
      <c r="H123" s="18"/>
      <c r="I123" s="18"/>
      <c r="J123" s="18"/>
      <c r="K123" s="18"/>
      <c r="L123" s="18"/>
      <c r="M123" s="18"/>
    </row>
    <row r="124" spans="1:13" x14ac:dyDescent="0.5">
      <c r="A124" s="37"/>
      <c r="B124" s="38"/>
      <c r="C124" s="39"/>
      <c r="D124" s="45"/>
      <c r="E124" s="45"/>
      <c r="F124" s="45"/>
      <c r="G124" s="33"/>
      <c r="H124" s="18"/>
      <c r="I124" s="18"/>
      <c r="J124" s="18"/>
      <c r="K124" s="18"/>
      <c r="L124" s="18"/>
      <c r="M124" s="18"/>
    </row>
    <row r="125" spans="1:13" x14ac:dyDescent="0.5">
      <c r="A125" s="37"/>
      <c r="B125" s="38"/>
      <c r="C125" s="39"/>
      <c r="D125" s="45"/>
      <c r="E125" s="45"/>
      <c r="F125" s="45"/>
      <c r="G125" s="33"/>
      <c r="I125" s="18"/>
      <c r="J125" s="18"/>
      <c r="K125" s="18"/>
      <c r="L125" s="18"/>
      <c r="M125" s="18"/>
    </row>
    <row r="126" spans="1:13" x14ac:dyDescent="0.5">
      <c r="A126" s="37"/>
      <c r="B126" s="49"/>
      <c r="C126" s="40"/>
      <c r="D126" s="47"/>
      <c r="E126" s="47"/>
      <c r="F126" s="47"/>
      <c r="G126" s="33"/>
      <c r="I126" s="18"/>
      <c r="J126" s="18"/>
      <c r="K126" s="18"/>
      <c r="L126" s="18"/>
      <c r="M126" s="18"/>
    </row>
    <row r="127" spans="1:13" x14ac:dyDescent="0.5">
      <c r="A127" s="37"/>
      <c r="B127" s="38"/>
      <c r="C127" s="39"/>
      <c r="D127" s="45"/>
      <c r="E127" s="45"/>
      <c r="F127" s="45"/>
      <c r="G127" s="33"/>
      <c r="I127" s="18"/>
      <c r="J127" s="18"/>
      <c r="K127" s="18"/>
      <c r="L127" s="18"/>
      <c r="M127" s="18"/>
    </row>
    <row r="128" spans="1:13" x14ac:dyDescent="0.5">
      <c r="A128" s="37"/>
      <c r="B128" s="38"/>
      <c r="C128" s="39"/>
      <c r="D128" s="45"/>
      <c r="E128" s="45"/>
      <c r="F128" s="45"/>
      <c r="G128" s="33"/>
      <c r="I128" s="18"/>
      <c r="J128" s="18"/>
      <c r="K128" s="18"/>
      <c r="L128" s="18"/>
      <c r="M128" s="18"/>
    </row>
    <row r="129" spans="1:13" x14ac:dyDescent="0.5">
      <c r="A129" s="37"/>
      <c r="B129" s="38"/>
      <c r="C129" s="39"/>
      <c r="D129" s="45"/>
      <c r="E129" s="45"/>
      <c r="F129" s="45"/>
      <c r="G129" s="33"/>
      <c r="I129" s="18"/>
      <c r="J129" s="18"/>
      <c r="K129" s="18"/>
      <c r="L129" s="18"/>
      <c r="M129" s="18"/>
    </row>
    <row r="130" spans="1:13" x14ac:dyDescent="0.5">
      <c r="A130" s="37"/>
      <c r="B130" s="38"/>
      <c r="C130" s="39"/>
      <c r="D130" s="45"/>
      <c r="E130" s="45"/>
      <c r="F130" s="45"/>
      <c r="G130" s="33"/>
      <c r="I130" s="18"/>
      <c r="J130" s="18"/>
      <c r="K130" s="18"/>
      <c r="L130" s="18"/>
      <c r="M130" s="18"/>
    </row>
    <row r="131" spans="1:13" x14ac:dyDescent="0.5">
      <c r="A131" s="37"/>
      <c r="B131" s="38"/>
      <c r="C131" s="39"/>
      <c r="D131" s="45"/>
      <c r="E131" s="45"/>
      <c r="F131" s="45"/>
      <c r="G131" s="33"/>
      <c r="I131" s="18"/>
      <c r="J131" s="18"/>
      <c r="K131" s="18"/>
      <c r="L131" s="18"/>
      <c r="M131" s="18"/>
    </row>
    <row r="132" spans="1:13" x14ac:dyDescent="0.5">
      <c r="A132" s="37"/>
      <c r="B132" s="38"/>
      <c r="C132" s="39"/>
      <c r="D132" s="45"/>
      <c r="E132" s="45"/>
      <c r="F132" s="45"/>
      <c r="G132" s="33"/>
      <c r="I132" s="18"/>
      <c r="J132" s="18"/>
      <c r="K132" s="18"/>
      <c r="L132" s="18"/>
      <c r="M132" s="18"/>
    </row>
    <row r="133" spans="1:13" x14ac:dyDescent="0.5">
      <c r="A133" s="37"/>
      <c r="B133" s="38"/>
      <c r="C133" s="39"/>
      <c r="D133" s="45"/>
      <c r="E133" s="45"/>
      <c r="F133" s="45"/>
      <c r="G133" s="33"/>
      <c r="I133" s="18"/>
      <c r="J133" s="18"/>
      <c r="K133" s="18"/>
      <c r="L133" s="18"/>
      <c r="M133" s="18"/>
    </row>
    <row r="134" spans="1:13" x14ac:dyDescent="0.5">
      <c r="A134" s="37"/>
      <c r="B134" s="49"/>
      <c r="C134" s="40"/>
      <c r="D134" s="47"/>
      <c r="E134" s="47"/>
      <c r="F134" s="47"/>
      <c r="G134" s="33"/>
      <c r="I134" s="18"/>
      <c r="J134" s="18"/>
      <c r="K134" s="18"/>
      <c r="L134" s="18"/>
      <c r="M134" s="18"/>
    </row>
    <row r="135" spans="1:13" x14ac:dyDescent="0.5">
      <c r="A135" s="37"/>
      <c r="B135" s="38"/>
      <c r="C135" s="39"/>
      <c r="D135" s="45"/>
      <c r="E135" s="45"/>
      <c r="F135" s="45"/>
      <c r="G135" s="33"/>
      <c r="I135" s="18"/>
      <c r="J135" s="18"/>
      <c r="K135" s="18"/>
      <c r="L135" s="18"/>
      <c r="M135" s="18"/>
    </row>
    <row r="136" spans="1:13" x14ac:dyDescent="0.5">
      <c r="A136" s="37"/>
      <c r="B136" s="38"/>
      <c r="C136" s="39"/>
      <c r="D136" s="45"/>
      <c r="E136" s="45"/>
      <c r="F136" s="45"/>
      <c r="G136" s="33"/>
      <c r="I136" s="18"/>
      <c r="J136" s="18"/>
      <c r="K136" s="18"/>
      <c r="L136" s="18"/>
      <c r="M136" s="18"/>
    </row>
    <row r="137" spans="1:13" x14ac:dyDescent="0.5">
      <c r="A137" s="37"/>
      <c r="B137" s="38"/>
      <c r="C137" s="39"/>
      <c r="D137" s="45"/>
      <c r="E137" s="45"/>
      <c r="F137" s="45"/>
      <c r="G137" s="33"/>
      <c r="I137" s="18"/>
      <c r="J137" s="18"/>
      <c r="K137" s="18"/>
      <c r="L137" s="18"/>
      <c r="M137" s="18"/>
    </row>
    <row r="138" spans="1:13" x14ac:dyDescent="0.5">
      <c r="A138" s="37"/>
      <c r="B138" s="38"/>
      <c r="C138" s="39"/>
      <c r="D138" s="45"/>
      <c r="E138" s="45"/>
      <c r="F138" s="45"/>
      <c r="G138" s="33"/>
      <c r="I138" s="18"/>
      <c r="J138" s="18"/>
      <c r="K138" s="18"/>
      <c r="L138" s="18"/>
      <c r="M138" s="18"/>
    </row>
    <row r="139" spans="1:13" x14ac:dyDescent="0.5">
      <c r="A139" s="37"/>
      <c r="B139" s="38"/>
      <c r="C139" s="39"/>
      <c r="D139" s="45"/>
      <c r="E139" s="45"/>
      <c r="F139" s="45"/>
      <c r="G139" s="33"/>
      <c r="I139" s="18"/>
      <c r="J139" s="18"/>
      <c r="K139" s="18"/>
      <c r="L139" s="18"/>
      <c r="M139" s="18"/>
    </row>
    <row r="140" spans="1:13" x14ac:dyDescent="0.5">
      <c r="A140" s="37"/>
      <c r="B140" s="38"/>
      <c r="C140" s="39"/>
      <c r="D140" s="45"/>
      <c r="E140" s="45"/>
      <c r="F140" s="45"/>
      <c r="G140" s="33"/>
      <c r="I140" s="18"/>
      <c r="J140" s="18"/>
      <c r="K140" s="18"/>
      <c r="L140" s="18"/>
      <c r="M140" s="18"/>
    </row>
    <row r="141" spans="1:13" x14ac:dyDescent="0.5">
      <c r="A141" s="37"/>
      <c r="B141" s="38"/>
      <c r="C141" s="39"/>
      <c r="D141" s="45"/>
      <c r="E141" s="45"/>
      <c r="F141" s="45"/>
      <c r="G141" s="33"/>
      <c r="I141" s="18"/>
      <c r="J141" s="18"/>
      <c r="K141" s="18"/>
      <c r="L141" s="18"/>
      <c r="M141" s="18"/>
    </row>
    <row r="142" spans="1:13" x14ac:dyDescent="0.5">
      <c r="A142" s="37"/>
      <c r="B142" s="38"/>
      <c r="C142" s="39"/>
      <c r="D142" s="45"/>
      <c r="E142" s="45"/>
      <c r="F142" s="45"/>
      <c r="G142" s="33"/>
      <c r="I142" s="18"/>
      <c r="J142" s="18"/>
      <c r="K142" s="18"/>
      <c r="L142" s="18"/>
      <c r="M142" s="18"/>
    </row>
    <row r="143" spans="1:13" x14ac:dyDescent="0.5">
      <c r="A143" s="37"/>
      <c r="B143" s="38"/>
      <c r="C143" s="39"/>
      <c r="D143" s="45"/>
      <c r="E143" s="45"/>
      <c r="F143" s="45"/>
      <c r="G143" s="33"/>
      <c r="I143" s="18"/>
      <c r="J143" s="18"/>
      <c r="K143" s="18"/>
      <c r="L143" s="18"/>
      <c r="M143" s="18"/>
    </row>
    <row r="144" spans="1:13" x14ac:dyDescent="0.5">
      <c r="A144" s="37"/>
      <c r="B144" s="38"/>
      <c r="C144" s="39"/>
      <c r="D144" s="45"/>
      <c r="E144" s="45"/>
      <c r="F144" s="45"/>
      <c r="G144" s="33"/>
      <c r="I144" s="18"/>
      <c r="J144" s="18"/>
      <c r="K144" s="18"/>
      <c r="L144" s="18"/>
      <c r="M144" s="18"/>
    </row>
    <row r="145" spans="1:13" x14ac:dyDescent="0.5">
      <c r="A145" s="37"/>
      <c r="B145" s="38"/>
      <c r="C145" s="39"/>
      <c r="D145" s="45"/>
      <c r="E145" s="45"/>
      <c r="F145" s="45"/>
      <c r="G145" s="33"/>
      <c r="I145" s="18"/>
      <c r="J145" s="18"/>
      <c r="K145" s="18"/>
      <c r="L145" s="18"/>
      <c r="M145" s="18"/>
    </row>
    <row r="146" spans="1:13" x14ac:dyDescent="0.5">
      <c r="A146" s="37"/>
      <c r="B146" s="38"/>
      <c r="C146" s="39"/>
      <c r="D146" s="45"/>
      <c r="E146" s="45"/>
      <c r="F146" s="45"/>
      <c r="G146" s="33"/>
      <c r="I146" s="18"/>
      <c r="J146" s="18"/>
      <c r="K146" s="18"/>
      <c r="L146" s="18"/>
      <c r="M146" s="18"/>
    </row>
    <row r="147" spans="1:13" x14ac:dyDescent="0.5">
      <c r="A147" s="37"/>
      <c r="B147" s="38"/>
      <c r="C147" s="39"/>
      <c r="D147" s="45"/>
      <c r="E147" s="45"/>
      <c r="F147" s="45"/>
      <c r="G147" s="33"/>
      <c r="I147" s="18"/>
      <c r="J147" s="18"/>
      <c r="K147" s="18"/>
      <c r="L147" s="18"/>
      <c r="M147" s="18"/>
    </row>
    <row r="148" spans="1:13" x14ac:dyDescent="0.5">
      <c r="A148" s="37"/>
      <c r="B148" s="38"/>
      <c r="C148" s="39"/>
      <c r="D148" s="45"/>
      <c r="E148" s="45"/>
      <c r="F148" s="45"/>
      <c r="G148" s="33"/>
      <c r="I148" s="18"/>
      <c r="J148" s="18"/>
      <c r="K148" s="18"/>
      <c r="L148" s="18"/>
      <c r="M148" s="18"/>
    </row>
    <row r="149" spans="1:13" x14ac:dyDescent="0.5">
      <c r="A149" s="37"/>
      <c r="B149" s="38"/>
      <c r="C149" s="39"/>
      <c r="D149" s="45"/>
      <c r="E149" s="45"/>
      <c r="F149" s="45"/>
      <c r="G149" s="33"/>
      <c r="I149" s="18"/>
      <c r="J149" s="18"/>
      <c r="K149" s="18"/>
      <c r="L149" s="18"/>
      <c r="M149" s="18"/>
    </row>
    <row r="150" spans="1:13" x14ac:dyDescent="0.5">
      <c r="A150" s="37"/>
      <c r="B150" s="38"/>
      <c r="C150" s="39"/>
      <c r="D150" s="45"/>
      <c r="E150" s="45"/>
      <c r="F150" s="45"/>
      <c r="G150" s="33"/>
      <c r="I150" s="18"/>
      <c r="J150" s="18"/>
      <c r="K150" s="18"/>
      <c r="L150" s="18"/>
      <c r="M150" s="18"/>
    </row>
    <row r="151" spans="1:13" x14ac:dyDescent="0.5">
      <c r="A151" s="37"/>
      <c r="B151" s="49"/>
      <c r="C151" s="40"/>
      <c r="D151" s="47"/>
      <c r="E151" s="47"/>
      <c r="F151" s="47"/>
      <c r="G151" s="33"/>
      <c r="I151" s="18"/>
      <c r="J151" s="18"/>
      <c r="K151" s="18"/>
      <c r="L151" s="18"/>
      <c r="M151" s="18"/>
    </row>
    <row r="152" spans="1:13" x14ac:dyDescent="0.5">
      <c r="A152" s="37"/>
      <c r="B152" s="38"/>
      <c r="C152" s="39"/>
      <c r="D152" s="45"/>
      <c r="E152" s="45"/>
      <c r="F152" s="45"/>
      <c r="G152" s="33"/>
      <c r="I152" s="18"/>
      <c r="J152" s="18"/>
      <c r="K152" s="18"/>
      <c r="L152" s="18"/>
      <c r="M152" s="18"/>
    </row>
    <row r="153" spans="1:13" x14ac:dyDescent="0.5">
      <c r="A153" s="37"/>
      <c r="B153" s="38"/>
      <c r="C153" s="39"/>
      <c r="D153" s="45"/>
      <c r="E153" s="45"/>
      <c r="F153" s="45"/>
      <c r="G153" s="33"/>
      <c r="I153" s="18"/>
      <c r="J153" s="18"/>
      <c r="K153" s="18"/>
      <c r="L153" s="18"/>
      <c r="M153" s="18"/>
    </row>
    <row r="154" spans="1:13" x14ac:dyDescent="0.5">
      <c r="A154" s="37"/>
      <c r="B154" s="38"/>
      <c r="C154" s="39"/>
      <c r="D154" s="45"/>
      <c r="E154" s="45"/>
      <c r="F154" s="45"/>
      <c r="G154" s="33"/>
      <c r="I154" s="18"/>
      <c r="J154" s="18"/>
      <c r="K154" s="18"/>
      <c r="L154" s="18"/>
      <c r="M154" s="18"/>
    </row>
    <row r="155" spans="1:13" x14ac:dyDescent="0.5">
      <c r="A155" s="37"/>
      <c r="B155" s="38"/>
      <c r="C155" s="39"/>
      <c r="D155" s="45"/>
      <c r="E155" s="45"/>
      <c r="F155" s="45"/>
      <c r="G155" s="33"/>
      <c r="I155" s="18"/>
      <c r="J155" s="18"/>
      <c r="K155" s="18"/>
      <c r="L155" s="18"/>
      <c r="M155" s="18"/>
    </row>
    <row r="156" spans="1:13" x14ac:dyDescent="0.5">
      <c r="A156" s="37"/>
      <c r="B156" s="38"/>
      <c r="C156" s="39"/>
      <c r="D156" s="45"/>
      <c r="E156" s="45"/>
      <c r="F156" s="45"/>
      <c r="G156" s="33"/>
      <c r="I156" s="18"/>
      <c r="J156" s="18"/>
      <c r="K156" s="18"/>
      <c r="L156" s="18"/>
      <c r="M156" s="18"/>
    </row>
    <row r="157" spans="1:13" x14ac:dyDescent="0.5">
      <c r="A157" s="37"/>
      <c r="B157" s="38"/>
      <c r="C157" s="39"/>
      <c r="D157" s="45"/>
      <c r="E157" s="45"/>
      <c r="F157" s="45"/>
      <c r="G157" s="33"/>
      <c r="I157" s="18"/>
      <c r="J157" s="18"/>
      <c r="K157" s="18"/>
      <c r="L157" s="18"/>
      <c r="M157" s="18"/>
    </row>
    <row r="158" spans="1:13" x14ac:dyDescent="0.5">
      <c r="A158" s="37"/>
      <c r="B158" s="38"/>
      <c r="C158" s="39"/>
      <c r="D158" s="45"/>
      <c r="E158" s="45"/>
      <c r="F158" s="45"/>
      <c r="G158" s="33"/>
      <c r="I158" s="18"/>
      <c r="J158" s="18"/>
      <c r="K158" s="18"/>
      <c r="L158" s="18"/>
      <c r="M158" s="18"/>
    </row>
    <row r="159" spans="1:13" x14ac:dyDescent="0.5">
      <c r="A159" s="37"/>
      <c r="B159" s="38"/>
      <c r="C159" s="39"/>
      <c r="D159" s="45"/>
      <c r="E159" s="45"/>
      <c r="F159" s="45"/>
      <c r="G159" s="33"/>
      <c r="I159" s="18"/>
      <c r="J159" s="18"/>
      <c r="K159" s="18"/>
      <c r="L159" s="18"/>
      <c r="M159" s="18"/>
    </row>
    <row r="160" spans="1:13" x14ac:dyDescent="0.5">
      <c r="A160" s="37"/>
      <c r="B160" s="38"/>
      <c r="C160" s="39"/>
      <c r="D160" s="45"/>
      <c r="E160" s="45"/>
      <c r="F160" s="45"/>
      <c r="G160" s="50"/>
      <c r="I160" s="18"/>
      <c r="J160" s="18"/>
      <c r="K160" s="18"/>
      <c r="L160" s="18"/>
      <c r="M160" s="18"/>
    </row>
    <row r="161" spans="1:13" x14ac:dyDescent="0.5">
      <c r="A161" s="37"/>
      <c r="B161" s="38"/>
      <c r="C161" s="39"/>
      <c r="D161" s="45"/>
      <c r="E161" s="45"/>
      <c r="F161" s="45"/>
      <c r="G161" s="50"/>
      <c r="I161" s="18"/>
      <c r="J161" s="18"/>
      <c r="K161" s="18"/>
      <c r="L161" s="18"/>
      <c r="M161" s="18"/>
    </row>
    <row r="162" spans="1:13" x14ac:dyDescent="0.5">
      <c r="A162" s="37"/>
      <c r="B162" s="38"/>
      <c r="C162" s="39"/>
      <c r="D162" s="45"/>
      <c r="E162" s="45"/>
      <c r="F162" s="45"/>
      <c r="G162" s="50"/>
      <c r="I162" s="18"/>
      <c r="J162" s="18"/>
      <c r="K162" s="18"/>
      <c r="L162" s="18"/>
      <c r="M162" s="18"/>
    </row>
    <row r="163" spans="1:13" x14ac:dyDescent="0.5">
      <c r="A163" s="37"/>
      <c r="B163" s="38"/>
      <c r="C163" s="39"/>
      <c r="D163" s="45"/>
      <c r="E163" s="45"/>
      <c r="F163" s="45"/>
      <c r="G163" s="50"/>
      <c r="I163" s="18"/>
      <c r="J163" s="18"/>
      <c r="K163" s="18"/>
      <c r="L163" s="18"/>
      <c r="M163" s="18"/>
    </row>
    <row r="164" spans="1:13" x14ac:dyDescent="0.5">
      <c r="A164" s="37"/>
      <c r="B164" s="49"/>
      <c r="C164" s="40"/>
      <c r="D164" s="47"/>
      <c r="E164" s="47"/>
      <c r="F164" s="47"/>
      <c r="G164" s="50"/>
      <c r="I164" s="18"/>
      <c r="J164" s="18"/>
      <c r="K164" s="18"/>
      <c r="L164" s="18"/>
      <c r="M164" s="18"/>
    </row>
    <row r="165" spans="1:13" x14ac:dyDescent="0.5">
      <c r="A165" s="37"/>
      <c r="B165" s="38"/>
      <c r="C165" s="39"/>
      <c r="D165" s="45"/>
      <c r="E165" s="45"/>
      <c r="F165" s="45"/>
      <c r="G165" s="50"/>
      <c r="I165" s="18"/>
      <c r="J165" s="18"/>
      <c r="K165" s="18"/>
      <c r="L165" s="18"/>
      <c r="M165" s="18"/>
    </row>
    <row r="166" spans="1:13" x14ac:dyDescent="0.5">
      <c r="A166" s="37"/>
      <c r="B166" s="38"/>
      <c r="C166" s="39"/>
      <c r="D166" s="45"/>
      <c r="E166" s="45"/>
      <c r="F166" s="45"/>
      <c r="G166" s="50"/>
      <c r="I166" s="18"/>
      <c r="J166" s="18"/>
      <c r="K166" s="18"/>
      <c r="L166" s="18"/>
      <c r="M166" s="18"/>
    </row>
    <row r="167" spans="1:13" x14ac:dyDescent="0.5">
      <c r="A167" s="37"/>
      <c r="B167" s="38"/>
      <c r="C167" s="39"/>
      <c r="D167" s="45"/>
      <c r="E167" s="45"/>
      <c r="F167" s="45"/>
      <c r="G167" s="50"/>
      <c r="I167" s="18"/>
      <c r="J167" s="18"/>
      <c r="K167" s="18"/>
      <c r="L167" s="18"/>
      <c r="M167" s="18"/>
    </row>
    <row r="168" spans="1:13" x14ac:dyDescent="0.5">
      <c r="A168" s="37"/>
      <c r="B168" s="38"/>
      <c r="C168" s="39"/>
      <c r="D168" s="45"/>
      <c r="E168" s="45"/>
      <c r="F168" s="45"/>
      <c r="G168" s="50"/>
      <c r="I168" s="18"/>
      <c r="J168" s="18"/>
      <c r="K168" s="18"/>
      <c r="L168" s="18"/>
      <c r="M168" s="18"/>
    </row>
    <row r="169" spans="1:13" x14ac:dyDescent="0.5">
      <c r="A169" s="37"/>
      <c r="B169" s="38"/>
      <c r="C169" s="39"/>
      <c r="D169" s="45"/>
      <c r="E169" s="45"/>
      <c r="F169" s="45"/>
      <c r="G169" s="50"/>
      <c r="I169" s="18"/>
      <c r="J169" s="18"/>
      <c r="K169" s="18"/>
      <c r="L169" s="18"/>
      <c r="M169" s="18"/>
    </row>
    <row r="170" spans="1:13" x14ac:dyDescent="0.5">
      <c r="A170" s="37"/>
      <c r="B170" s="38"/>
      <c r="C170" s="39"/>
      <c r="D170" s="45"/>
      <c r="E170" s="45"/>
      <c r="F170" s="45"/>
      <c r="G170" s="50"/>
      <c r="I170" s="18"/>
      <c r="J170" s="18"/>
      <c r="K170" s="18"/>
      <c r="L170" s="18"/>
      <c r="M170" s="18"/>
    </row>
    <row r="171" spans="1:13" x14ac:dyDescent="0.5">
      <c r="A171" s="37"/>
      <c r="B171" s="38"/>
      <c r="C171" s="39"/>
      <c r="D171" s="45"/>
      <c r="E171" s="45"/>
      <c r="F171" s="45"/>
      <c r="G171" s="50"/>
      <c r="I171" s="18"/>
      <c r="J171" s="18"/>
      <c r="K171" s="18"/>
      <c r="L171" s="18"/>
      <c r="M171" s="18"/>
    </row>
    <row r="172" spans="1:13" x14ac:dyDescent="0.5">
      <c r="A172" s="37"/>
      <c r="B172" s="49"/>
      <c r="C172" s="40"/>
      <c r="D172" s="47"/>
      <c r="E172" s="47"/>
      <c r="F172" s="47"/>
      <c r="G172" s="50"/>
      <c r="I172" s="18"/>
      <c r="J172" s="18"/>
      <c r="K172" s="18"/>
      <c r="L172" s="18"/>
      <c r="M172" s="18"/>
    </row>
    <row r="173" spans="1:13" x14ac:dyDescent="0.5">
      <c r="A173" s="37"/>
      <c r="B173" s="38"/>
      <c r="C173" s="39"/>
      <c r="D173" s="45"/>
      <c r="E173" s="45"/>
      <c r="F173" s="45"/>
      <c r="G173" s="50"/>
      <c r="I173" s="18"/>
      <c r="J173" s="18"/>
      <c r="K173" s="18"/>
      <c r="L173" s="18"/>
      <c r="M173" s="18"/>
    </row>
    <row r="174" spans="1:13" x14ac:dyDescent="0.5">
      <c r="A174" s="37"/>
      <c r="B174" s="38"/>
      <c r="C174" s="39"/>
      <c r="D174" s="45"/>
      <c r="E174" s="45"/>
      <c r="F174" s="45"/>
      <c r="G174" s="50"/>
      <c r="I174" s="18"/>
      <c r="J174" s="18"/>
      <c r="K174" s="18"/>
      <c r="L174" s="18"/>
      <c r="M174" s="18"/>
    </row>
    <row r="175" spans="1:13" x14ac:dyDescent="0.5">
      <c r="A175" s="37"/>
      <c r="B175" s="38"/>
      <c r="C175" s="39"/>
      <c r="D175" s="45"/>
      <c r="E175" s="45"/>
      <c r="F175" s="45"/>
      <c r="G175" s="50"/>
      <c r="I175" s="18"/>
      <c r="J175" s="18"/>
      <c r="K175" s="18"/>
      <c r="L175" s="18"/>
      <c r="M175" s="18"/>
    </row>
    <row r="176" spans="1:13" x14ac:dyDescent="0.5">
      <c r="A176" s="37"/>
      <c r="B176" s="38"/>
      <c r="C176" s="39"/>
      <c r="D176" s="45"/>
      <c r="E176" s="45"/>
      <c r="F176" s="45"/>
      <c r="G176" s="50"/>
      <c r="I176" s="18"/>
      <c r="J176" s="18"/>
      <c r="K176" s="18"/>
      <c r="L176" s="18"/>
      <c r="M176" s="18"/>
    </row>
    <row r="177" spans="1:13" x14ac:dyDescent="0.5">
      <c r="A177" s="37"/>
      <c r="B177" s="38"/>
      <c r="C177" s="39"/>
      <c r="D177" s="45"/>
      <c r="E177" s="45"/>
      <c r="F177" s="45"/>
      <c r="G177" s="50"/>
      <c r="I177" s="18"/>
      <c r="J177" s="18"/>
      <c r="K177" s="18"/>
      <c r="L177" s="18"/>
      <c r="M177" s="18"/>
    </row>
    <row r="178" spans="1:13" x14ac:dyDescent="0.5">
      <c r="A178" s="37"/>
      <c r="B178" s="38"/>
      <c r="C178" s="39"/>
      <c r="D178" s="45"/>
      <c r="E178" s="45"/>
      <c r="F178" s="45"/>
      <c r="G178" s="50"/>
      <c r="I178" s="18"/>
      <c r="J178" s="18"/>
      <c r="K178" s="18"/>
      <c r="L178" s="18"/>
      <c r="M178" s="18"/>
    </row>
    <row r="179" spans="1:13" x14ac:dyDescent="0.5">
      <c r="A179" s="37"/>
      <c r="B179" s="38"/>
      <c r="C179" s="39"/>
      <c r="D179" s="45"/>
      <c r="E179" s="45"/>
      <c r="F179" s="45"/>
      <c r="G179" s="50"/>
      <c r="I179" s="18"/>
      <c r="J179" s="18"/>
      <c r="K179" s="18"/>
      <c r="L179" s="18"/>
      <c r="M179" s="18"/>
    </row>
    <row r="180" spans="1:13" x14ac:dyDescent="0.5">
      <c r="A180" s="37"/>
      <c r="B180" s="38"/>
      <c r="C180" s="39"/>
      <c r="D180" s="45"/>
      <c r="E180" s="45"/>
      <c r="F180" s="45"/>
      <c r="G180" s="50"/>
      <c r="I180" s="18"/>
      <c r="J180" s="18"/>
      <c r="K180" s="18"/>
      <c r="L180" s="18"/>
      <c r="M180" s="18"/>
    </row>
    <row r="181" spans="1:13" x14ac:dyDescent="0.5">
      <c r="A181" s="37"/>
      <c r="B181" s="38"/>
      <c r="C181" s="39"/>
      <c r="D181" s="45"/>
      <c r="E181" s="45"/>
      <c r="F181" s="45"/>
      <c r="G181" s="50"/>
      <c r="I181" s="18"/>
      <c r="J181" s="18"/>
      <c r="K181" s="18"/>
      <c r="L181" s="18"/>
      <c r="M181" s="18"/>
    </row>
    <row r="182" spans="1:13" x14ac:dyDescent="0.5">
      <c r="A182" s="37"/>
      <c r="B182" s="38"/>
      <c r="C182" s="39"/>
      <c r="D182" s="45"/>
      <c r="E182" s="45"/>
      <c r="F182" s="45"/>
      <c r="G182" s="50"/>
      <c r="I182" s="18"/>
      <c r="J182" s="18"/>
      <c r="K182" s="18"/>
      <c r="L182" s="18"/>
      <c r="M182" s="18"/>
    </row>
    <row r="183" spans="1:13" x14ac:dyDescent="0.5">
      <c r="A183" s="37"/>
      <c r="B183" s="38"/>
      <c r="C183" s="39"/>
      <c r="D183" s="45"/>
      <c r="E183" s="45"/>
      <c r="F183" s="45"/>
      <c r="G183" s="50"/>
      <c r="I183" s="18"/>
      <c r="J183" s="18"/>
      <c r="K183" s="18"/>
      <c r="L183" s="18"/>
      <c r="M183" s="18"/>
    </row>
    <row r="184" spans="1:13" x14ac:dyDescent="0.5">
      <c r="A184" s="37"/>
      <c r="B184" s="38"/>
      <c r="C184" s="39"/>
      <c r="D184" s="45"/>
      <c r="E184" s="45"/>
      <c r="F184" s="45"/>
      <c r="G184" s="50"/>
      <c r="I184" s="18"/>
      <c r="J184" s="18"/>
      <c r="K184" s="18"/>
      <c r="L184" s="18"/>
      <c r="M184" s="18"/>
    </row>
    <row r="185" spans="1:13" x14ac:dyDescent="0.5">
      <c r="A185" s="37"/>
      <c r="B185" s="38"/>
      <c r="C185" s="39"/>
      <c r="D185" s="45"/>
      <c r="E185" s="45"/>
      <c r="F185" s="45"/>
      <c r="G185" s="50"/>
      <c r="I185" s="18"/>
      <c r="J185" s="18"/>
      <c r="K185" s="18"/>
      <c r="L185" s="18"/>
      <c r="M185" s="18"/>
    </row>
    <row r="186" spans="1:13" x14ac:dyDescent="0.5">
      <c r="A186" s="37"/>
      <c r="B186" s="38"/>
      <c r="C186" s="39"/>
      <c r="D186" s="45"/>
      <c r="E186" s="45"/>
      <c r="F186" s="45"/>
      <c r="G186" s="50"/>
      <c r="I186" s="18"/>
      <c r="J186" s="18"/>
      <c r="K186" s="18"/>
      <c r="L186" s="18"/>
      <c r="M186" s="18"/>
    </row>
    <row r="187" spans="1:13" x14ac:dyDescent="0.5">
      <c r="A187" s="37"/>
      <c r="B187" s="38"/>
      <c r="C187" s="39"/>
      <c r="D187" s="45"/>
      <c r="E187" s="45"/>
      <c r="F187" s="45"/>
      <c r="G187" s="50"/>
      <c r="I187" s="18"/>
      <c r="J187" s="18"/>
      <c r="K187" s="18"/>
      <c r="L187" s="18"/>
      <c r="M187" s="18"/>
    </row>
    <row r="188" spans="1:13" x14ac:dyDescent="0.5">
      <c r="A188" s="37"/>
      <c r="B188" s="38"/>
      <c r="C188" s="39"/>
      <c r="D188" s="45"/>
      <c r="E188" s="45"/>
      <c r="F188" s="45"/>
      <c r="G188" s="50"/>
      <c r="I188" s="18"/>
      <c r="J188" s="18"/>
      <c r="K188" s="18"/>
      <c r="L188" s="18"/>
      <c r="M188" s="18"/>
    </row>
    <row r="189" spans="1:13" x14ac:dyDescent="0.5">
      <c r="A189" s="37"/>
      <c r="B189" s="38"/>
      <c r="C189" s="39"/>
      <c r="D189" s="45"/>
      <c r="E189" s="45"/>
      <c r="F189" s="45"/>
      <c r="G189" s="50"/>
      <c r="I189" s="18"/>
      <c r="J189" s="18"/>
      <c r="K189" s="18"/>
      <c r="L189" s="18"/>
      <c r="M189" s="18"/>
    </row>
    <row r="190" spans="1:13" x14ac:dyDescent="0.5">
      <c r="A190" s="37"/>
      <c r="B190" s="38"/>
      <c r="C190" s="39"/>
      <c r="D190" s="45"/>
      <c r="E190" s="45"/>
      <c r="F190" s="45"/>
      <c r="G190" s="50"/>
      <c r="I190" s="18"/>
      <c r="J190" s="18"/>
      <c r="K190" s="18"/>
      <c r="L190" s="18"/>
      <c r="M190" s="18"/>
    </row>
    <row r="191" spans="1:13" x14ac:dyDescent="0.5">
      <c r="A191" s="37"/>
      <c r="B191" s="38"/>
      <c r="C191" s="39"/>
      <c r="D191" s="45"/>
      <c r="E191" s="45"/>
      <c r="F191" s="45"/>
      <c r="G191" s="50"/>
      <c r="I191" s="18"/>
      <c r="J191" s="18"/>
      <c r="K191" s="18"/>
      <c r="L191" s="18"/>
      <c r="M191" s="18"/>
    </row>
    <row r="192" spans="1:13" x14ac:dyDescent="0.5">
      <c r="A192" s="37"/>
      <c r="B192" s="38"/>
      <c r="C192" s="39"/>
      <c r="D192" s="45"/>
      <c r="E192" s="45"/>
      <c r="F192" s="45"/>
      <c r="G192" s="50"/>
      <c r="I192" s="18"/>
      <c r="J192" s="18"/>
      <c r="K192" s="18"/>
      <c r="L192" s="18"/>
      <c r="M192" s="18"/>
    </row>
    <row r="193" spans="1:13" x14ac:dyDescent="0.5">
      <c r="A193" s="37"/>
      <c r="B193" s="38"/>
      <c r="C193" s="39"/>
      <c r="D193" s="45"/>
      <c r="E193" s="45"/>
      <c r="F193" s="45"/>
      <c r="G193" s="50"/>
      <c r="I193" s="18"/>
      <c r="J193" s="18"/>
      <c r="K193" s="18"/>
      <c r="L193" s="18"/>
      <c r="M193" s="18"/>
    </row>
    <row r="194" spans="1:13" x14ac:dyDescent="0.5">
      <c r="A194" s="37"/>
      <c r="B194" s="38"/>
      <c r="C194" s="39"/>
      <c r="D194" s="45"/>
      <c r="E194" s="45"/>
      <c r="F194" s="45"/>
      <c r="G194" s="50"/>
      <c r="I194" s="18"/>
      <c r="J194" s="18"/>
      <c r="K194" s="18"/>
      <c r="L194" s="18"/>
      <c r="M194" s="18"/>
    </row>
    <row r="195" spans="1:13" x14ac:dyDescent="0.5">
      <c r="A195" s="37"/>
      <c r="B195" s="38"/>
      <c r="C195" s="39"/>
      <c r="D195" s="45"/>
      <c r="E195" s="45"/>
      <c r="F195" s="45"/>
      <c r="G195" s="50"/>
      <c r="I195" s="18"/>
      <c r="J195" s="18"/>
      <c r="K195" s="18"/>
      <c r="L195" s="18"/>
      <c r="M195" s="18"/>
    </row>
    <row r="196" spans="1:13" x14ac:dyDescent="0.5">
      <c r="A196" s="37"/>
      <c r="B196" s="38"/>
      <c r="C196" s="39"/>
      <c r="D196" s="45"/>
      <c r="E196" s="45"/>
      <c r="F196" s="45"/>
      <c r="G196" s="50"/>
      <c r="I196" s="18"/>
      <c r="J196" s="18"/>
      <c r="K196" s="18"/>
      <c r="L196" s="18"/>
      <c r="M196" s="18"/>
    </row>
    <row r="197" spans="1:13" x14ac:dyDescent="0.5">
      <c r="A197" s="37"/>
      <c r="B197" s="49"/>
      <c r="C197" s="40"/>
      <c r="D197" s="47"/>
      <c r="E197" s="47"/>
      <c r="F197" s="47"/>
      <c r="G197" s="50"/>
      <c r="I197" s="18"/>
      <c r="J197" s="18"/>
      <c r="K197" s="18"/>
      <c r="L197" s="18"/>
      <c r="M197" s="18"/>
    </row>
    <row r="198" spans="1:13" x14ac:dyDescent="0.5">
      <c r="A198" s="37"/>
      <c r="B198" s="49"/>
      <c r="C198" s="40"/>
      <c r="D198" s="47"/>
      <c r="E198" s="47"/>
      <c r="F198" s="47"/>
      <c r="G198" s="50"/>
      <c r="I198" s="18"/>
      <c r="J198" s="18"/>
      <c r="K198" s="18"/>
      <c r="L198" s="18"/>
      <c r="M198" s="18"/>
    </row>
    <row r="199" spans="1:13" x14ac:dyDescent="0.5">
      <c r="A199" s="37"/>
      <c r="B199" s="38"/>
      <c r="C199" s="39"/>
      <c r="D199" s="45"/>
      <c r="E199" s="45"/>
      <c r="F199" s="45"/>
      <c r="G199" s="50"/>
      <c r="I199" s="18"/>
      <c r="J199" s="18"/>
      <c r="K199" s="18"/>
      <c r="L199" s="18"/>
      <c r="M199" s="18"/>
    </row>
    <row r="200" spans="1:13" x14ac:dyDescent="0.5">
      <c r="A200" s="37"/>
      <c r="B200" s="38"/>
      <c r="C200" s="39"/>
      <c r="D200" s="45"/>
      <c r="E200" s="45"/>
      <c r="F200" s="45"/>
      <c r="G200" s="50"/>
      <c r="I200" s="18"/>
      <c r="J200" s="18"/>
      <c r="K200" s="18"/>
      <c r="L200" s="18"/>
      <c r="M200" s="18"/>
    </row>
    <row r="201" spans="1:13" x14ac:dyDescent="0.5">
      <c r="A201" s="37"/>
      <c r="B201" s="38"/>
      <c r="C201" s="39"/>
      <c r="D201" s="45"/>
      <c r="E201" s="45"/>
      <c r="F201" s="45"/>
      <c r="G201" s="50"/>
      <c r="I201" s="18"/>
      <c r="J201" s="18"/>
      <c r="K201" s="18"/>
      <c r="L201" s="18"/>
      <c r="M201" s="18"/>
    </row>
    <row r="202" spans="1:13" x14ac:dyDescent="0.5">
      <c r="A202" s="37"/>
      <c r="B202" s="38"/>
      <c r="C202" s="39"/>
      <c r="D202" s="45"/>
      <c r="E202" s="45"/>
      <c r="F202" s="45"/>
      <c r="G202" s="50"/>
      <c r="I202" s="18"/>
      <c r="J202" s="18"/>
      <c r="K202" s="18"/>
      <c r="L202" s="18"/>
      <c r="M202" s="18"/>
    </row>
    <row r="203" spans="1:13" x14ac:dyDescent="0.5">
      <c r="A203" s="37"/>
      <c r="B203" s="38"/>
      <c r="C203" s="39"/>
      <c r="D203" s="45"/>
      <c r="E203" s="45"/>
      <c r="F203" s="45"/>
      <c r="G203" s="50"/>
      <c r="I203" s="18"/>
      <c r="J203" s="18"/>
      <c r="K203" s="18"/>
      <c r="L203" s="18"/>
      <c r="M203" s="18"/>
    </row>
    <row r="204" spans="1:13" x14ac:dyDescent="0.5">
      <c r="A204" s="37"/>
      <c r="B204" s="38"/>
      <c r="C204" s="39"/>
      <c r="D204" s="45"/>
      <c r="E204" s="45"/>
      <c r="F204" s="45"/>
      <c r="G204" s="50"/>
      <c r="I204" s="18"/>
      <c r="J204" s="18"/>
      <c r="K204" s="18"/>
      <c r="L204" s="18"/>
      <c r="M204" s="18"/>
    </row>
    <row r="205" spans="1:13" x14ac:dyDescent="0.5">
      <c r="A205" s="37"/>
      <c r="B205" s="38"/>
      <c r="C205" s="39"/>
      <c r="D205" s="45"/>
      <c r="E205" s="45"/>
      <c r="F205" s="45"/>
      <c r="G205" s="50"/>
      <c r="I205" s="18"/>
      <c r="J205" s="18"/>
      <c r="K205" s="18"/>
      <c r="L205" s="18"/>
      <c r="M205" s="18"/>
    </row>
    <row r="206" spans="1:13" x14ac:dyDescent="0.5">
      <c r="A206" s="37"/>
      <c r="B206" s="38"/>
      <c r="C206" s="39"/>
      <c r="D206" s="45"/>
      <c r="E206" s="45"/>
      <c r="F206" s="45"/>
      <c r="G206" s="50"/>
      <c r="I206" s="18"/>
      <c r="J206" s="18"/>
      <c r="K206" s="18"/>
      <c r="L206" s="18"/>
      <c r="M206" s="18"/>
    </row>
    <row r="207" spans="1:13" x14ac:dyDescent="0.5">
      <c r="A207" s="37"/>
      <c r="B207" s="38"/>
      <c r="C207" s="39"/>
      <c r="D207" s="45"/>
      <c r="E207" s="45"/>
      <c r="F207" s="45"/>
      <c r="G207" s="50"/>
      <c r="H207" s="18"/>
      <c r="I207" s="18"/>
      <c r="J207" s="18"/>
      <c r="K207" s="18"/>
      <c r="L207" s="18"/>
      <c r="M207" s="18"/>
    </row>
    <row r="208" spans="1:13" x14ac:dyDescent="0.5">
      <c r="A208" s="37"/>
      <c r="B208" s="38"/>
      <c r="C208" s="39"/>
      <c r="D208" s="45"/>
      <c r="E208" s="45"/>
      <c r="F208" s="45"/>
      <c r="G208" s="50"/>
      <c r="H208" s="18"/>
      <c r="I208" s="18"/>
      <c r="J208" s="18"/>
      <c r="K208" s="18"/>
      <c r="L208" s="18"/>
      <c r="M208" s="18"/>
    </row>
    <row r="209" spans="1:13" x14ac:dyDescent="0.5">
      <c r="A209" s="37"/>
      <c r="B209" s="38"/>
      <c r="C209" s="39"/>
      <c r="D209" s="45"/>
      <c r="E209" s="45"/>
      <c r="F209" s="45"/>
      <c r="G209" s="50"/>
      <c r="H209" s="33"/>
      <c r="I209" s="18"/>
      <c r="J209" s="18"/>
      <c r="K209" s="18"/>
      <c r="L209" s="18"/>
      <c r="M209" s="18"/>
    </row>
    <row r="210" spans="1:13" x14ac:dyDescent="0.5">
      <c r="A210" s="37"/>
      <c r="B210" s="38"/>
      <c r="C210" s="39"/>
      <c r="D210" s="45"/>
      <c r="E210" s="45"/>
      <c r="F210" s="45"/>
      <c r="G210" s="50"/>
      <c r="H210" s="33"/>
      <c r="I210" s="18"/>
      <c r="J210" s="18"/>
      <c r="K210" s="18"/>
      <c r="L210" s="18"/>
      <c r="M210" s="18"/>
    </row>
    <row r="211" spans="1:13" x14ac:dyDescent="0.5">
      <c r="A211" s="37"/>
      <c r="B211" s="38"/>
      <c r="C211" s="39"/>
      <c r="D211" s="45"/>
      <c r="E211" s="45"/>
      <c r="F211" s="45"/>
      <c r="G211" s="50"/>
      <c r="H211" s="18"/>
      <c r="I211" s="18"/>
      <c r="J211" s="18"/>
      <c r="K211" s="18"/>
      <c r="L211" s="18"/>
      <c r="M211" s="18"/>
    </row>
    <row r="212" spans="1:13" x14ac:dyDescent="0.5">
      <c r="A212" s="37"/>
      <c r="B212" s="38"/>
      <c r="C212" s="39"/>
      <c r="D212" s="45"/>
      <c r="E212" s="45"/>
      <c r="F212" s="45"/>
      <c r="G212" s="50"/>
      <c r="H212" s="18"/>
      <c r="I212" s="18"/>
      <c r="J212" s="18"/>
      <c r="K212" s="18"/>
      <c r="L212" s="18"/>
      <c r="M212" s="18"/>
    </row>
    <row r="213" spans="1:13" x14ac:dyDescent="0.5">
      <c r="A213" s="37"/>
      <c r="B213" s="38"/>
      <c r="C213" s="39"/>
      <c r="D213" s="45"/>
      <c r="E213" s="45"/>
      <c r="F213" s="45"/>
      <c r="G213" s="50"/>
      <c r="H213" s="18"/>
      <c r="I213" s="18"/>
      <c r="J213" s="18"/>
      <c r="K213" s="18"/>
      <c r="L213" s="18"/>
      <c r="M213" s="18"/>
    </row>
    <row r="214" spans="1:13" x14ac:dyDescent="0.5">
      <c r="A214" s="37"/>
      <c r="B214" s="38"/>
      <c r="C214" s="39"/>
      <c r="D214" s="45"/>
      <c r="E214" s="45"/>
      <c r="F214" s="45"/>
      <c r="G214" s="50"/>
      <c r="H214" s="18"/>
      <c r="I214" s="18"/>
      <c r="J214" s="18"/>
      <c r="K214" s="18"/>
      <c r="L214" s="18"/>
      <c r="M214" s="18"/>
    </row>
    <row r="215" spans="1:13" x14ac:dyDescent="0.5">
      <c r="A215" s="37"/>
      <c r="B215" s="38"/>
      <c r="C215" s="39"/>
      <c r="D215" s="45"/>
      <c r="E215" s="45"/>
      <c r="F215" s="45"/>
      <c r="G215" s="50"/>
      <c r="H215" s="18"/>
      <c r="I215" s="18"/>
      <c r="J215" s="18"/>
      <c r="K215" s="18"/>
      <c r="L215" s="18"/>
      <c r="M215" s="18"/>
    </row>
    <row r="216" spans="1:13" x14ac:dyDescent="0.5">
      <c r="A216" s="37"/>
      <c r="B216" s="38"/>
      <c r="C216" s="39"/>
      <c r="D216" s="45"/>
      <c r="E216" s="45"/>
      <c r="F216" s="45"/>
      <c r="G216" s="50"/>
      <c r="I216" s="18"/>
      <c r="J216" s="18"/>
      <c r="K216" s="18"/>
      <c r="L216" s="18"/>
      <c r="M216" s="18"/>
    </row>
    <row r="217" spans="1:13" x14ac:dyDescent="0.5">
      <c r="A217" s="37"/>
      <c r="B217" s="38"/>
      <c r="C217" s="39"/>
      <c r="D217" s="45"/>
      <c r="E217" s="45"/>
      <c r="F217" s="45"/>
      <c r="G217" s="50"/>
      <c r="I217" s="18"/>
      <c r="J217" s="18"/>
      <c r="K217" s="18"/>
      <c r="L217" s="18"/>
      <c r="M217" s="18"/>
    </row>
    <row r="218" spans="1:13" x14ac:dyDescent="0.5">
      <c r="A218" s="37"/>
      <c r="B218" s="38"/>
      <c r="C218" s="39"/>
      <c r="D218" s="45"/>
      <c r="E218" s="45"/>
      <c r="F218" s="45"/>
      <c r="G218" s="50"/>
      <c r="I218" s="18"/>
      <c r="J218" s="18"/>
      <c r="K218" s="18"/>
      <c r="L218" s="18"/>
      <c r="M218" s="18"/>
    </row>
    <row r="219" spans="1:13" x14ac:dyDescent="0.5">
      <c r="A219" s="37"/>
      <c r="B219" s="38"/>
      <c r="C219" s="39"/>
      <c r="D219" s="45"/>
      <c r="E219" s="45"/>
      <c r="F219" s="45"/>
      <c r="G219" s="50"/>
      <c r="I219" s="18"/>
      <c r="J219" s="18"/>
      <c r="K219" s="18"/>
      <c r="L219" s="18"/>
      <c r="M219" s="18"/>
    </row>
    <row r="220" spans="1:13" x14ac:dyDescent="0.5">
      <c r="A220" s="37"/>
      <c r="B220" s="38"/>
      <c r="C220" s="39"/>
      <c r="D220" s="45"/>
      <c r="E220" s="45"/>
      <c r="F220" s="45"/>
      <c r="G220" s="50"/>
      <c r="I220" s="18"/>
      <c r="J220" s="18"/>
      <c r="K220" s="18"/>
      <c r="L220" s="18"/>
      <c r="M220" s="18"/>
    </row>
    <row r="221" spans="1:13" x14ac:dyDescent="0.5">
      <c r="A221" s="37"/>
      <c r="B221" s="38"/>
      <c r="C221" s="39"/>
      <c r="D221" s="45"/>
      <c r="E221" s="45"/>
      <c r="F221" s="45"/>
      <c r="G221" s="50"/>
      <c r="I221" s="18"/>
      <c r="J221" s="18"/>
      <c r="K221" s="18"/>
      <c r="L221" s="18"/>
      <c r="M221" s="18"/>
    </row>
    <row r="222" spans="1:13" x14ac:dyDescent="0.5">
      <c r="A222" s="37"/>
      <c r="B222" s="38"/>
      <c r="C222" s="39"/>
      <c r="D222" s="45"/>
      <c r="E222" s="45"/>
      <c r="F222" s="45"/>
      <c r="G222" s="50"/>
      <c r="I222" s="18"/>
      <c r="J222" s="18"/>
      <c r="K222" s="18"/>
      <c r="L222" s="18"/>
      <c r="M222" s="18"/>
    </row>
    <row r="223" spans="1:13" x14ac:dyDescent="0.5">
      <c r="A223" s="37"/>
      <c r="B223" s="49"/>
      <c r="C223" s="40"/>
      <c r="D223" s="47"/>
      <c r="E223" s="47"/>
      <c r="F223" s="47"/>
      <c r="G223" s="50"/>
      <c r="I223" s="18"/>
      <c r="J223" s="18"/>
      <c r="K223" s="18"/>
      <c r="L223" s="18"/>
      <c r="M223" s="18"/>
    </row>
    <row r="224" spans="1:13" x14ac:dyDescent="0.5">
      <c r="A224" s="37"/>
      <c r="B224" s="38"/>
      <c r="C224" s="39"/>
      <c r="D224" s="45"/>
      <c r="E224" s="45"/>
      <c r="F224" s="45"/>
      <c r="G224" s="50"/>
      <c r="I224" s="18"/>
      <c r="J224" s="18"/>
      <c r="K224" s="18"/>
      <c r="L224" s="18"/>
      <c r="M224" s="18"/>
    </row>
    <row r="225" spans="1:13" x14ac:dyDescent="0.5">
      <c r="A225" s="37"/>
      <c r="B225" s="38"/>
      <c r="C225" s="39"/>
      <c r="D225" s="45"/>
      <c r="E225" s="45"/>
      <c r="F225" s="45"/>
      <c r="G225" s="50"/>
      <c r="I225" s="18"/>
      <c r="J225" s="18"/>
      <c r="K225" s="18"/>
      <c r="L225" s="18"/>
      <c r="M225" s="18"/>
    </row>
    <row r="226" spans="1:13" x14ac:dyDescent="0.5">
      <c r="A226" s="37"/>
      <c r="B226" s="38"/>
      <c r="C226" s="39"/>
      <c r="D226" s="45"/>
      <c r="E226" s="45"/>
      <c r="F226" s="45"/>
      <c r="G226" s="50"/>
      <c r="I226" s="18"/>
      <c r="J226" s="18"/>
      <c r="K226" s="18"/>
      <c r="L226" s="18"/>
      <c r="M226" s="18"/>
    </row>
    <row r="227" spans="1:13" x14ac:dyDescent="0.5">
      <c r="A227" s="37"/>
      <c r="B227" s="38"/>
      <c r="C227" s="39"/>
      <c r="D227" s="45"/>
      <c r="E227" s="45"/>
      <c r="F227" s="45"/>
      <c r="G227" s="50"/>
      <c r="I227" s="18"/>
      <c r="J227" s="18"/>
      <c r="K227" s="18"/>
      <c r="L227" s="18"/>
      <c r="M227" s="18"/>
    </row>
    <row r="228" spans="1:13" x14ac:dyDescent="0.5">
      <c r="A228" s="37"/>
      <c r="B228" s="38"/>
      <c r="C228" s="39"/>
      <c r="D228" s="45"/>
      <c r="E228" s="45"/>
      <c r="F228" s="45"/>
      <c r="G228" s="50"/>
      <c r="I228" s="18"/>
      <c r="J228" s="18"/>
      <c r="K228" s="18"/>
      <c r="L228" s="18"/>
      <c r="M228" s="18"/>
    </row>
    <row r="229" spans="1:13" x14ac:dyDescent="0.5">
      <c r="A229" s="37"/>
      <c r="B229" s="38"/>
      <c r="C229" s="39"/>
      <c r="D229" s="45"/>
      <c r="E229" s="45"/>
      <c r="F229" s="45"/>
      <c r="G229" s="50"/>
      <c r="I229" s="18"/>
      <c r="J229" s="18"/>
      <c r="K229" s="18"/>
      <c r="L229" s="18"/>
      <c r="M229" s="18"/>
    </row>
    <row r="230" spans="1:13" x14ac:dyDescent="0.5">
      <c r="A230" s="37"/>
      <c r="B230" s="38"/>
      <c r="C230" s="39"/>
      <c r="D230" s="45"/>
      <c r="E230" s="45"/>
      <c r="F230" s="45"/>
      <c r="G230" s="50"/>
      <c r="I230" s="18"/>
      <c r="J230" s="18"/>
      <c r="K230" s="18"/>
      <c r="L230" s="18"/>
      <c r="M230" s="18"/>
    </row>
    <row r="231" spans="1:13" x14ac:dyDescent="0.5">
      <c r="A231" s="37"/>
      <c r="B231" s="38"/>
      <c r="C231" s="39"/>
      <c r="D231" s="45"/>
      <c r="E231" s="45"/>
      <c r="F231" s="45"/>
      <c r="G231" s="50"/>
      <c r="I231" s="18"/>
      <c r="J231" s="18"/>
      <c r="K231" s="18"/>
      <c r="L231" s="18"/>
      <c r="M231" s="18"/>
    </row>
    <row r="232" spans="1:13" x14ac:dyDescent="0.5">
      <c r="A232" s="37"/>
      <c r="B232" s="38"/>
      <c r="C232" s="39"/>
      <c r="D232" s="45"/>
      <c r="E232" s="45"/>
      <c r="F232" s="45"/>
      <c r="G232" s="50"/>
      <c r="I232" s="18"/>
      <c r="J232" s="18"/>
      <c r="K232" s="18"/>
      <c r="L232" s="18"/>
      <c r="M232" s="18"/>
    </row>
    <row r="233" spans="1:13" x14ac:dyDescent="0.5">
      <c r="A233" s="37"/>
      <c r="B233" s="49"/>
      <c r="C233" s="40"/>
      <c r="D233" s="47"/>
      <c r="E233" s="47"/>
      <c r="F233" s="47"/>
      <c r="G233" s="50"/>
      <c r="I233" s="18"/>
      <c r="J233" s="18"/>
      <c r="K233" s="18"/>
      <c r="L233" s="18"/>
      <c r="M233" s="18"/>
    </row>
    <row r="234" spans="1:13" x14ac:dyDescent="0.5">
      <c r="A234" s="37"/>
      <c r="B234" s="38"/>
      <c r="C234" s="39"/>
      <c r="D234" s="45"/>
      <c r="E234" s="45"/>
      <c r="F234" s="45"/>
      <c r="G234" s="50"/>
      <c r="I234" s="18"/>
      <c r="J234" s="18"/>
      <c r="K234" s="18"/>
      <c r="L234" s="18"/>
      <c r="M234" s="18"/>
    </row>
    <row r="235" spans="1:13" x14ac:dyDescent="0.5">
      <c r="A235" s="37"/>
      <c r="B235" s="38"/>
      <c r="C235" s="39"/>
      <c r="D235" s="45"/>
      <c r="E235" s="45"/>
      <c r="F235" s="45"/>
      <c r="G235" s="50"/>
      <c r="I235" s="18"/>
      <c r="J235" s="18"/>
      <c r="K235" s="18"/>
      <c r="L235" s="18"/>
      <c r="M235" s="18"/>
    </row>
    <row r="236" spans="1:13" x14ac:dyDescent="0.5">
      <c r="A236" s="37"/>
      <c r="B236" s="38"/>
      <c r="C236" s="39"/>
      <c r="D236" s="45"/>
      <c r="E236" s="45"/>
      <c r="F236" s="45"/>
      <c r="G236" s="50"/>
      <c r="I236" s="18"/>
      <c r="J236" s="18"/>
      <c r="K236" s="18"/>
      <c r="L236" s="18"/>
      <c r="M236" s="18"/>
    </row>
    <row r="237" spans="1:13" x14ac:dyDescent="0.5">
      <c r="A237" s="37"/>
      <c r="B237" s="38"/>
      <c r="C237" s="39"/>
      <c r="D237" s="45"/>
      <c r="E237" s="45"/>
      <c r="F237" s="45"/>
      <c r="G237" s="50"/>
      <c r="I237" s="18"/>
      <c r="J237" s="18"/>
      <c r="K237" s="18"/>
      <c r="L237" s="18"/>
      <c r="M237" s="18"/>
    </row>
    <row r="238" spans="1:13" x14ac:dyDescent="0.5">
      <c r="A238" s="37"/>
      <c r="B238" s="38"/>
      <c r="C238" s="39"/>
      <c r="D238" s="45"/>
      <c r="E238" s="45"/>
      <c r="F238" s="45"/>
      <c r="G238" s="50"/>
      <c r="I238" s="18"/>
      <c r="J238" s="18"/>
      <c r="K238" s="18"/>
      <c r="L238" s="18"/>
      <c r="M238" s="18"/>
    </row>
    <row r="239" spans="1:13" x14ac:dyDescent="0.5">
      <c r="A239" s="37"/>
      <c r="B239" s="38"/>
      <c r="C239" s="39"/>
      <c r="D239" s="45"/>
      <c r="E239" s="45"/>
      <c r="F239" s="45"/>
      <c r="G239" s="50"/>
      <c r="I239" s="18"/>
      <c r="J239" s="18"/>
      <c r="K239" s="18"/>
      <c r="L239" s="18"/>
      <c r="M239" s="18"/>
    </row>
    <row r="240" spans="1:13" x14ac:dyDescent="0.5">
      <c r="A240" s="37"/>
      <c r="B240" s="38"/>
      <c r="C240" s="39"/>
      <c r="D240" s="45"/>
      <c r="E240" s="45"/>
      <c r="F240" s="45"/>
      <c r="G240" s="50"/>
      <c r="I240" s="18"/>
      <c r="J240" s="18"/>
      <c r="K240" s="18"/>
      <c r="L240" s="18"/>
      <c r="M240" s="18"/>
    </row>
    <row r="241" spans="1:13" x14ac:dyDescent="0.5">
      <c r="A241" s="37"/>
      <c r="B241" s="38"/>
      <c r="C241" s="39"/>
      <c r="D241" s="45"/>
      <c r="E241" s="45"/>
      <c r="F241" s="45"/>
      <c r="G241" s="50"/>
      <c r="I241" s="18"/>
      <c r="J241" s="18"/>
      <c r="K241" s="18"/>
      <c r="L241" s="18"/>
      <c r="M241" s="18"/>
    </row>
    <row r="242" spans="1:13" x14ac:dyDescent="0.5">
      <c r="A242" s="37"/>
      <c r="B242" s="38"/>
      <c r="C242" s="39"/>
      <c r="D242" s="45"/>
      <c r="E242" s="45"/>
      <c r="F242" s="45"/>
      <c r="G242" s="50"/>
      <c r="I242" s="18"/>
      <c r="J242" s="18"/>
      <c r="K242" s="18"/>
      <c r="L242" s="18"/>
      <c r="M242" s="18"/>
    </row>
    <row r="243" spans="1:13" x14ac:dyDescent="0.5">
      <c r="A243" s="37"/>
      <c r="B243" s="38"/>
      <c r="C243" s="39"/>
      <c r="D243" s="45"/>
      <c r="E243" s="45"/>
      <c r="F243" s="45"/>
      <c r="G243" s="50"/>
      <c r="I243" s="18"/>
      <c r="J243" s="18"/>
      <c r="K243" s="18"/>
      <c r="L243" s="18"/>
      <c r="M243" s="18"/>
    </row>
    <row r="244" spans="1:13" x14ac:dyDescent="0.5">
      <c r="A244" s="37"/>
      <c r="B244" s="38"/>
      <c r="C244" s="39"/>
      <c r="D244" s="45"/>
      <c r="E244" s="45"/>
      <c r="F244" s="45"/>
      <c r="G244" s="50"/>
      <c r="I244" s="18"/>
      <c r="J244" s="18"/>
      <c r="K244" s="18"/>
      <c r="L244" s="18"/>
      <c r="M244" s="18"/>
    </row>
    <row r="245" spans="1:13" x14ac:dyDescent="0.5">
      <c r="A245" s="37"/>
      <c r="B245" s="38"/>
      <c r="C245" s="39"/>
      <c r="D245" s="45"/>
      <c r="E245" s="45"/>
      <c r="F245" s="45"/>
      <c r="G245" s="50"/>
      <c r="I245" s="18"/>
      <c r="J245" s="18"/>
      <c r="K245" s="18"/>
      <c r="L245" s="18"/>
      <c r="M245" s="18"/>
    </row>
    <row r="246" spans="1:13" x14ac:dyDescent="0.5">
      <c r="A246" s="37"/>
      <c r="B246" s="38"/>
      <c r="C246" s="39"/>
      <c r="D246" s="45"/>
      <c r="E246" s="45"/>
      <c r="F246" s="45"/>
      <c r="G246" s="50"/>
      <c r="I246" s="18"/>
      <c r="J246" s="18"/>
      <c r="K246" s="18"/>
      <c r="L246" s="18"/>
      <c r="M246" s="18"/>
    </row>
    <row r="247" spans="1:13" x14ac:dyDescent="0.5">
      <c r="A247" s="37"/>
      <c r="B247" s="38"/>
      <c r="C247" s="39"/>
      <c r="D247" s="45"/>
      <c r="E247" s="45"/>
      <c r="F247" s="45"/>
      <c r="G247" s="50"/>
      <c r="I247" s="18"/>
      <c r="J247" s="18"/>
      <c r="K247" s="18"/>
      <c r="L247" s="18"/>
      <c r="M247" s="18"/>
    </row>
    <row r="248" spans="1:13" x14ac:dyDescent="0.5">
      <c r="A248" s="37"/>
      <c r="B248" s="49"/>
      <c r="C248" s="40"/>
      <c r="D248" s="47"/>
      <c r="E248" s="47"/>
      <c r="F248" s="47"/>
      <c r="G248" s="50"/>
      <c r="I248" s="18"/>
      <c r="J248" s="18"/>
      <c r="K248" s="18"/>
      <c r="L248" s="18"/>
      <c r="M248" s="18"/>
    </row>
    <row r="249" spans="1:13" x14ac:dyDescent="0.5">
      <c r="A249" s="37"/>
      <c r="B249" s="38"/>
      <c r="C249" s="39"/>
      <c r="D249" s="45"/>
      <c r="E249" s="45"/>
      <c r="F249" s="45"/>
      <c r="G249" s="50"/>
      <c r="I249" s="18"/>
      <c r="J249" s="18"/>
      <c r="K249" s="18"/>
      <c r="L249" s="18"/>
      <c r="M249" s="18"/>
    </row>
    <row r="250" spans="1:13" x14ac:dyDescent="0.5">
      <c r="A250" s="37"/>
      <c r="B250" s="38"/>
      <c r="C250" s="40"/>
      <c r="D250" s="47"/>
      <c r="E250" s="47"/>
      <c r="F250" s="47"/>
      <c r="G250" s="50"/>
      <c r="I250" s="18"/>
      <c r="J250" s="18"/>
      <c r="K250" s="18"/>
      <c r="L250" s="18"/>
      <c r="M250" s="18"/>
    </row>
    <row r="251" spans="1:13" x14ac:dyDescent="0.5">
      <c r="A251" s="37"/>
      <c r="B251" s="38"/>
      <c r="C251" s="39"/>
      <c r="D251" s="45"/>
      <c r="E251" s="45"/>
      <c r="F251" s="45"/>
      <c r="G251" s="50"/>
      <c r="I251" s="18"/>
      <c r="J251" s="18"/>
      <c r="K251" s="18"/>
      <c r="L251" s="18"/>
      <c r="M251" s="18"/>
    </row>
    <row r="252" spans="1:13" x14ac:dyDescent="0.5">
      <c r="A252" s="37"/>
      <c r="B252" s="38"/>
      <c r="C252" s="39"/>
      <c r="D252" s="45"/>
      <c r="E252" s="45"/>
      <c r="F252" s="45"/>
      <c r="G252" s="50"/>
      <c r="I252" s="18"/>
      <c r="J252" s="18"/>
      <c r="K252" s="18"/>
      <c r="L252" s="18"/>
      <c r="M252" s="18"/>
    </row>
    <row r="253" spans="1:13" x14ac:dyDescent="0.5">
      <c r="A253" s="37"/>
      <c r="B253" s="38"/>
      <c r="C253" s="39"/>
      <c r="D253" s="45"/>
      <c r="E253" s="45"/>
      <c r="F253" s="45"/>
      <c r="G253" s="50"/>
      <c r="I253" s="18"/>
      <c r="J253" s="18"/>
      <c r="K253" s="18"/>
      <c r="L253" s="18"/>
      <c r="M253" s="18"/>
    </row>
    <row r="254" spans="1:13" x14ac:dyDescent="0.5">
      <c r="A254" s="37"/>
      <c r="B254" s="38"/>
      <c r="C254" s="39"/>
      <c r="D254" s="45"/>
      <c r="E254" s="45"/>
      <c r="F254" s="45"/>
      <c r="G254" s="50"/>
      <c r="I254" s="18"/>
      <c r="J254" s="18"/>
      <c r="K254" s="18"/>
      <c r="L254" s="18"/>
      <c r="M254" s="18"/>
    </row>
    <row r="255" spans="1:13" x14ac:dyDescent="0.5">
      <c r="A255" s="37"/>
      <c r="B255" s="38"/>
      <c r="C255" s="39"/>
      <c r="D255" s="45"/>
      <c r="E255" s="45"/>
      <c r="F255" s="45"/>
      <c r="G255" s="50"/>
      <c r="I255" s="18"/>
      <c r="J255" s="18"/>
      <c r="K255" s="18"/>
      <c r="L255" s="18"/>
      <c r="M255" s="18"/>
    </row>
    <row r="256" spans="1:13" x14ac:dyDescent="0.5">
      <c r="A256" s="37"/>
      <c r="B256" s="38"/>
      <c r="C256" s="39"/>
      <c r="D256" s="45"/>
      <c r="E256" s="45"/>
      <c r="F256" s="45"/>
      <c r="G256" s="50"/>
      <c r="I256" s="18"/>
      <c r="J256" s="18"/>
      <c r="K256" s="18"/>
      <c r="L256" s="18"/>
      <c r="M256" s="18"/>
    </row>
    <row r="257" spans="1:13" x14ac:dyDescent="0.5">
      <c r="A257" s="37"/>
      <c r="B257" s="38"/>
      <c r="C257" s="39"/>
      <c r="D257" s="45"/>
      <c r="E257" s="45"/>
      <c r="F257" s="45"/>
      <c r="G257" s="50"/>
      <c r="I257" s="18"/>
      <c r="J257" s="18"/>
      <c r="K257" s="18"/>
      <c r="L257" s="18"/>
      <c r="M257" s="18"/>
    </row>
    <row r="258" spans="1:13" x14ac:dyDescent="0.5">
      <c r="A258" s="37"/>
      <c r="B258" s="38"/>
      <c r="C258" s="39"/>
      <c r="D258" s="45"/>
      <c r="E258" s="45"/>
      <c r="F258" s="45"/>
      <c r="G258" s="50"/>
      <c r="I258" s="18"/>
      <c r="J258" s="18"/>
      <c r="K258" s="18"/>
      <c r="L258" s="18"/>
      <c r="M258" s="18"/>
    </row>
    <row r="259" spans="1:13" x14ac:dyDescent="0.5">
      <c r="A259" s="37"/>
      <c r="B259" s="38"/>
      <c r="C259" s="39"/>
      <c r="D259" s="45"/>
      <c r="E259" s="45"/>
      <c r="F259" s="45"/>
      <c r="G259" s="50"/>
      <c r="I259" s="18"/>
      <c r="J259" s="18"/>
      <c r="K259" s="18"/>
      <c r="L259" s="18"/>
      <c r="M259" s="18"/>
    </row>
    <row r="260" spans="1:13" x14ac:dyDescent="0.5">
      <c r="A260" s="37"/>
      <c r="B260" s="38"/>
      <c r="C260" s="39"/>
      <c r="D260" s="45"/>
      <c r="E260" s="45"/>
      <c r="F260" s="45"/>
      <c r="G260" s="50"/>
      <c r="I260" s="18"/>
      <c r="J260" s="18"/>
      <c r="K260" s="18"/>
      <c r="L260" s="18"/>
      <c r="M260" s="18"/>
    </row>
    <row r="261" spans="1:13" x14ac:dyDescent="0.5">
      <c r="A261" s="37"/>
      <c r="B261" s="38"/>
      <c r="C261" s="39"/>
      <c r="D261" s="45"/>
      <c r="E261" s="45"/>
      <c r="F261" s="45"/>
      <c r="G261" s="50"/>
      <c r="I261" s="18"/>
      <c r="J261" s="18"/>
      <c r="K261" s="18"/>
      <c r="L261" s="18"/>
      <c r="M261" s="18"/>
    </row>
    <row r="262" spans="1:13" x14ac:dyDescent="0.5">
      <c r="A262" s="37"/>
      <c r="B262" s="38"/>
      <c r="C262" s="39"/>
      <c r="D262" s="45"/>
      <c r="E262" s="45"/>
      <c r="F262" s="45"/>
      <c r="G262" s="50"/>
      <c r="I262" s="18"/>
      <c r="J262" s="18"/>
      <c r="K262" s="18"/>
      <c r="L262" s="18"/>
      <c r="M262" s="18"/>
    </row>
    <row r="263" spans="1:13" x14ac:dyDescent="0.5">
      <c r="A263" s="37"/>
      <c r="B263" s="38"/>
      <c r="C263" s="39"/>
      <c r="D263" s="45"/>
      <c r="E263" s="45"/>
      <c r="F263" s="45"/>
      <c r="G263" s="50"/>
      <c r="I263" s="18"/>
      <c r="J263" s="18"/>
      <c r="K263" s="18"/>
      <c r="L263" s="18"/>
      <c r="M263" s="18"/>
    </row>
    <row r="264" spans="1:13" x14ac:dyDescent="0.5">
      <c r="A264" s="37"/>
      <c r="B264" s="38"/>
      <c r="C264" s="39"/>
      <c r="D264" s="45"/>
      <c r="E264" s="45"/>
      <c r="F264" s="45"/>
      <c r="G264" s="50"/>
      <c r="I264" s="18"/>
      <c r="J264" s="18"/>
      <c r="K264" s="18"/>
      <c r="L264" s="18"/>
      <c r="M264" s="18"/>
    </row>
    <row r="265" spans="1:13" x14ac:dyDescent="0.5">
      <c r="A265" s="37"/>
      <c r="B265" s="38"/>
      <c r="C265" s="39"/>
      <c r="D265" s="45"/>
      <c r="E265" s="45"/>
      <c r="F265" s="45"/>
      <c r="G265" s="51"/>
      <c r="I265" s="18"/>
      <c r="J265" s="18"/>
      <c r="K265" s="18"/>
      <c r="L265" s="18"/>
      <c r="M265" s="18"/>
    </row>
    <row r="266" spans="1:13" x14ac:dyDescent="0.5">
      <c r="A266" s="37"/>
      <c r="B266" s="38"/>
      <c r="C266" s="39"/>
      <c r="D266" s="45"/>
      <c r="E266" s="45"/>
      <c r="F266" s="45"/>
      <c r="G266" s="51"/>
      <c r="I266" s="18"/>
      <c r="J266" s="18"/>
      <c r="K266" s="18"/>
      <c r="L266" s="18"/>
      <c r="M266" s="18"/>
    </row>
    <row r="267" spans="1:13" x14ac:dyDescent="0.5">
      <c r="A267" s="37"/>
      <c r="B267" s="38"/>
      <c r="C267" s="39"/>
      <c r="D267" s="45"/>
      <c r="E267" s="45"/>
      <c r="F267" s="45"/>
      <c r="G267" s="51"/>
      <c r="I267" s="18"/>
      <c r="J267" s="18"/>
      <c r="K267" s="18"/>
      <c r="L267" s="18"/>
      <c r="M267" s="18"/>
    </row>
    <row r="268" spans="1:13" x14ac:dyDescent="0.5">
      <c r="A268" s="37"/>
      <c r="B268" s="38"/>
      <c r="C268" s="40"/>
      <c r="D268" s="47"/>
      <c r="E268" s="47"/>
      <c r="F268" s="47"/>
      <c r="G268" s="51"/>
      <c r="I268" s="18"/>
      <c r="J268" s="18"/>
      <c r="K268" s="18"/>
      <c r="L268" s="18"/>
      <c r="M268" s="18"/>
    </row>
    <row r="269" spans="1:13" x14ac:dyDescent="0.5">
      <c r="A269" s="37"/>
      <c r="B269" s="38"/>
      <c r="C269" s="40"/>
      <c r="D269" s="47"/>
      <c r="E269" s="47"/>
      <c r="F269" s="47"/>
      <c r="G269" s="51"/>
      <c r="I269" s="18"/>
      <c r="J269" s="18"/>
      <c r="K269" s="18"/>
      <c r="L269" s="18"/>
      <c r="M269" s="18"/>
    </row>
    <row r="270" spans="1:13" x14ac:dyDescent="0.5">
      <c r="A270" s="37"/>
      <c r="B270" s="38"/>
      <c r="C270" s="39"/>
      <c r="D270" s="45"/>
      <c r="E270" s="45"/>
      <c r="F270" s="45"/>
      <c r="G270" s="51"/>
      <c r="I270" s="18"/>
      <c r="J270" s="18"/>
      <c r="K270" s="18"/>
      <c r="L270" s="18"/>
      <c r="M270" s="18"/>
    </row>
    <row r="271" spans="1:13" x14ac:dyDescent="0.5">
      <c r="A271" s="37"/>
      <c r="B271" s="38"/>
      <c r="C271" s="39"/>
      <c r="D271" s="45"/>
      <c r="E271" s="45"/>
      <c r="F271" s="45"/>
      <c r="G271" s="51"/>
      <c r="I271" s="18"/>
      <c r="J271" s="18"/>
      <c r="K271" s="18"/>
      <c r="L271" s="18"/>
      <c r="M271" s="18"/>
    </row>
    <row r="272" spans="1:13" x14ac:dyDescent="0.5">
      <c r="A272" s="37"/>
      <c r="B272" s="38"/>
      <c r="C272" s="39"/>
      <c r="D272" s="45"/>
      <c r="E272" s="45"/>
      <c r="F272" s="45"/>
      <c r="G272" s="51"/>
      <c r="I272" s="18"/>
      <c r="J272" s="18"/>
      <c r="K272" s="18"/>
      <c r="L272" s="18"/>
      <c r="M272" s="18"/>
    </row>
    <row r="273" spans="1:13" x14ac:dyDescent="0.5">
      <c r="A273" s="37"/>
      <c r="B273" s="38"/>
      <c r="C273" s="39"/>
      <c r="D273" s="45"/>
      <c r="E273" s="45"/>
      <c r="F273" s="45"/>
      <c r="G273" s="51"/>
      <c r="I273" s="18"/>
      <c r="J273" s="18"/>
      <c r="K273" s="18"/>
      <c r="L273" s="18"/>
      <c r="M273" s="18"/>
    </row>
    <row r="274" spans="1:13" x14ac:dyDescent="0.5">
      <c r="A274" s="37"/>
      <c r="B274" s="38"/>
      <c r="C274" s="39"/>
      <c r="D274" s="45"/>
      <c r="E274" s="45"/>
      <c r="F274" s="45"/>
      <c r="G274" s="51"/>
      <c r="I274" s="18"/>
      <c r="J274" s="18"/>
      <c r="K274" s="18"/>
      <c r="L274" s="18"/>
      <c r="M274" s="18"/>
    </row>
    <row r="275" spans="1:13" x14ac:dyDescent="0.5">
      <c r="A275" s="37"/>
      <c r="B275" s="38"/>
      <c r="C275" s="39"/>
      <c r="D275" s="45"/>
      <c r="E275" s="45"/>
      <c r="F275" s="45"/>
      <c r="G275" s="51"/>
      <c r="I275" s="18"/>
      <c r="J275" s="18"/>
      <c r="K275" s="18"/>
      <c r="L275" s="18"/>
      <c r="M275" s="18"/>
    </row>
    <row r="276" spans="1:13" x14ac:dyDescent="0.5">
      <c r="A276" s="37"/>
      <c r="B276" s="38"/>
      <c r="C276" s="39"/>
      <c r="D276" s="45"/>
      <c r="E276" s="45"/>
      <c r="F276" s="45"/>
      <c r="G276" s="51"/>
      <c r="I276" s="18"/>
      <c r="J276" s="18"/>
      <c r="K276" s="18"/>
      <c r="L276" s="18"/>
      <c r="M276" s="18"/>
    </row>
    <row r="277" spans="1:13" x14ac:dyDescent="0.5">
      <c r="A277" s="37"/>
      <c r="B277" s="38"/>
      <c r="C277" s="39"/>
      <c r="D277" s="45"/>
      <c r="E277" s="45"/>
      <c r="F277" s="45"/>
      <c r="G277" s="51"/>
      <c r="I277" s="18"/>
      <c r="J277" s="18"/>
      <c r="K277" s="18"/>
      <c r="L277" s="18"/>
      <c r="M277" s="18"/>
    </row>
    <row r="278" spans="1:13" x14ac:dyDescent="0.5">
      <c r="A278" s="37"/>
      <c r="B278" s="38"/>
      <c r="C278" s="39"/>
      <c r="D278" s="45"/>
      <c r="E278" s="45"/>
      <c r="F278" s="45"/>
      <c r="G278" s="51"/>
      <c r="I278" s="18"/>
      <c r="J278" s="18"/>
      <c r="K278" s="18"/>
      <c r="L278" s="18"/>
      <c r="M278" s="18"/>
    </row>
    <row r="279" spans="1:13" x14ac:dyDescent="0.5">
      <c r="A279" s="37"/>
      <c r="B279" s="38"/>
      <c r="C279" s="39"/>
      <c r="D279" s="45"/>
      <c r="E279" s="45"/>
      <c r="F279" s="45"/>
      <c r="G279" s="51"/>
      <c r="I279" s="18"/>
      <c r="J279" s="18"/>
      <c r="K279" s="18"/>
      <c r="L279" s="18"/>
      <c r="M279" s="18"/>
    </row>
    <row r="280" spans="1:13" x14ac:dyDescent="0.5">
      <c r="A280" s="37"/>
      <c r="B280" s="38"/>
      <c r="C280" s="39"/>
      <c r="D280" s="45"/>
      <c r="E280" s="45"/>
      <c r="F280" s="45"/>
      <c r="G280" s="51"/>
      <c r="I280" s="18"/>
      <c r="J280" s="18"/>
      <c r="K280" s="18"/>
      <c r="L280" s="18"/>
      <c r="M280" s="18"/>
    </row>
    <row r="281" spans="1:13" x14ac:dyDescent="0.5">
      <c r="A281" s="37"/>
      <c r="B281" s="38"/>
      <c r="C281" s="39"/>
      <c r="D281" s="45"/>
      <c r="E281" s="45"/>
      <c r="F281" s="45"/>
      <c r="G281" s="51"/>
      <c r="I281" s="18"/>
      <c r="J281" s="18"/>
      <c r="K281" s="18"/>
      <c r="L281" s="18"/>
      <c r="M281" s="18"/>
    </row>
    <row r="282" spans="1:13" x14ac:dyDescent="0.5">
      <c r="A282" s="37"/>
      <c r="B282" s="38"/>
      <c r="C282" s="40"/>
      <c r="D282" s="47"/>
      <c r="E282" s="47"/>
      <c r="F282" s="47"/>
      <c r="G282" s="51"/>
      <c r="I282" s="18"/>
      <c r="J282" s="18"/>
      <c r="K282" s="18"/>
      <c r="L282" s="18"/>
      <c r="M282" s="18"/>
    </row>
    <row r="283" spans="1:13" x14ac:dyDescent="0.5">
      <c r="A283" s="37"/>
      <c r="B283" s="38"/>
      <c r="C283" s="39"/>
      <c r="D283" s="45"/>
      <c r="E283" s="45"/>
      <c r="F283" s="45"/>
      <c r="G283" s="51"/>
      <c r="I283" s="18"/>
      <c r="J283" s="18"/>
      <c r="K283" s="18"/>
      <c r="L283" s="18"/>
      <c r="M283" s="18"/>
    </row>
    <row r="284" spans="1:13" x14ac:dyDescent="0.5">
      <c r="A284" s="37"/>
      <c r="B284" s="38"/>
      <c r="C284" s="39"/>
      <c r="D284" s="45"/>
      <c r="E284" s="45"/>
      <c r="F284" s="45"/>
      <c r="G284" s="51"/>
      <c r="I284" s="18"/>
      <c r="J284" s="18"/>
      <c r="K284" s="18"/>
      <c r="L284" s="18"/>
      <c r="M284" s="18"/>
    </row>
    <row r="285" spans="1:13" x14ac:dyDescent="0.5">
      <c r="A285" s="37"/>
      <c r="B285" s="38"/>
      <c r="C285" s="39"/>
      <c r="D285" s="45"/>
      <c r="E285" s="45"/>
      <c r="F285" s="45"/>
      <c r="G285" s="51"/>
      <c r="I285" s="18"/>
      <c r="J285" s="18"/>
      <c r="K285" s="18"/>
      <c r="L285" s="18"/>
      <c r="M285" s="18"/>
    </row>
    <row r="286" spans="1:13" x14ac:dyDescent="0.5">
      <c r="A286" s="37"/>
      <c r="B286" s="38"/>
      <c r="C286" s="39"/>
      <c r="D286" s="45"/>
      <c r="E286" s="45"/>
      <c r="F286" s="45"/>
      <c r="G286" s="51"/>
      <c r="I286" s="18"/>
      <c r="J286" s="18"/>
      <c r="K286" s="18"/>
      <c r="L286" s="18"/>
      <c r="M286" s="18"/>
    </row>
    <row r="287" spans="1:13" x14ac:dyDescent="0.5">
      <c r="A287" s="37"/>
      <c r="B287" s="38"/>
      <c r="C287" s="39"/>
      <c r="D287" s="45"/>
      <c r="E287" s="45"/>
      <c r="F287" s="45"/>
      <c r="G287" s="51"/>
      <c r="I287" s="18"/>
      <c r="J287" s="18"/>
      <c r="K287" s="18"/>
      <c r="L287" s="18"/>
      <c r="M287" s="18"/>
    </row>
    <row r="288" spans="1:13" x14ac:dyDescent="0.5">
      <c r="A288" s="37"/>
      <c r="B288" s="38"/>
      <c r="C288" s="39"/>
      <c r="D288" s="45"/>
      <c r="E288" s="45"/>
      <c r="F288" s="45"/>
      <c r="G288" s="51"/>
      <c r="I288" s="18"/>
      <c r="J288" s="18"/>
      <c r="K288" s="18"/>
      <c r="L288" s="18"/>
      <c r="M288" s="18"/>
    </row>
    <row r="289" spans="1:13" x14ac:dyDescent="0.5">
      <c r="A289" s="37"/>
      <c r="B289" s="38"/>
      <c r="C289" s="39"/>
      <c r="D289" s="45"/>
      <c r="E289" s="45"/>
      <c r="F289" s="45"/>
      <c r="G289" s="51"/>
      <c r="I289" s="18"/>
      <c r="J289" s="18"/>
      <c r="K289" s="18"/>
      <c r="L289" s="18"/>
      <c r="M289" s="18"/>
    </row>
    <row r="290" spans="1:13" x14ac:dyDescent="0.5">
      <c r="A290" s="37"/>
      <c r="B290" s="38"/>
      <c r="C290" s="39"/>
      <c r="D290" s="45"/>
      <c r="E290" s="45"/>
      <c r="F290" s="45"/>
      <c r="G290" s="51"/>
      <c r="I290" s="18"/>
      <c r="J290" s="18"/>
      <c r="K290" s="18"/>
      <c r="L290" s="18"/>
      <c r="M290" s="18"/>
    </row>
    <row r="291" spans="1:13" x14ac:dyDescent="0.5">
      <c r="A291" s="37"/>
      <c r="B291" s="38"/>
      <c r="C291" s="39"/>
      <c r="D291" s="45"/>
      <c r="E291" s="45"/>
      <c r="F291" s="45"/>
      <c r="G291" s="51"/>
      <c r="I291" s="18"/>
      <c r="J291" s="18"/>
      <c r="K291" s="18"/>
      <c r="L291" s="18"/>
      <c r="M291" s="18"/>
    </row>
    <row r="292" spans="1:13" x14ac:dyDescent="0.5">
      <c r="A292" s="45"/>
      <c r="B292" s="45"/>
      <c r="C292" s="45"/>
      <c r="D292" s="45"/>
      <c r="E292" s="45"/>
      <c r="F292" s="45"/>
      <c r="G292" s="51"/>
      <c r="I292" s="18"/>
      <c r="J292" s="18"/>
      <c r="K292" s="18"/>
      <c r="L292" s="18"/>
      <c r="M292" s="18"/>
    </row>
    <row r="293" spans="1:13" x14ac:dyDescent="0.5">
      <c r="A293" s="45"/>
      <c r="B293" s="45"/>
      <c r="C293" s="45"/>
      <c r="D293" s="45"/>
      <c r="E293" s="45"/>
      <c r="F293" s="45"/>
      <c r="G293" s="51"/>
      <c r="I293" s="18"/>
      <c r="J293" s="18"/>
      <c r="K293" s="18"/>
      <c r="L293" s="18"/>
      <c r="M293" s="18"/>
    </row>
    <row r="294" spans="1:13" x14ac:dyDescent="0.5">
      <c r="A294" s="45"/>
      <c r="B294" s="45"/>
      <c r="C294" s="45"/>
      <c r="D294" s="45"/>
      <c r="E294" s="45"/>
      <c r="F294" s="45"/>
      <c r="G294" s="51"/>
      <c r="I294" s="18"/>
      <c r="J294" s="18"/>
      <c r="K294" s="18"/>
      <c r="L294" s="18"/>
      <c r="M294" s="18"/>
    </row>
    <row r="295" spans="1:13" x14ac:dyDescent="0.5">
      <c r="A295" s="45"/>
      <c r="B295" s="45"/>
      <c r="C295" s="45"/>
      <c r="D295" s="45"/>
      <c r="E295" s="45"/>
      <c r="F295" s="45"/>
      <c r="G295" s="51"/>
      <c r="I295" s="18"/>
      <c r="J295" s="18"/>
      <c r="K295" s="18"/>
      <c r="L295" s="18"/>
      <c r="M295" s="18"/>
    </row>
    <row r="296" spans="1:13" x14ac:dyDescent="0.5">
      <c r="A296" s="45"/>
      <c r="B296" s="45"/>
      <c r="C296" s="45"/>
      <c r="D296" s="45"/>
      <c r="E296" s="45"/>
      <c r="F296" s="45"/>
      <c r="G296" s="51"/>
      <c r="I296" s="18"/>
      <c r="J296" s="18"/>
      <c r="K296" s="18"/>
      <c r="L296" s="18"/>
      <c r="M296" s="18"/>
    </row>
    <row r="297" spans="1:13" x14ac:dyDescent="0.5">
      <c r="A297" s="45"/>
      <c r="B297" s="45"/>
      <c r="C297" s="45"/>
      <c r="D297" s="45"/>
      <c r="E297" s="45"/>
      <c r="F297" s="45"/>
      <c r="G297" s="51"/>
      <c r="I297" s="18"/>
      <c r="J297" s="18"/>
      <c r="K297" s="18"/>
      <c r="L297" s="18"/>
      <c r="M297" s="18"/>
    </row>
    <row r="298" spans="1:13" x14ac:dyDescent="0.5">
      <c r="A298" s="45"/>
      <c r="B298" s="45"/>
      <c r="C298" s="45"/>
      <c r="D298" s="45"/>
      <c r="E298" s="45"/>
      <c r="F298" s="45"/>
      <c r="G298" s="51"/>
      <c r="I298" s="18"/>
      <c r="J298" s="18"/>
      <c r="K298" s="18"/>
      <c r="L298" s="18"/>
      <c r="M298" s="18"/>
    </row>
    <row r="299" spans="1:13" x14ac:dyDescent="0.5">
      <c r="A299" s="45"/>
      <c r="B299" s="45"/>
      <c r="C299" s="45"/>
      <c r="D299" s="45"/>
      <c r="E299" s="45"/>
      <c r="F299" s="45"/>
      <c r="G299" s="51"/>
      <c r="I299" s="18"/>
      <c r="J299" s="18"/>
      <c r="K299" s="18"/>
      <c r="L299" s="18"/>
      <c r="M299" s="18"/>
    </row>
    <row r="300" spans="1:13" x14ac:dyDescent="0.5">
      <c r="A300" s="45"/>
      <c r="B300" s="45"/>
      <c r="C300" s="45"/>
      <c r="D300" s="45"/>
      <c r="E300" s="45"/>
      <c r="F300" s="45"/>
      <c r="G300" s="51"/>
      <c r="I300" s="18"/>
      <c r="J300" s="18"/>
      <c r="K300" s="18"/>
      <c r="L300" s="18"/>
      <c r="M300" s="18"/>
    </row>
    <row r="301" spans="1:13" x14ac:dyDescent="0.5">
      <c r="A301" s="45"/>
      <c r="B301" s="45"/>
      <c r="C301" s="45"/>
      <c r="D301" s="45"/>
      <c r="E301" s="45"/>
      <c r="F301" s="45"/>
      <c r="G301" s="51"/>
      <c r="I301" s="18"/>
      <c r="J301" s="18"/>
      <c r="K301" s="18"/>
      <c r="L301" s="18"/>
      <c r="M301" s="18"/>
    </row>
    <row r="302" spans="1:13" x14ac:dyDescent="0.5">
      <c r="A302" s="45"/>
      <c r="B302" s="45"/>
      <c r="C302" s="45"/>
      <c r="D302" s="45"/>
      <c r="E302" s="45"/>
      <c r="F302" s="45"/>
      <c r="G302" s="51"/>
      <c r="I302" s="18"/>
      <c r="J302" s="18"/>
      <c r="K302" s="18"/>
      <c r="L302" s="18"/>
      <c r="M302" s="18"/>
    </row>
    <row r="303" spans="1:13" x14ac:dyDescent="0.5">
      <c r="A303" s="45"/>
      <c r="B303" s="45"/>
      <c r="C303" s="45"/>
      <c r="D303" s="45"/>
      <c r="E303" s="45"/>
      <c r="F303" s="45"/>
      <c r="G303" s="51"/>
      <c r="I303" s="18"/>
      <c r="J303" s="18"/>
      <c r="K303" s="18"/>
      <c r="L303" s="18"/>
      <c r="M303" s="18"/>
    </row>
    <row r="304" spans="1:13" x14ac:dyDescent="0.5">
      <c r="A304" s="45"/>
      <c r="B304" s="45"/>
      <c r="C304" s="45"/>
      <c r="D304" s="45"/>
      <c r="E304" s="45"/>
      <c r="F304" s="45"/>
      <c r="G304" s="51"/>
      <c r="I304" s="18"/>
      <c r="J304" s="18"/>
      <c r="K304" s="18"/>
      <c r="L304" s="18"/>
      <c r="M304" s="18"/>
    </row>
    <row r="305" spans="1:13" x14ac:dyDescent="0.5">
      <c r="A305" s="45"/>
      <c r="B305" s="45"/>
      <c r="C305" s="45"/>
      <c r="D305" s="45"/>
      <c r="E305" s="45"/>
      <c r="F305" s="45"/>
      <c r="G305" s="51"/>
      <c r="I305" s="18"/>
      <c r="J305" s="18"/>
      <c r="K305" s="18"/>
      <c r="L305" s="18"/>
      <c r="M305" s="18"/>
    </row>
    <row r="306" spans="1:13" x14ac:dyDescent="0.5">
      <c r="A306" s="45"/>
      <c r="B306" s="45"/>
      <c r="C306" s="45"/>
      <c r="D306" s="45"/>
      <c r="E306" s="45"/>
      <c r="F306" s="45"/>
      <c r="G306" s="51"/>
      <c r="I306" s="18"/>
      <c r="J306" s="18"/>
      <c r="K306" s="18"/>
      <c r="L306" s="18"/>
      <c r="M306" s="18"/>
    </row>
    <row r="307" spans="1:13" x14ac:dyDescent="0.5">
      <c r="A307" s="45"/>
      <c r="B307" s="45"/>
      <c r="C307" s="45"/>
      <c r="D307" s="45"/>
      <c r="E307" s="45"/>
      <c r="F307" s="45"/>
      <c r="G307" s="51"/>
      <c r="I307" s="18"/>
      <c r="J307" s="18"/>
      <c r="K307" s="18"/>
      <c r="L307" s="18"/>
      <c r="M307" s="18"/>
    </row>
    <row r="308" spans="1:13" x14ac:dyDescent="0.5">
      <c r="A308" s="45"/>
      <c r="B308" s="45"/>
      <c r="C308" s="45"/>
      <c r="D308" s="45"/>
      <c r="E308" s="45"/>
      <c r="F308" s="45"/>
      <c r="G308" s="51"/>
      <c r="I308" s="18"/>
      <c r="J308" s="18"/>
      <c r="K308" s="18"/>
      <c r="L308" s="18"/>
      <c r="M308" s="18"/>
    </row>
    <row r="309" spans="1:13" x14ac:dyDescent="0.5">
      <c r="A309" s="45"/>
      <c r="B309" s="45"/>
      <c r="C309" s="45"/>
      <c r="D309" s="45"/>
      <c r="E309" s="45"/>
      <c r="F309" s="45"/>
      <c r="G309" s="51"/>
      <c r="I309" s="18"/>
      <c r="J309" s="18"/>
      <c r="K309" s="18"/>
      <c r="L309" s="18"/>
      <c r="M309" s="18"/>
    </row>
    <row r="310" spans="1:13" x14ac:dyDescent="0.5">
      <c r="A310" s="45"/>
      <c r="B310" s="45"/>
      <c r="C310" s="45"/>
      <c r="D310" s="45"/>
      <c r="E310" s="45"/>
      <c r="F310" s="45"/>
      <c r="G310" s="51"/>
      <c r="I310" s="18"/>
      <c r="J310" s="18"/>
      <c r="K310" s="18"/>
      <c r="L310" s="18"/>
      <c r="M310" s="18"/>
    </row>
    <row r="311" spans="1:13" x14ac:dyDescent="0.5">
      <c r="A311" s="45"/>
      <c r="B311" s="45"/>
      <c r="C311" s="45"/>
      <c r="D311" s="45"/>
      <c r="E311" s="45"/>
      <c r="F311" s="45"/>
      <c r="G311" s="51"/>
      <c r="I311" s="18"/>
      <c r="J311" s="18"/>
      <c r="K311" s="18"/>
      <c r="L311" s="18"/>
      <c r="M311" s="18"/>
    </row>
    <row r="312" spans="1:13" x14ac:dyDescent="0.5">
      <c r="A312" s="45"/>
      <c r="B312" s="45"/>
      <c r="C312" s="45"/>
      <c r="D312" s="45"/>
      <c r="E312" s="45"/>
      <c r="F312" s="45"/>
      <c r="G312" s="51"/>
      <c r="I312" s="18"/>
      <c r="J312" s="18"/>
      <c r="K312" s="18"/>
      <c r="L312" s="18"/>
      <c r="M312" s="18"/>
    </row>
    <row r="313" spans="1:13" x14ac:dyDescent="0.5">
      <c r="A313" s="45"/>
      <c r="B313" s="45"/>
      <c r="C313" s="45"/>
      <c r="D313" s="45"/>
      <c r="E313" s="45"/>
      <c r="F313" s="45"/>
      <c r="G313" s="51"/>
      <c r="I313" s="18"/>
      <c r="J313" s="18"/>
      <c r="K313" s="18"/>
      <c r="L313" s="18"/>
      <c r="M313" s="18"/>
    </row>
    <row r="314" spans="1:13" x14ac:dyDescent="0.5">
      <c r="A314" s="45"/>
      <c r="B314" s="45"/>
      <c r="C314" s="45"/>
      <c r="D314" s="45"/>
      <c r="E314" s="45"/>
      <c r="F314" s="45"/>
      <c r="G314" s="51"/>
      <c r="I314" s="18"/>
      <c r="J314" s="18"/>
      <c r="K314" s="18"/>
      <c r="L314" s="18"/>
      <c r="M314" s="18"/>
    </row>
    <row r="315" spans="1:13" x14ac:dyDescent="0.5">
      <c r="A315" s="45"/>
      <c r="B315" s="45"/>
      <c r="C315" s="45"/>
      <c r="D315" s="45"/>
      <c r="E315" s="45"/>
      <c r="F315" s="45"/>
      <c r="G315" s="51"/>
      <c r="I315" s="18"/>
      <c r="J315" s="18"/>
      <c r="K315" s="18"/>
      <c r="L315" s="18"/>
      <c r="M315" s="18"/>
    </row>
    <row r="316" spans="1:13" x14ac:dyDescent="0.5">
      <c r="A316" s="45"/>
      <c r="B316" s="45"/>
      <c r="C316" s="45"/>
      <c r="D316" s="45"/>
      <c r="E316" s="45"/>
      <c r="F316" s="45"/>
      <c r="G316" s="51"/>
      <c r="I316" s="18"/>
      <c r="J316" s="18"/>
      <c r="K316" s="18"/>
      <c r="L316" s="18"/>
      <c r="M316" s="18"/>
    </row>
    <row r="317" spans="1:13" x14ac:dyDescent="0.5">
      <c r="A317" s="45"/>
      <c r="B317" s="45"/>
      <c r="C317" s="45"/>
      <c r="D317" s="45"/>
      <c r="E317" s="45"/>
      <c r="F317" s="45"/>
      <c r="G317" s="51"/>
      <c r="I317" s="18"/>
      <c r="J317" s="18"/>
      <c r="K317" s="18"/>
      <c r="L317" s="18"/>
      <c r="M317" s="18"/>
    </row>
    <row r="318" spans="1:13" x14ac:dyDescent="0.5">
      <c r="A318" s="45"/>
      <c r="B318" s="45"/>
      <c r="C318" s="45"/>
      <c r="D318" s="45"/>
      <c r="E318" s="45"/>
      <c r="F318" s="45"/>
      <c r="G318" s="51"/>
      <c r="I318" s="18"/>
      <c r="J318" s="18"/>
      <c r="K318" s="18"/>
      <c r="L318" s="18"/>
      <c r="M318" s="18"/>
    </row>
    <row r="319" spans="1:13" x14ac:dyDescent="0.5">
      <c r="A319" s="45"/>
      <c r="B319" s="45"/>
      <c r="C319" s="45"/>
      <c r="D319" s="45"/>
      <c r="E319" s="45"/>
      <c r="F319" s="45"/>
      <c r="G319" s="51"/>
      <c r="I319" s="18"/>
      <c r="J319" s="18"/>
      <c r="K319" s="18"/>
      <c r="L319" s="18"/>
      <c r="M319" s="18"/>
    </row>
    <row r="320" spans="1:13" x14ac:dyDescent="0.5">
      <c r="A320" s="45"/>
      <c r="B320" s="45"/>
      <c r="C320" s="45"/>
      <c r="D320" s="45"/>
      <c r="E320" s="45"/>
      <c r="F320" s="45"/>
      <c r="G320" s="51"/>
      <c r="I320" s="18"/>
      <c r="J320" s="18"/>
      <c r="K320" s="18"/>
      <c r="L320" s="18"/>
      <c r="M320" s="18"/>
    </row>
    <row r="321" spans="1:13" x14ac:dyDescent="0.5">
      <c r="A321" s="45"/>
      <c r="B321" s="45"/>
      <c r="C321" s="45"/>
      <c r="D321" s="45"/>
      <c r="E321" s="45"/>
      <c r="F321" s="45"/>
      <c r="G321" s="51"/>
      <c r="I321" s="18"/>
      <c r="J321" s="18"/>
      <c r="K321" s="18"/>
      <c r="L321" s="18"/>
      <c r="M321" s="18"/>
    </row>
    <row r="322" spans="1:13" x14ac:dyDescent="0.5">
      <c r="A322" s="45"/>
      <c r="B322" s="45"/>
      <c r="C322" s="45"/>
      <c r="D322" s="45"/>
      <c r="E322" s="45"/>
      <c r="F322" s="45"/>
      <c r="G322" s="51"/>
      <c r="I322" s="18"/>
      <c r="J322" s="18"/>
      <c r="K322" s="18"/>
      <c r="L322" s="18"/>
      <c r="M322" s="18"/>
    </row>
    <row r="323" spans="1:13" x14ac:dyDescent="0.5">
      <c r="A323" s="45"/>
      <c r="B323" s="45"/>
      <c r="C323" s="45"/>
      <c r="D323" s="45"/>
      <c r="E323" s="45"/>
      <c r="F323" s="45"/>
      <c r="G323" s="51"/>
      <c r="I323" s="18"/>
      <c r="J323" s="18"/>
      <c r="K323" s="18"/>
      <c r="L323" s="18"/>
      <c r="M323" s="18"/>
    </row>
    <row r="324" spans="1:13" x14ac:dyDescent="0.5">
      <c r="A324" s="45"/>
      <c r="B324" s="45"/>
      <c r="C324" s="45"/>
      <c r="D324" s="45"/>
      <c r="E324" s="45"/>
      <c r="F324" s="45"/>
      <c r="G324" s="51"/>
      <c r="I324" s="18"/>
      <c r="J324" s="18"/>
      <c r="K324" s="18"/>
      <c r="L324" s="18"/>
      <c r="M324" s="18"/>
    </row>
    <row r="325" spans="1:13" x14ac:dyDescent="0.5">
      <c r="A325" s="45"/>
      <c r="B325" s="45"/>
      <c r="C325" s="45"/>
      <c r="D325" s="45"/>
      <c r="E325" s="45"/>
      <c r="F325" s="45"/>
      <c r="G325" s="51"/>
      <c r="I325" s="18"/>
      <c r="J325" s="18"/>
      <c r="K325" s="18"/>
      <c r="L325" s="18"/>
      <c r="M325" s="18"/>
    </row>
    <row r="326" spans="1:13" x14ac:dyDescent="0.5">
      <c r="A326" s="45"/>
      <c r="B326" s="45"/>
      <c r="C326" s="45"/>
      <c r="D326" s="45"/>
      <c r="E326" s="45"/>
      <c r="F326" s="45"/>
      <c r="G326" s="51"/>
      <c r="I326" s="18"/>
      <c r="J326" s="18"/>
      <c r="K326" s="18"/>
      <c r="L326" s="18"/>
      <c r="M326" s="18"/>
    </row>
    <row r="327" spans="1:13" x14ac:dyDescent="0.5">
      <c r="A327" s="45"/>
      <c r="B327" s="45"/>
      <c r="C327" s="45"/>
      <c r="D327" s="45"/>
      <c r="E327" s="45"/>
      <c r="F327" s="45"/>
      <c r="G327" s="51"/>
      <c r="I327" s="18"/>
      <c r="J327" s="18"/>
      <c r="K327" s="18"/>
      <c r="L327" s="18"/>
      <c r="M327" s="18"/>
    </row>
    <row r="328" spans="1:13" x14ac:dyDescent="0.5">
      <c r="A328" s="45"/>
      <c r="B328" s="45"/>
      <c r="C328" s="45"/>
      <c r="D328" s="45"/>
      <c r="E328" s="45"/>
      <c r="F328" s="45"/>
      <c r="G328" s="51"/>
      <c r="I328" s="18"/>
      <c r="J328" s="18"/>
      <c r="K328" s="18"/>
      <c r="L328" s="18"/>
      <c r="M328" s="18"/>
    </row>
    <row r="329" spans="1:13" x14ac:dyDescent="0.5">
      <c r="A329" s="45"/>
      <c r="B329" s="45"/>
      <c r="C329" s="45"/>
      <c r="D329" s="45"/>
      <c r="E329" s="45"/>
      <c r="F329" s="45"/>
      <c r="G329" s="51"/>
      <c r="I329" s="18"/>
      <c r="J329" s="18"/>
      <c r="K329" s="18"/>
      <c r="L329" s="18"/>
      <c r="M329" s="18"/>
    </row>
    <row r="330" spans="1:13" x14ac:dyDescent="0.5">
      <c r="A330" s="45"/>
      <c r="B330" s="45"/>
      <c r="C330" s="45"/>
      <c r="D330" s="45"/>
      <c r="E330" s="45"/>
      <c r="F330" s="45"/>
      <c r="G330" s="51"/>
      <c r="I330" s="18"/>
      <c r="J330" s="18"/>
      <c r="K330" s="18"/>
      <c r="L330" s="18"/>
      <c r="M330" s="18"/>
    </row>
    <row r="331" spans="1:13" x14ac:dyDescent="0.5">
      <c r="A331" s="45"/>
      <c r="B331" s="45"/>
      <c r="C331" s="45"/>
      <c r="D331" s="45"/>
      <c r="E331" s="45"/>
      <c r="F331" s="45"/>
      <c r="G331" s="51"/>
      <c r="I331" s="18"/>
      <c r="J331" s="18"/>
      <c r="K331" s="18"/>
      <c r="L331" s="18"/>
      <c r="M331" s="18"/>
    </row>
    <row r="332" spans="1:13" x14ac:dyDescent="0.5">
      <c r="A332" s="45"/>
      <c r="B332" s="45"/>
      <c r="C332" s="45"/>
      <c r="D332" s="45"/>
      <c r="E332" s="45"/>
      <c r="F332" s="45"/>
      <c r="G332" s="51"/>
      <c r="I332" s="18"/>
      <c r="J332" s="18"/>
      <c r="K332" s="18"/>
      <c r="L332" s="18"/>
      <c r="M332" s="18"/>
    </row>
    <row r="333" spans="1:13" x14ac:dyDescent="0.5">
      <c r="A333" s="45"/>
      <c r="B333" s="45"/>
      <c r="C333" s="45"/>
      <c r="D333" s="45"/>
      <c r="E333" s="45"/>
      <c r="F333" s="45"/>
      <c r="G333" s="51"/>
      <c r="I333" s="18"/>
      <c r="J333" s="18"/>
      <c r="K333" s="18"/>
      <c r="L333" s="18"/>
      <c r="M333" s="18"/>
    </row>
    <row r="334" spans="1:13" x14ac:dyDescent="0.5">
      <c r="A334" s="45"/>
      <c r="B334" s="45"/>
      <c r="C334" s="45"/>
      <c r="D334" s="45"/>
      <c r="E334" s="45"/>
      <c r="F334" s="45"/>
      <c r="G334" s="51"/>
      <c r="I334" s="18"/>
      <c r="J334" s="18"/>
      <c r="K334" s="18"/>
      <c r="L334" s="18"/>
      <c r="M334" s="18"/>
    </row>
    <row r="335" spans="1:13" x14ac:dyDescent="0.5">
      <c r="A335" s="45"/>
      <c r="B335" s="45"/>
      <c r="C335" s="45"/>
      <c r="D335" s="45"/>
      <c r="E335" s="45"/>
      <c r="F335" s="45"/>
      <c r="G335" s="51"/>
      <c r="I335" s="18"/>
      <c r="J335" s="18"/>
      <c r="K335" s="18"/>
      <c r="L335" s="18"/>
      <c r="M335" s="18"/>
    </row>
    <row r="336" spans="1:13" x14ac:dyDescent="0.5">
      <c r="A336" s="45"/>
      <c r="B336" s="45"/>
      <c r="C336" s="45"/>
      <c r="D336" s="45"/>
      <c r="E336" s="45"/>
      <c r="F336" s="45"/>
      <c r="G336" s="51"/>
      <c r="I336" s="18"/>
      <c r="J336" s="18"/>
      <c r="K336" s="18"/>
      <c r="L336" s="18"/>
      <c r="M336" s="18"/>
    </row>
    <row r="337" spans="1:13" x14ac:dyDescent="0.5">
      <c r="A337" s="45"/>
      <c r="B337" s="45"/>
      <c r="C337" s="45"/>
      <c r="D337" s="45"/>
      <c r="E337" s="45"/>
      <c r="F337" s="45"/>
      <c r="G337" s="51"/>
      <c r="I337" s="18"/>
      <c r="J337" s="18"/>
      <c r="K337" s="18"/>
      <c r="L337" s="18"/>
      <c r="M337" s="18"/>
    </row>
    <row r="338" spans="1:13" x14ac:dyDescent="0.5">
      <c r="A338" s="45"/>
      <c r="B338" s="45"/>
      <c r="C338" s="45"/>
      <c r="D338" s="45"/>
      <c r="E338" s="45"/>
      <c r="F338" s="45"/>
      <c r="G338" s="51"/>
      <c r="I338" s="18"/>
      <c r="J338" s="18"/>
      <c r="K338" s="18"/>
      <c r="L338" s="18"/>
      <c r="M338" s="18"/>
    </row>
    <row r="339" spans="1:13" x14ac:dyDescent="0.5">
      <c r="A339" s="45"/>
      <c r="B339" s="45"/>
      <c r="C339" s="45"/>
      <c r="D339" s="45"/>
      <c r="E339" s="45"/>
      <c r="F339" s="45"/>
      <c r="G339" s="51"/>
      <c r="I339" s="18"/>
      <c r="J339" s="18"/>
      <c r="K339" s="18"/>
      <c r="L339" s="18"/>
      <c r="M339" s="18"/>
    </row>
    <row r="340" spans="1:13" x14ac:dyDescent="0.5">
      <c r="A340" s="45"/>
      <c r="B340" s="45"/>
      <c r="C340" s="45"/>
      <c r="D340" s="45"/>
      <c r="E340" s="45"/>
      <c r="F340" s="45"/>
      <c r="G340" s="51"/>
      <c r="I340" s="18"/>
      <c r="J340" s="18"/>
      <c r="K340" s="18"/>
      <c r="L340" s="18"/>
      <c r="M340" s="18"/>
    </row>
    <row r="341" spans="1:13" x14ac:dyDescent="0.5">
      <c r="A341" s="45"/>
      <c r="B341" s="45"/>
      <c r="C341" s="45"/>
      <c r="D341" s="45"/>
      <c r="E341" s="45"/>
      <c r="F341" s="45"/>
      <c r="G341" s="51"/>
      <c r="I341" s="18"/>
      <c r="J341" s="18"/>
      <c r="K341" s="18"/>
      <c r="L341" s="18"/>
      <c r="M341" s="18"/>
    </row>
    <row r="342" spans="1:13" x14ac:dyDescent="0.5">
      <c r="A342" s="45"/>
      <c r="B342" s="45"/>
      <c r="C342" s="45"/>
      <c r="D342" s="45"/>
      <c r="E342" s="45"/>
      <c r="F342" s="45"/>
      <c r="G342" s="51"/>
      <c r="I342" s="18"/>
      <c r="J342" s="18"/>
      <c r="K342" s="18"/>
      <c r="L342" s="18"/>
      <c r="M342" s="18"/>
    </row>
    <row r="343" spans="1:13" x14ac:dyDescent="0.5">
      <c r="A343" s="45"/>
      <c r="B343" s="45"/>
      <c r="C343" s="45"/>
      <c r="D343" s="45"/>
      <c r="E343" s="45"/>
      <c r="F343" s="45"/>
      <c r="G343" s="51"/>
      <c r="I343" s="18"/>
      <c r="J343" s="18"/>
      <c r="K343" s="18"/>
      <c r="L343" s="18"/>
      <c r="M343" s="18"/>
    </row>
    <row r="344" spans="1:13" x14ac:dyDescent="0.5">
      <c r="A344" s="45"/>
      <c r="B344" s="45"/>
      <c r="C344" s="45"/>
      <c r="D344" s="45"/>
      <c r="E344" s="45"/>
      <c r="F344" s="45"/>
      <c r="G344" s="51"/>
      <c r="I344" s="18"/>
      <c r="J344" s="18"/>
      <c r="K344" s="18"/>
      <c r="L344" s="18"/>
      <c r="M344" s="18"/>
    </row>
    <row r="345" spans="1:13" x14ac:dyDescent="0.5">
      <c r="A345" s="45"/>
      <c r="B345" s="45"/>
      <c r="C345" s="45"/>
      <c r="D345" s="45"/>
      <c r="E345" s="45"/>
      <c r="F345" s="45"/>
      <c r="G345" s="51"/>
      <c r="I345" s="18"/>
      <c r="J345" s="18"/>
      <c r="K345" s="18"/>
      <c r="L345" s="18"/>
      <c r="M345" s="18"/>
    </row>
    <row r="346" spans="1:13" x14ac:dyDescent="0.5">
      <c r="A346" s="45"/>
      <c r="B346" s="45"/>
      <c r="C346" s="45"/>
      <c r="D346" s="45"/>
      <c r="E346" s="45"/>
      <c r="F346" s="45"/>
      <c r="G346" s="51"/>
      <c r="I346" s="18"/>
      <c r="J346" s="18"/>
      <c r="K346" s="18"/>
      <c r="L346" s="18"/>
      <c r="M346" s="18"/>
    </row>
    <row r="347" spans="1:13" x14ac:dyDescent="0.5">
      <c r="A347" s="45"/>
      <c r="B347" s="45"/>
      <c r="C347" s="45"/>
      <c r="D347" s="45"/>
      <c r="E347" s="45"/>
      <c r="F347" s="45"/>
      <c r="G347" s="51"/>
      <c r="I347" s="18"/>
      <c r="J347" s="18"/>
      <c r="K347" s="18"/>
      <c r="L347" s="18"/>
      <c r="M347" s="18"/>
    </row>
    <row r="348" spans="1:13" x14ac:dyDescent="0.5">
      <c r="A348" s="45"/>
      <c r="B348" s="45"/>
      <c r="C348" s="45"/>
      <c r="D348" s="45"/>
      <c r="E348" s="45"/>
      <c r="F348" s="45"/>
      <c r="G348" s="51"/>
      <c r="I348" s="18"/>
      <c r="J348" s="18"/>
      <c r="K348" s="18"/>
      <c r="L348" s="18"/>
      <c r="M348" s="18"/>
    </row>
    <row r="349" spans="1:13" x14ac:dyDescent="0.5">
      <c r="A349" s="45"/>
      <c r="B349" s="45"/>
      <c r="C349" s="45"/>
      <c r="D349" s="45"/>
      <c r="E349" s="45"/>
      <c r="F349" s="45"/>
      <c r="G349" s="51"/>
      <c r="I349" s="18"/>
      <c r="J349" s="18"/>
      <c r="K349" s="18"/>
      <c r="L349" s="18"/>
      <c r="M349" s="18"/>
    </row>
    <row r="350" spans="1:13" x14ac:dyDescent="0.5">
      <c r="A350" s="45"/>
      <c r="B350" s="45"/>
      <c r="C350" s="45"/>
      <c r="D350" s="45"/>
      <c r="E350" s="45"/>
      <c r="F350" s="45"/>
      <c r="G350" s="51"/>
      <c r="I350" s="18"/>
      <c r="J350" s="18"/>
      <c r="K350" s="18"/>
      <c r="L350" s="18"/>
      <c r="M350" s="18"/>
    </row>
    <row r="351" spans="1:13" x14ac:dyDescent="0.5">
      <c r="A351" s="45"/>
      <c r="B351" s="45"/>
      <c r="C351" s="45"/>
      <c r="D351" s="45"/>
      <c r="E351" s="45"/>
      <c r="F351" s="45"/>
      <c r="G351" s="51"/>
      <c r="I351" s="18"/>
      <c r="J351" s="18"/>
      <c r="K351" s="18"/>
      <c r="L351" s="18"/>
      <c r="M351" s="18"/>
    </row>
    <row r="352" spans="1:13" x14ac:dyDescent="0.5">
      <c r="A352" s="45"/>
      <c r="B352" s="45"/>
      <c r="C352" s="45"/>
      <c r="D352" s="45"/>
      <c r="E352" s="45"/>
      <c r="F352" s="45"/>
      <c r="G352" s="51"/>
      <c r="I352" s="18"/>
      <c r="J352" s="18"/>
      <c r="K352" s="18"/>
      <c r="L352" s="18"/>
      <c r="M352" s="18"/>
    </row>
    <row r="353" spans="1:13" x14ac:dyDescent="0.5">
      <c r="A353" s="45"/>
      <c r="B353" s="45"/>
      <c r="C353" s="45"/>
      <c r="D353" s="45"/>
      <c r="E353" s="45"/>
      <c r="F353" s="45"/>
      <c r="G353" s="51"/>
      <c r="I353" s="18"/>
      <c r="J353" s="18"/>
      <c r="K353" s="18"/>
      <c r="L353" s="18"/>
      <c r="M353" s="18"/>
    </row>
    <row r="354" spans="1:13" x14ac:dyDescent="0.5">
      <c r="A354" s="45"/>
      <c r="B354" s="45"/>
      <c r="C354" s="45"/>
      <c r="D354" s="45"/>
      <c r="E354" s="45"/>
      <c r="F354" s="45"/>
      <c r="G354" s="51"/>
      <c r="I354" s="18"/>
      <c r="J354" s="18"/>
      <c r="K354" s="18"/>
      <c r="L354" s="18"/>
      <c r="M354" s="18"/>
    </row>
    <row r="355" spans="1:13" x14ac:dyDescent="0.5">
      <c r="A355" s="45"/>
      <c r="B355" s="45"/>
      <c r="C355" s="45"/>
      <c r="D355" s="45"/>
      <c r="E355" s="45"/>
      <c r="F355" s="45"/>
      <c r="G355" s="51"/>
      <c r="I355" s="18"/>
      <c r="J355" s="18"/>
      <c r="K355" s="18"/>
      <c r="L355" s="18"/>
      <c r="M355" s="18"/>
    </row>
    <row r="356" spans="1:13" x14ac:dyDescent="0.5">
      <c r="A356" s="45"/>
      <c r="B356" s="45"/>
      <c r="C356" s="45"/>
      <c r="D356" s="45"/>
      <c r="E356" s="45"/>
      <c r="F356" s="45"/>
      <c r="G356" s="51"/>
      <c r="I356" s="18"/>
      <c r="J356" s="18"/>
      <c r="K356" s="18"/>
      <c r="L356" s="18"/>
      <c r="M356" s="18"/>
    </row>
    <row r="357" spans="1:13" x14ac:dyDescent="0.5">
      <c r="A357" s="45"/>
      <c r="B357" s="45"/>
      <c r="C357" s="45"/>
      <c r="D357" s="45"/>
      <c r="E357" s="45"/>
      <c r="F357" s="45"/>
      <c r="G357" s="51"/>
      <c r="I357" s="18"/>
      <c r="J357" s="18"/>
      <c r="K357" s="18"/>
      <c r="L357" s="18"/>
      <c r="M357" s="18"/>
    </row>
    <row r="358" spans="1:13" x14ac:dyDescent="0.5">
      <c r="A358" s="45"/>
      <c r="B358" s="45"/>
      <c r="C358" s="45"/>
      <c r="D358" s="45"/>
      <c r="E358" s="45"/>
      <c r="F358" s="45"/>
      <c r="G358" s="51"/>
      <c r="I358" s="18"/>
      <c r="J358" s="18"/>
      <c r="K358" s="18"/>
      <c r="L358" s="18"/>
      <c r="M358" s="18"/>
    </row>
    <row r="359" spans="1:13" x14ac:dyDescent="0.5">
      <c r="A359" s="45"/>
      <c r="B359" s="45"/>
      <c r="C359" s="45"/>
      <c r="D359" s="45"/>
      <c r="E359" s="45"/>
      <c r="F359" s="45"/>
      <c r="G359" s="51"/>
      <c r="I359" s="18"/>
      <c r="J359" s="18"/>
      <c r="K359" s="18"/>
      <c r="L359" s="18"/>
      <c r="M359" s="18"/>
    </row>
    <row r="360" spans="1:13" x14ac:dyDescent="0.5">
      <c r="A360" s="45"/>
      <c r="B360" s="45"/>
      <c r="C360" s="45"/>
      <c r="D360" s="45"/>
      <c r="E360" s="45"/>
      <c r="F360" s="45"/>
      <c r="G360" s="51"/>
      <c r="I360" s="18"/>
      <c r="J360" s="18"/>
      <c r="K360" s="18"/>
      <c r="L360" s="18"/>
      <c r="M360" s="18"/>
    </row>
    <row r="361" spans="1:13" x14ac:dyDescent="0.5">
      <c r="A361" s="45"/>
      <c r="B361" s="45"/>
      <c r="C361" s="45"/>
      <c r="D361" s="45"/>
      <c r="E361" s="45"/>
      <c r="F361" s="45"/>
      <c r="G361" s="51"/>
      <c r="I361" s="18"/>
      <c r="J361" s="18"/>
      <c r="K361" s="18"/>
      <c r="L361" s="18"/>
      <c r="M361" s="18"/>
    </row>
    <row r="362" spans="1:13" x14ac:dyDescent="0.5">
      <c r="A362" s="45"/>
      <c r="B362" s="45"/>
      <c r="C362" s="45"/>
      <c r="D362" s="45"/>
      <c r="E362" s="45"/>
      <c r="F362" s="45"/>
      <c r="G362" s="51"/>
      <c r="I362" s="18"/>
      <c r="J362" s="18"/>
      <c r="K362" s="18"/>
      <c r="L362" s="18"/>
      <c r="M362" s="18"/>
    </row>
    <row r="363" spans="1:13" x14ac:dyDescent="0.5">
      <c r="A363" s="45"/>
      <c r="B363" s="45"/>
      <c r="C363" s="45"/>
      <c r="D363" s="45"/>
      <c r="E363" s="45"/>
      <c r="F363" s="45"/>
      <c r="G363" s="51"/>
      <c r="I363" s="18"/>
      <c r="J363" s="18"/>
      <c r="K363" s="18"/>
      <c r="L363" s="18"/>
      <c r="M363" s="18"/>
    </row>
    <row r="364" spans="1:13" x14ac:dyDescent="0.5">
      <c r="A364" s="45"/>
      <c r="B364" s="45"/>
      <c r="C364" s="45"/>
      <c r="D364" s="45"/>
      <c r="E364" s="45"/>
      <c r="F364" s="45"/>
      <c r="G364" s="51"/>
      <c r="I364" s="18"/>
      <c r="J364" s="18"/>
      <c r="K364" s="18"/>
      <c r="L364" s="18"/>
      <c r="M364" s="18"/>
    </row>
    <row r="365" spans="1:13" x14ac:dyDescent="0.5">
      <c r="A365" s="45"/>
      <c r="B365" s="45"/>
      <c r="C365" s="45"/>
      <c r="D365" s="45"/>
      <c r="E365" s="45"/>
      <c r="F365" s="45"/>
      <c r="G365" s="51"/>
      <c r="I365" s="18"/>
      <c r="J365" s="18"/>
      <c r="K365" s="18"/>
      <c r="L365" s="18"/>
      <c r="M365" s="18"/>
    </row>
    <row r="366" spans="1:13" x14ac:dyDescent="0.5">
      <c r="A366" s="45"/>
      <c r="B366" s="45"/>
      <c r="C366" s="45"/>
      <c r="D366" s="45"/>
      <c r="E366" s="45"/>
      <c r="F366" s="45"/>
      <c r="G366" s="51"/>
      <c r="I366" s="18"/>
      <c r="J366" s="18"/>
      <c r="K366" s="18"/>
      <c r="L366" s="18"/>
      <c r="M366" s="18"/>
    </row>
    <row r="367" spans="1:13" x14ac:dyDescent="0.5">
      <c r="A367" s="45"/>
      <c r="B367" s="45"/>
      <c r="C367" s="45"/>
      <c r="D367" s="45"/>
      <c r="E367" s="45"/>
      <c r="F367" s="45"/>
      <c r="G367" s="51"/>
      <c r="I367" s="18"/>
      <c r="J367" s="18"/>
      <c r="K367" s="18"/>
      <c r="L367" s="18"/>
      <c r="M367" s="18"/>
    </row>
    <row r="368" spans="1:13" x14ac:dyDescent="0.5">
      <c r="A368" s="45"/>
      <c r="B368" s="45"/>
      <c r="C368" s="45"/>
      <c r="D368" s="45"/>
      <c r="E368" s="45"/>
      <c r="F368" s="45"/>
      <c r="G368" s="51"/>
      <c r="I368" s="18"/>
      <c r="J368" s="18"/>
      <c r="K368" s="18"/>
      <c r="L368" s="18"/>
      <c r="M368" s="18"/>
    </row>
    <row r="369" spans="1:13" x14ac:dyDescent="0.5">
      <c r="A369" s="45"/>
      <c r="B369" s="45"/>
      <c r="C369" s="45"/>
      <c r="D369" s="45"/>
      <c r="E369" s="45"/>
      <c r="F369" s="45"/>
      <c r="G369" s="51"/>
      <c r="I369" s="18"/>
      <c r="J369" s="18"/>
      <c r="K369" s="18"/>
      <c r="L369" s="18"/>
      <c r="M369" s="18"/>
    </row>
    <row r="370" spans="1:13" x14ac:dyDescent="0.5">
      <c r="A370" s="45"/>
      <c r="B370" s="45"/>
      <c r="C370" s="45"/>
      <c r="D370" s="45"/>
      <c r="E370" s="45"/>
      <c r="F370" s="45"/>
      <c r="G370" s="51"/>
      <c r="I370" s="18"/>
      <c r="J370" s="18"/>
      <c r="K370" s="18"/>
      <c r="L370" s="18"/>
      <c r="M370" s="18"/>
    </row>
    <row r="371" spans="1:13" x14ac:dyDescent="0.5">
      <c r="A371" s="45"/>
      <c r="B371" s="45"/>
      <c r="C371" s="45"/>
      <c r="D371" s="45"/>
      <c r="E371" s="45"/>
      <c r="F371" s="45"/>
      <c r="G371" s="51"/>
      <c r="I371" s="18"/>
      <c r="J371" s="18"/>
      <c r="K371" s="18"/>
      <c r="L371" s="18"/>
      <c r="M371" s="18"/>
    </row>
    <row r="372" spans="1:13" x14ac:dyDescent="0.5">
      <c r="A372" s="45"/>
      <c r="B372" s="45"/>
      <c r="C372" s="45"/>
      <c r="D372" s="45"/>
      <c r="E372" s="45"/>
      <c r="F372" s="45"/>
      <c r="G372" s="51"/>
      <c r="I372" s="18"/>
      <c r="J372" s="18"/>
      <c r="K372" s="18"/>
      <c r="L372" s="18"/>
      <c r="M372" s="18"/>
    </row>
    <row r="373" spans="1:13" x14ac:dyDescent="0.5">
      <c r="A373" s="45"/>
      <c r="B373" s="45"/>
      <c r="C373" s="45"/>
      <c r="D373" s="45"/>
      <c r="E373" s="45"/>
      <c r="F373" s="45"/>
      <c r="G373" s="51"/>
      <c r="I373" s="18"/>
      <c r="J373" s="18"/>
      <c r="K373" s="18"/>
      <c r="L373" s="18"/>
      <c r="M373" s="18"/>
    </row>
    <row r="374" spans="1:13" x14ac:dyDescent="0.5">
      <c r="A374" s="45"/>
      <c r="B374" s="45"/>
      <c r="C374" s="45"/>
      <c r="D374" s="45"/>
      <c r="E374" s="45"/>
      <c r="F374" s="45"/>
      <c r="G374" s="51"/>
      <c r="I374" s="18"/>
      <c r="J374" s="18"/>
      <c r="K374" s="18"/>
      <c r="L374" s="18"/>
      <c r="M374" s="18"/>
    </row>
    <row r="375" spans="1:13" x14ac:dyDescent="0.5">
      <c r="A375" s="45"/>
      <c r="B375" s="45"/>
      <c r="C375" s="45"/>
      <c r="D375" s="45"/>
      <c r="E375" s="45"/>
      <c r="F375" s="45"/>
      <c r="G375" s="51"/>
      <c r="I375" s="18"/>
      <c r="J375" s="18"/>
      <c r="K375" s="18"/>
      <c r="L375" s="18"/>
      <c r="M375" s="18"/>
    </row>
    <row r="376" spans="1:13" x14ac:dyDescent="0.5">
      <c r="A376" s="45"/>
      <c r="B376" s="45"/>
      <c r="C376" s="45"/>
      <c r="D376" s="45"/>
      <c r="E376" s="45"/>
      <c r="F376" s="45"/>
      <c r="G376" s="51"/>
      <c r="I376" s="18"/>
      <c r="J376" s="18"/>
      <c r="K376" s="18"/>
      <c r="L376" s="18"/>
      <c r="M376" s="18"/>
    </row>
    <row r="377" spans="1:13" x14ac:dyDescent="0.5">
      <c r="A377" s="45"/>
      <c r="B377" s="45"/>
      <c r="C377" s="45"/>
      <c r="D377" s="45"/>
      <c r="E377" s="45"/>
      <c r="F377" s="45"/>
      <c r="G377" s="51"/>
      <c r="I377" s="18"/>
      <c r="J377" s="18"/>
      <c r="K377" s="18"/>
      <c r="L377" s="18"/>
      <c r="M377" s="18"/>
    </row>
    <row r="378" spans="1:13" x14ac:dyDescent="0.5">
      <c r="A378" s="45"/>
      <c r="B378" s="45"/>
      <c r="C378" s="45"/>
      <c r="D378" s="45"/>
      <c r="E378" s="45"/>
      <c r="F378" s="45"/>
      <c r="G378" s="51"/>
      <c r="I378" s="18"/>
      <c r="J378" s="18"/>
      <c r="K378" s="18"/>
      <c r="L378" s="18"/>
      <c r="M378" s="18"/>
    </row>
    <row r="379" spans="1:13" x14ac:dyDescent="0.5">
      <c r="A379" s="45"/>
      <c r="B379" s="45"/>
      <c r="C379" s="45"/>
      <c r="D379" s="45"/>
      <c r="E379" s="45"/>
      <c r="F379" s="45"/>
      <c r="G379" s="51"/>
      <c r="I379" s="18"/>
      <c r="J379" s="18"/>
      <c r="K379" s="18"/>
      <c r="L379" s="18"/>
      <c r="M379" s="18"/>
    </row>
    <row r="380" spans="1:13" x14ac:dyDescent="0.5">
      <c r="A380" s="45"/>
      <c r="B380" s="45"/>
      <c r="C380" s="45"/>
      <c r="D380" s="45"/>
      <c r="E380" s="45"/>
      <c r="F380" s="45"/>
      <c r="G380" s="51"/>
      <c r="I380" s="18"/>
      <c r="J380" s="18"/>
      <c r="K380" s="18"/>
      <c r="L380" s="18"/>
      <c r="M380" s="18"/>
    </row>
    <row r="381" spans="1:13" x14ac:dyDescent="0.5">
      <c r="A381" s="45"/>
      <c r="B381" s="45"/>
      <c r="C381" s="45"/>
      <c r="D381" s="45"/>
      <c r="E381" s="45"/>
      <c r="F381" s="45"/>
      <c r="G381" s="51"/>
      <c r="I381" s="18"/>
      <c r="J381" s="18"/>
      <c r="K381" s="18"/>
      <c r="L381" s="18"/>
      <c r="M381" s="18"/>
    </row>
    <row r="382" spans="1:13" x14ac:dyDescent="0.5">
      <c r="A382" s="45"/>
      <c r="B382" s="45"/>
      <c r="C382" s="45"/>
      <c r="D382" s="45"/>
      <c r="E382" s="45"/>
      <c r="F382" s="45"/>
      <c r="G382" s="51"/>
      <c r="I382" s="18"/>
      <c r="J382" s="18"/>
      <c r="K382" s="18"/>
      <c r="L382" s="18"/>
      <c r="M382" s="18"/>
    </row>
    <row r="383" spans="1:13" x14ac:dyDescent="0.5">
      <c r="A383" s="45"/>
      <c r="B383" s="45"/>
      <c r="C383" s="45"/>
      <c r="D383" s="45"/>
      <c r="E383" s="45"/>
      <c r="F383" s="45"/>
      <c r="G383" s="51"/>
      <c r="I383" s="18"/>
      <c r="J383" s="18"/>
      <c r="K383" s="18"/>
      <c r="L383" s="18"/>
      <c r="M383" s="18"/>
    </row>
    <row r="384" spans="1:13" x14ac:dyDescent="0.5">
      <c r="A384" s="45"/>
      <c r="B384" s="45"/>
      <c r="C384" s="45"/>
      <c r="D384" s="45"/>
      <c r="E384" s="45"/>
      <c r="F384" s="45"/>
      <c r="G384" s="51"/>
      <c r="I384" s="18"/>
      <c r="J384" s="18"/>
      <c r="K384" s="18"/>
      <c r="L384" s="18"/>
      <c r="M384" s="18"/>
    </row>
    <row r="385" spans="1:13" x14ac:dyDescent="0.5">
      <c r="A385" s="45"/>
      <c r="B385" s="45"/>
      <c r="C385" s="45"/>
      <c r="D385" s="45"/>
      <c r="E385" s="45"/>
      <c r="F385" s="45"/>
      <c r="G385" s="51"/>
      <c r="I385" s="18"/>
      <c r="J385" s="18"/>
      <c r="K385" s="18"/>
      <c r="L385" s="18"/>
      <c r="M385" s="18"/>
    </row>
    <row r="386" spans="1:13" x14ac:dyDescent="0.5">
      <c r="A386" s="45"/>
      <c r="B386" s="45"/>
      <c r="C386" s="45"/>
      <c r="D386" s="45"/>
      <c r="E386" s="45"/>
      <c r="F386" s="45"/>
      <c r="G386" s="51"/>
      <c r="I386" s="18"/>
      <c r="J386" s="18"/>
      <c r="K386" s="18"/>
      <c r="L386" s="18"/>
      <c r="M386" s="18"/>
    </row>
    <row r="387" spans="1:13" x14ac:dyDescent="0.5">
      <c r="A387" s="45"/>
      <c r="B387" s="45"/>
      <c r="C387" s="45"/>
      <c r="D387" s="45"/>
      <c r="E387" s="45"/>
      <c r="F387" s="45"/>
      <c r="G387" s="51"/>
      <c r="I387" s="18"/>
      <c r="J387" s="18"/>
      <c r="K387" s="18"/>
      <c r="L387" s="18"/>
      <c r="M387" s="18"/>
    </row>
    <row r="388" spans="1:13" x14ac:dyDescent="0.5">
      <c r="A388" s="45"/>
      <c r="B388" s="45"/>
      <c r="C388" s="45"/>
      <c r="D388" s="45"/>
      <c r="E388" s="45"/>
      <c r="F388" s="45"/>
      <c r="G388" s="51"/>
      <c r="I388" s="18"/>
      <c r="J388" s="18"/>
      <c r="K388" s="18"/>
      <c r="L388" s="18"/>
      <c r="M388" s="18"/>
    </row>
    <row r="389" spans="1:13" x14ac:dyDescent="0.5">
      <c r="A389" s="45"/>
      <c r="B389" s="45"/>
      <c r="C389" s="45"/>
      <c r="D389" s="45"/>
      <c r="E389" s="45"/>
      <c r="F389" s="45"/>
      <c r="G389" s="51"/>
      <c r="I389" s="18"/>
      <c r="J389" s="18"/>
      <c r="K389" s="18"/>
      <c r="L389" s="18"/>
      <c r="M389" s="18"/>
    </row>
    <row r="390" spans="1:13" x14ac:dyDescent="0.5">
      <c r="A390" s="45"/>
      <c r="B390" s="45"/>
      <c r="C390" s="45"/>
      <c r="D390" s="45"/>
      <c r="E390" s="45"/>
      <c r="F390" s="45"/>
      <c r="G390" s="51"/>
      <c r="I390" s="18"/>
      <c r="J390" s="18"/>
      <c r="K390" s="18"/>
      <c r="L390" s="18"/>
      <c r="M390" s="18"/>
    </row>
    <row r="391" spans="1:13" x14ac:dyDescent="0.5">
      <c r="A391" s="45"/>
      <c r="B391" s="45"/>
      <c r="C391" s="45"/>
      <c r="D391" s="45"/>
      <c r="E391" s="45"/>
      <c r="F391" s="45"/>
      <c r="G391" s="51"/>
      <c r="I391" s="18"/>
      <c r="J391" s="18"/>
      <c r="K391" s="18"/>
      <c r="L391" s="18"/>
      <c r="M391" s="18"/>
    </row>
    <row r="392" spans="1:13" x14ac:dyDescent="0.5">
      <c r="A392" s="45"/>
      <c r="B392" s="45"/>
      <c r="C392" s="45"/>
      <c r="D392" s="45"/>
      <c r="E392" s="45"/>
      <c r="F392" s="45"/>
      <c r="G392" s="51"/>
      <c r="I392" s="18"/>
      <c r="J392" s="18"/>
      <c r="K392" s="18"/>
      <c r="L392" s="18"/>
      <c r="M392" s="18"/>
    </row>
    <row r="393" spans="1:13" x14ac:dyDescent="0.5">
      <c r="A393" s="45"/>
      <c r="B393" s="45"/>
      <c r="C393" s="45"/>
      <c r="D393" s="45"/>
      <c r="E393" s="45"/>
      <c r="F393" s="45"/>
      <c r="G393" s="51"/>
      <c r="I393" s="18"/>
      <c r="J393" s="18"/>
      <c r="K393" s="18"/>
      <c r="L393" s="18"/>
      <c r="M393" s="18"/>
    </row>
    <row r="394" spans="1:13" x14ac:dyDescent="0.5">
      <c r="A394" s="45"/>
      <c r="B394" s="45"/>
      <c r="C394" s="45"/>
      <c r="D394" s="45"/>
      <c r="E394" s="45"/>
      <c r="F394" s="45"/>
      <c r="G394" s="51"/>
      <c r="I394" s="18"/>
      <c r="J394" s="18"/>
      <c r="K394" s="18"/>
      <c r="L394" s="18"/>
      <c r="M394" s="18"/>
    </row>
    <row r="395" spans="1:13" x14ac:dyDescent="0.5">
      <c r="A395" s="45"/>
      <c r="B395" s="45"/>
      <c r="C395" s="45"/>
      <c r="D395" s="45"/>
      <c r="E395" s="45"/>
      <c r="F395" s="45"/>
      <c r="G395" s="51"/>
      <c r="I395" s="18"/>
      <c r="J395" s="18"/>
      <c r="K395" s="18"/>
      <c r="L395" s="18"/>
      <c r="M395" s="18"/>
    </row>
    <row r="396" spans="1:13" x14ac:dyDescent="0.5">
      <c r="A396" s="45"/>
      <c r="B396" s="45"/>
      <c r="C396" s="45"/>
      <c r="D396" s="45"/>
      <c r="E396" s="45"/>
      <c r="F396" s="45"/>
      <c r="G396" s="51"/>
      <c r="I396" s="18"/>
      <c r="J396" s="18"/>
      <c r="K396" s="18"/>
      <c r="L396" s="18"/>
      <c r="M396" s="18"/>
    </row>
    <row r="397" spans="1:13" x14ac:dyDescent="0.5">
      <c r="A397" s="45"/>
      <c r="B397" s="45"/>
      <c r="C397" s="45"/>
      <c r="D397" s="45"/>
      <c r="E397" s="45"/>
      <c r="F397" s="45"/>
      <c r="G397" s="51"/>
      <c r="I397" s="18"/>
      <c r="J397" s="18"/>
      <c r="K397" s="18"/>
      <c r="L397" s="18"/>
      <c r="M397" s="18"/>
    </row>
    <row r="398" spans="1:13" x14ac:dyDescent="0.5">
      <c r="A398" s="45"/>
      <c r="B398" s="45"/>
      <c r="C398" s="45"/>
      <c r="D398" s="45"/>
      <c r="E398" s="45"/>
      <c r="F398" s="45"/>
      <c r="G398" s="51"/>
      <c r="I398" s="18"/>
      <c r="J398" s="18"/>
      <c r="K398" s="18"/>
      <c r="L398" s="18"/>
      <c r="M398" s="18"/>
    </row>
    <row r="399" spans="1:13" x14ac:dyDescent="0.5">
      <c r="A399" s="45"/>
      <c r="B399" s="45"/>
      <c r="C399" s="45"/>
      <c r="D399" s="45"/>
      <c r="E399" s="45"/>
      <c r="F399" s="45"/>
      <c r="G399" s="51"/>
      <c r="I399" s="18"/>
      <c r="J399" s="18"/>
      <c r="K399" s="18"/>
      <c r="L399" s="18"/>
      <c r="M399" s="18"/>
    </row>
    <row r="400" spans="1:13" x14ac:dyDescent="0.5">
      <c r="A400" s="45"/>
      <c r="B400" s="45"/>
      <c r="C400" s="45"/>
      <c r="D400" s="45"/>
      <c r="E400" s="45"/>
      <c r="F400" s="45"/>
      <c r="G400" s="51"/>
      <c r="I400" s="18"/>
      <c r="J400" s="18"/>
      <c r="K400" s="18"/>
      <c r="L400" s="18"/>
      <c r="M400" s="18"/>
    </row>
    <row r="401" spans="1:13" x14ac:dyDescent="0.5">
      <c r="A401" s="45"/>
      <c r="B401" s="45"/>
      <c r="C401" s="45"/>
      <c r="D401" s="45"/>
      <c r="E401" s="45"/>
      <c r="F401" s="45"/>
      <c r="G401" s="51"/>
      <c r="I401" s="18"/>
      <c r="J401" s="18"/>
      <c r="K401" s="18"/>
      <c r="L401" s="18"/>
      <c r="M401" s="18"/>
    </row>
    <row r="402" spans="1:13" x14ac:dyDescent="0.5">
      <c r="A402" s="45"/>
      <c r="B402" s="45"/>
      <c r="C402" s="45"/>
      <c r="D402" s="45"/>
      <c r="E402" s="45"/>
      <c r="F402" s="45"/>
      <c r="G402" s="51"/>
      <c r="I402" s="18"/>
      <c r="J402" s="18"/>
      <c r="K402" s="18"/>
      <c r="L402" s="18"/>
      <c r="M402" s="18"/>
    </row>
    <row r="403" spans="1:13" x14ac:dyDescent="0.5">
      <c r="A403" s="45"/>
      <c r="B403" s="45"/>
      <c r="C403" s="45"/>
      <c r="D403" s="45"/>
      <c r="E403" s="45"/>
      <c r="F403" s="45"/>
      <c r="G403" s="51"/>
      <c r="I403" s="18"/>
      <c r="J403" s="18"/>
      <c r="K403" s="18"/>
      <c r="L403" s="18"/>
      <c r="M403" s="18"/>
    </row>
    <row r="404" spans="1:13" x14ac:dyDescent="0.5">
      <c r="A404" s="45"/>
      <c r="B404" s="45"/>
      <c r="C404" s="45"/>
      <c r="D404" s="45"/>
      <c r="E404" s="45"/>
      <c r="F404" s="45"/>
      <c r="G404" s="51"/>
      <c r="I404" s="18"/>
      <c r="J404" s="18"/>
      <c r="K404" s="18"/>
      <c r="L404" s="18"/>
      <c r="M404" s="18"/>
    </row>
    <row r="405" spans="1:13" x14ac:dyDescent="0.5">
      <c r="A405" s="45"/>
      <c r="B405" s="45"/>
      <c r="C405" s="45"/>
      <c r="D405" s="45"/>
      <c r="E405" s="45"/>
      <c r="F405" s="45"/>
      <c r="G405" s="51"/>
      <c r="I405" s="18"/>
      <c r="J405" s="18"/>
      <c r="K405" s="18"/>
      <c r="L405" s="18"/>
      <c r="M405" s="18"/>
    </row>
    <row r="406" spans="1:13" x14ac:dyDescent="0.5">
      <c r="A406" s="45"/>
      <c r="B406" s="45"/>
      <c r="C406" s="45"/>
      <c r="D406" s="45"/>
      <c r="E406" s="45"/>
      <c r="F406" s="45"/>
      <c r="G406" s="51"/>
      <c r="I406" s="18"/>
      <c r="J406" s="18"/>
      <c r="K406" s="18"/>
      <c r="L406" s="18"/>
      <c r="M406" s="18"/>
    </row>
    <row r="407" spans="1:13" x14ac:dyDescent="0.5">
      <c r="A407" s="45"/>
      <c r="B407" s="45"/>
      <c r="C407" s="45"/>
      <c r="D407" s="45"/>
      <c r="E407" s="45"/>
      <c r="F407" s="45"/>
      <c r="G407" s="51"/>
      <c r="I407" s="18"/>
      <c r="J407" s="18"/>
      <c r="K407" s="18"/>
      <c r="L407" s="18"/>
      <c r="M407" s="18"/>
    </row>
    <row r="408" spans="1:13" x14ac:dyDescent="0.5">
      <c r="A408" s="45"/>
      <c r="B408" s="45"/>
      <c r="C408" s="45"/>
      <c r="D408" s="45"/>
      <c r="E408" s="45"/>
      <c r="F408" s="45"/>
      <c r="G408" s="51"/>
      <c r="I408" s="18"/>
      <c r="J408" s="18"/>
      <c r="K408" s="18"/>
      <c r="L408" s="18"/>
      <c r="M408" s="18"/>
    </row>
    <row r="409" spans="1:13" x14ac:dyDescent="0.5">
      <c r="A409" s="45"/>
      <c r="B409" s="45"/>
      <c r="C409" s="45"/>
      <c r="D409" s="45"/>
      <c r="E409" s="45"/>
      <c r="F409" s="45"/>
      <c r="G409" s="51"/>
      <c r="I409" s="18"/>
      <c r="J409" s="18"/>
      <c r="K409" s="18"/>
      <c r="L409" s="18"/>
      <c r="M409" s="18"/>
    </row>
    <row r="410" spans="1:13" x14ac:dyDescent="0.5">
      <c r="A410" s="45"/>
      <c r="B410" s="45"/>
      <c r="C410" s="45"/>
      <c r="D410" s="45"/>
      <c r="E410" s="45"/>
      <c r="F410" s="45"/>
      <c r="G410" s="51"/>
      <c r="I410" s="18"/>
      <c r="J410" s="18"/>
      <c r="K410" s="18"/>
      <c r="L410" s="18"/>
      <c r="M410" s="18"/>
    </row>
    <row r="411" spans="1:13" x14ac:dyDescent="0.5">
      <c r="A411" s="45"/>
      <c r="B411" s="45"/>
      <c r="C411" s="45"/>
      <c r="D411" s="45"/>
      <c r="E411" s="45"/>
      <c r="F411" s="45"/>
      <c r="G411" s="51"/>
      <c r="I411" s="18"/>
      <c r="J411" s="18"/>
      <c r="K411" s="18"/>
      <c r="L411" s="18"/>
      <c r="M411" s="18"/>
    </row>
    <row r="412" spans="1:13" x14ac:dyDescent="0.5">
      <c r="A412" s="45"/>
      <c r="B412" s="45"/>
      <c r="C412" s="45"/>
      <c r="D412" s="45"/>
      <c r="E412" s="45"/>
      <c r="F412" s="45"/>
      <c r="G412" s="51"/>
      <c r="I412" s="18"/>
      <c r="J412" s="18"/>
      <c r="K412" s="18"/>
      <c r="L412" s="18"/>
      <c r="M412" s="18"/>
    </row>
    <row r="413" spans="1:13" x14ac:dyDescent="0.5">
      <c r="A413" s="45"/>
      <c r="B413" s="45"/>
      <c r="C413" s="45"/>
      <c r="D413" s="45"/>
      <c r="E413" s="45"/>
      <c r="F413" s="45"/>
      <c r="G413" s="51"/>
      <c r="I413" s="18"/>
      <c r="J413" s="18"/>
      <c r="K413" s="18"/>
      <c r="L413" s="18"/>
      <c r="M413" s="18"/>
    </row>
    <row r="414" spans="1:13" x14ac:dyDescent="0.5">
      <c r="A414" s="45"/>
      <c r="B414" s="45"/>
      <c r="C414" s="45"/>
      <c r="D414" s="45"/>
      <c r="E414" s="45"/>
      <c r="F414" s="45"/>
      <c r="G414" s="51"/>
      <c r="I414" s="18"/>
      <c r="J414" s="18"/>
      <c r="K414" s="18"/>
      <c r="L414" s="18"/>
      <c r="M414" s="18"/>
    </row>
    <row r="415" spans="1:13" x14ac:dyDescent="0.5">
      <c r="A415" s="45"/>
      <c r="B415" s="45"/>
      <c r="C415" s="45"/>
      <c r="D415" s="45"/>
      <c r="E415" s="45"/>
      <c r="F415" s="45"/>
      <c r="G415" s="51"/>
      <c r="I415" s="18"/>
      <c r="J415" s="18"/>
      <c r="K415" s="18"/>
      <c r="L415" s="18"/>
      <c r="M415" s="18"/>
    </row>
    <row r="416" spans="1:13" x14ac:dyDescent="0.5">
      <c r="A416" s="45"/>
      <c r="B416" s="45"/>
      <c r="C416" s="45"/>
      <c r="D416" s="45"/>
      <c r="E416" s="45"/>
      <c r="F416" s="45"/>
      <c r="G416" s="51"/>
      <c r="I416" s="18"/>
      <c r="J416" s="18"/>
      <c r="K416" s="18"/>
      <c r="L416" s="18"/>
      <c r="M416" s="18"/>
    </row>
    <row r="417" spans="1:13" x14ac:dyDescent="0.5">
      <c r="A417" s="45"/>
      <c r="B417" s="45"/>
      <c r="C417" s="45"/>
      <c r="D417" s="45"/>
      <c r="E417" s="45"/>
      <c r="F417" s="45"/>
      <c r="G417" s="51"/>
      <c r="I417" s="18"/>
      <c r="J417" s="18"/>
      <c r="K417" s="18"/>
      <c r="L417" s="18"/>
      <c r="M417" s="18"/>
    </row>
    <row r="418" spans="1:13" x14ac:dyDescent="0.5">
      <c r="A418" s="45"/>
      <c r="B418" s="45"/>
      <c r="C418" s="45"/>
      <c r="D418" s="45"/>
      <c r="E418" s="45"/>
      <c r="F418" s="45"/>
      <c r="G418" s="51"/>
      <c r="I418" s="18"/>
      <c r="J418" s="18"/>
      <c r="K418" s="18"/>
      <c r="L418" s="18"/>
      <c r="M418" s="18"/>
    </row>
    <row r="419" spans="1:13" x14ac:dyDescent="0.5">
      <c r="A419" s="45"/>
      <c r="B419" s="45"/>
      <c r="C419" s="45"/>
      <c r="D419" s="45"/>
      <c r="E419" s="45"/>
      <c r="F419" s="45"/>
      <c r="G419" s="51"/>
      <c r="I419" s="18"/>
      <c r="J419" s="18"/>
      <c r="K419" s="18"/>
      <c r="L419" s="18"/>
      <c r="M419" s="18"/>
    </row>
    <row r="420" spans="1:13" x14ac:dyDescent="0.5">
      <c r="A420" s="45"/>
      <c r="B420" s="45"/>
      <c r="C420" s="45"/>
      <c r="D420" s="45"/>
      <c r="E420" s="45"/>
      <c r="F420" s="45"/>
      <c r="G420" s="51"/>
      <c r="I420" s="18"/>
      <c r="J420" s="18"/>
      <c r="K420" s="18"/>
      <c r="L420" s="18"/>
      <c r="M420" s="18"/>
    </row>
    <row r="421" spans="1:13" x14ac:dyDescent="0.5">
      <c r="A421" s="45"/>
      <c r="B421" s="45"/>
      <c r="C421" s="45"/>
      <c r="D421" s="45"/>
      <c r="E421" s="45"/>
      <c r="F421" s="45"/>
      <c r="G421" s="51"/>
      <c r="I421" s="18"/>
      <c r="J421" s="18"/>
      <c r="K421" s="18"/>
      <c r="L421" s="18"/>
      <c r="M421" s="18"/>
    </row>
    <row r="422" spans="1:13" x14ac:dyDescent="0.5">
      <c r="A422" s="45"/>
      <c r="B422" s="45"/>
      <c r="C422" s="45"/>
      <c r="D422" s="45"/>
      <c r="E422" s="45"/>
      <c r="F422" s="45"/>
      <c r="G422" s="51"/>
      <c r="I422" s="18"/>
      <c r="J422" s="18"/>
      <c r="K422" s="18"/>
      <c r="L422" s="18"/>
      <c r="M422" s="18"/>
    </row>
    <row r="423" spans="1:13" x14ac:dyDescent="0.5">
      <c r="A423" s="45"/>
      <c r="B423" s="45"/>
      <c r="C423" s="45"/>
      <c r="D423" s="45"/>
      <c r="E423" s="45"/>
      <c r="F423" s="45"/>
      <c r="G423" s="51"/>
      <c r="I423" s="18"/>
      <c r="J423" s="18"/>
      <c r="K423" s="18"/>
      <c r="L423" s="18"/>
      <c r="M423" s="18"/>
    </row>
    <row r="424" spans="1:13" x14ac:dyDescent="0.5">
      <c r="A424" s="45"/>
      <c r="B424" s="45"/>
      <c r="C424" s="45"/>
      <c r="D424" s="45"/>
      <c r="E424" s="45"/>
      <c r="F424" s="45"/>
      <c r="G424" s="51"/>
      <c r="I424" s="18"/>
      <c r="J424" s="18"/>
      <c r="K424" s="18"/>
      <c r="L424" s="18"/>
      <c r="M424" s="18"/>
    </row>
    <row r="425" spans="1:13" x14ac:dyDescent="0.5">
      <c r="A425" s="45"/>
      <c r="B425" s="45"/>
      <c r="C425" s="45"/>
      <c r="D425" s="45"/>
      <c r="E425" s="45"/>
      <c r="F425" s="45"/>
      <c r="G425" s="51"/>
      <c r="I425" s="18"/>
      <c r="J425" s="18"/>
      <c r="K425" s="18"/>
      <c r="L425" s="18"/>
      <c r="M425" s="18"/>
    </row>
    <row r="426" spans="1:13" x14ac:dyDescent="0.5">
      <c r="A426" s="45"/>
      <c r="B426" s="45"/>
      <c r="C426" s="45"/>
      <c r="D426" s="45"/>
      <c r="E426" s="45"/>
      <c r="F426" s="45"/>
      <c r="G426" s="51"/>
      <c r="I426" s="18"/>
      <c r="J426" s="18"/>
      <c r="K426" s="18"/>
      <c r="L426" s="18"/>
      <c r="M426" s="18"/>
    </row>
    <row r="427" spans="1:13" x14ac:dyDescent="0.5">
      <c r="A427" s="45"/>
      <c r="B427" s="45"/>
      <c r="C427" s="45"/>
      <c r="D427" s="45"/>
      <c r="E427" s="45"/>
      <c r="F427" s="45"/>
      <c r="G427" s="51"/>
      <c r="I427" s="18"/>
      <c r="J427" s="18"/>
      <c r="K427" s="18"/>
      <c r="L427" s="18"/>
      <c r="M427" s="18"/>
    </row>
    <row r="428" spans="1:13" x14ac:dyDescent="0.5">
      <c r="A428" s="45"/>
      <c r="B428" s="45"/>
      <c r="C428" s="45"/>
      <c r="D428" s="45"/>
      <c r="E428" s="45"/>
      <c r="F428" s="45"/>
      <c r="G428" s="51"/>
      <c r="I428" s="18"/>
      <c r="J428" s="18"/>
      <c r="K428" s="18"/>
      <c r="L428" s="18"/>
      <c r="M428" s="18"/>
    </row>
    <row r="429" spans="1:13" x14ac:dyDescent="0.5">
      <c r="A429" s="45"/>
      <c r="B429" s="45"/>
      <c r="C429" s="45"/>
      <c r="D429" s="45"/>
      <c r="E429" s="45"/>
      <c r="F429" s="45"/>
      <c r="G429" s="51"/>
      <c r="I429" s="18"/>
      <c r="J429" s="18"/>
      <c r="K429" s="18"/>
      <c r="L429" s="18"/>
      <c r="M429" s="18"/>
    </row>
    <row r="430" spans="1:13" x14ac:dyDescent="0.5">
      <c r="A430" s="45"/>
      <c r="B430" s="45"/>
      <c r="C430" s="45"/>
      <c r="D430" s="45"/>
      <c r="E430" s="45"/>
      <c r="F430" s="45"/>
      <c r="G430" s="51"/>
      <c r="I430" s="18"/>
      <c r="J430" s="18"/>
      <c r="K430" s="18"/>
      <c r="L430" s="18"/>
      <c r="M430" s="18"/>
    </row>
    <row r="431" spans="1:13" x14ac:dyDescent="0.5">
      <c r="A431" s="45"/>
      <c r="B431" s="45"/>
      <c r="C431" s="45"/>
      <c r="D431" s="45"/>
      <c r="E431" s="45"/>
      <c r="F431" s="45"/>
      <c r="G431" s="51"/>
      <c r="I431" s="18"/>
      <c r="J431" s="18"/>
      <c r="K431" s="18"/>
      <c r="L431" s="18"/>
      <c r="M431" s="18"/>
    </row>
    <row r="432" spans="1:13" x14ac:dyDescent="0.5">
      <c r="A432" s="45"/>
      <c r="B432" s="45"/>
      <c r="C432" s="45"/>
      <c r="D432" s="45"/>
      <c r="E432" s="45"/>
      <c r="F432" s="45"/>
      <c r="G432" s="51"/>
      <c r="I432" s="18"/>
      <c r="J432" s="18"/>
      <c r="K432" s="18"/>
      <c r="L432" s="18"/>
      <c r="M432" s="18"/>
    </row>
    <row r="433" spans="1:13" x14ac:dyDescent="0.5">
      <c r="A433" s="45"/>
      <c r="B433" s="45"/>
      <c r="C433" s="45"/>
      <c r="D433" s="45"/>
      <c r="E433" s="45"/>
      <c r="F433" s="45"/>
      <c r="G433" s="51"/>
      <c r="I433" s="18"/>
      <c r="J433" s="18"/>
      <c r="K433" s="18"/>
      <c r="L433" s="18"/>
      <c r="M433" s="18"/>
    </row>
    <row r="434" spans="1:13" x14ac:dyDescent="0.5">
      <c r="A434" s="45"/>
      <c r="B434" s="45"/>
      <c r="C434" s="45"/>
      <c r="D434" s="45"/>
      <c r="E434" s="45"/>
      <c r="F434" s="45"/>
      <c r="G434" s="51"/>
      <c r="I434" s="18"/>
      <c r="J434" s="18"/>
      <c r="K434" s="18"/>
      <c r="L434" s="18"/>
      <c r="M434" s="18"/>
    </row>
    <row r="435" spans="1:13" x14ac:dyDescent="0.5">
      <c r="A435" s="45"/>
      <c r="B435" s="45"/>
      <c r="C435" s="45"/>
      <c r="D435" s="45"/>
      <c r="E435" s="45"/>
      <c r="F435" s="45"/>
      <c r="G435" s="51"/>
      <c r="I435" s="18"/>
      <c r="J435" s="18"/>
      <c r="K435" s="18"/>
      <c r="L435" s="18"/>
      <c r="M435" s="18"/>
    </row>
    <row r="436" spans="1:13" x14ac:dyDescent="0.5">
      <c r="A436" s="45"/>
      <c r="B436" s="45"/>
      <c r="C436" s="45"/>
      <c r="D436" s="45"/>
      <c r="E436" s="45"/>
      <c r="F436" s="45"/>
      <c r="G436" s="51"/>
      <c r="I436" s="18"/>
      <c r="J436" s="18"/>
      <c r="K436" s="18"/>
      <c r="L436" s="18"/>
      <c r="M436" s="18"/>
    </row>
    <row r="437" spans="1:13" x14ac:dyDescent="0.5">
      <c r="A437" s="45"/>
      <c r="B437" s="45"/>
      <c r="C437" s="45"/>
      <c r="D437" s="45"/>
      <c r="E437" s="45"/>
      <c r="F437" s="45"/>
      <c r="G437" s="51"/>
      <c r="I437" s="18"/>
      <c r="J437" s="18"/>
      <c r="K437" s="18"/>
      <c r="L437" s="18"/>
      <c r="M437" s="18"/>
    </row>
    <row r="438" spans="1:13" x14ac:dyDescent="0.5">
      <c r="A438" s="45"/>
      <c r="B438" s="45"/>
      <c r="C438" s="45"/>
      <c r="D438" s="45"/>
      <c r="E438" s="45"/>
      <c r="F438" s="45"/>
      <c r="G438" s="51"/>
      <c r="I438" s="18"/>
      <c r="J438" s="18"/>
      <c r="K438" s="18"/>
      <c r="L438" s="18"/>
      <c r="M438" s="18"/>
    </row>
    <row r="439" spans="1:13" x14ac:dyDescent="0.5">
      <c r="A439" s="45"/>
      <c r="B439" s="45"/>
      <c r="C439" s="45"/>
      <c r="D439" s="45"/>
      <c r="E439" s="45"/>
      <c r="F439" s="45"/>
      <c r="G439" s="51"/>
      <c r="I439" s="18"/>
      <c r="J439" s="18"/>
      <c r="K439" s="18"/>
      <c r="L439" s="18"/>
      <c r="M439" s="18"/>
    </row>
    <row r="440" spans="1:13" x14ac:dyDescent="0.5">
      <c r="A440" s="45"/>
      <c r="B440" s="45"/>
      <c r="C440" s="45"/>
      <c r="D440" s="45"/>
      <c r="E440" s="45"/>
      <c r="F440" s="45"/>
      <c r="G440" s="51"/>
      <c r="I440" s="18"/>
      <c r="J440" s="18"/>
      <c r="K440" s="18"/>
      <c r="L440" s="18"/>
      <c r="M440" s="18"/>
    </row>
    <row r="441" spans="1:13" x14ac:dyDescent="0.5">
      <c r="A441" s="45"/>
      <c r="B441" s="45"/>
      <c r="C441" s="45"/>
      <c r="D441" s="45"/>
      <c r="E441" s="45"/>
      <c r="F441" s="45"/>
      <c r="G441" s="51"/>
      <c r="I441" s="18"/>
      <c r="J441" s="18"/>
      <c r="K441" s="18"/>
      <c r="L441" s="18"/>
      <c r="M441" s="18"/>
    </row>
    <row r="442" spans="1:13" x14ac:dyDescent="0.5">
      <c r="A442" s="45"/>
      <c r="B442" s="45"/>
      <c r="C442" s="45"/>
      <c r="D442" s="45"/>
      <c r="E442" s="45"/>
      <c r="F442" s="45"/>
      <c r="G442" s="51"/>
      <c r="I442" s="18"/>
      <c r="J442" s="18"/>
      <c r="K442" s="18"/>
      <c r="L442" s="18"/>
      <c r="M442" s="18"/>
    </row>
    <row r="443" spans="1:13" x14ac:dyDescent="0.5">
      <c r="A443" s="45"/>
      <c r="B443" s="45"/>
      <c r="C443" s="45"/>
      <c r="D443" s="45"/>
      <c r="E443" s="45"/>
      <c r="F443" s="45"/>
      <c r="G443" s="51"/>
      <c r="I443" s="18"/>
      <c r="J443" s="18"/>
      <c r="K443" s="18"/>
      <c r="L443" s="18"/>
      <c r="M443" s="18"/>
    </row>
    <row r="444" spans="1:13" x14ac:dyDescent="0.5">
      <c r="A444" s="45"/>
      <c r="B444" s="45"/>
      <c r="C444" s="45"/>
      <c r="D444" s="45"/>
      <c r="E444" s="45"/>
      <c r="F444" s="45"/>
      <c r="G444" s="51"/>
      <c r="I444" s="18"/>
      <c r="J444" s="18"/>
      <c r="K444" s="18"/>
      <c r="L444" s="18"/>
      <c r="M444" s="18"/>
    </row>
    <row r="445" spans="1:13" x14ac:dyDescent="0.5">
      <c r="A445" s="45"/>
      <c r="B445" s="45"/>
      <c r="C445" s="45"/>
      <c r="D445" s="45"/>
      <c r="E445" s="45"/>
      <c r="F445" s="45"/>
      <c r="G445" s="51"/>
      <c r="I445" s="18"/>
      <c r="J445" s="18"/>
      <c r="K445" s="18"/>
      <c r="L445" s="18"/>
      <c r="M445" s="18"/>
    </row>
    <row r="446" spans="1:13" x14ac:dyDescent="0.5">
      <c r="A446" s="45"/>
      <c r="B446" s="45"/>
      <c r="C446" s="45"/>
      <c r="D446" s="45"/>
      <c r="E446" s="45"/>
      <c r="F446" s="45"/>
      <c r="G446" s="51"/>
      <c r="I446" s="18"/>
      <c r="J446" s="18"/>
      <c r="K446" s="18"/>
      <c r="L446" s="18"/>
      <c r="M446" s="18"/>
    </row>
    <row r="447" spans="1:13" x14ac:dyDescent="0.5">
      <c r="A447" s="45"/>
      <c r="B447" s="45"/>
      <c r="C447" s="45"/>
      <c r="D447" s="45"/>
      <c r="E447" s="45"/>
      <c r="F447" s="45"/>
      <c r="G447" s="51"/>
      <c r="I447" s="18"/>
      <c r="J447" s="18"/>
      <c r="K447" s="18"/>
      <c r="L447" s="18"/>
      <c r="M447" s="18"/>
    </row>
    <row r="448" spans="1:13" x14ac:dyDescent="0.5">
      <c r="A448" s="45"/>
      <c r="B448" s="45"/>
      <c r="C448" s="45"/>
      <c r="D448" s="45"/>
      <c r="E448" s="45"/>
      <c r="F448" s="45"/>
      <c r="G448" s="51"/>
      <c r="I448" s="18"/>
      <c r="J448" s="18"/>
      <c r="K448" s="18"/>
      <c r="L448" s="18"/>
      <c r="M448" s="18"/>
    </row>
    <row r="449" spans="1:13" x14ac:dyDescent="0.5">
      <c r="A449" s="45"/>
      <c r="B449" s="45"/>
      <c r="C449" s="45"/>
      <c r="D449" s="45"/>
      <c r="E449" s="45"/>
      <c r="F449" s="45"/>
      <c r="G449" s="51"/>
      <c r="I449" s="18"/>
      <c r="J449" s="18"/>
      <c r="K449" s="18"/>
      <c r="L449" s="18"/>
      <c r="M449" s="18"/>
    </row>
    <row r="450" spans="1:13" x14ac:dyDescent="0.5">
      <c r="A450" s="45"/>
      <c r="B450" s="45"/>
      <c r="C450" s="45"/>
      <c r="D450" s="45"/>
      <c r="E450" s="45"/>
      <c r="F450" s="45"/>
      <c r="G450" s="51"/>
      <c r="I450" s="18"/>
      <c r="J450" s="18"/>
      <c r="K450" s="18"/>
      <c r="L450" s="18"/>
      <c r="M450" s="18"/>
    </row>
    <row r="451" spans="1:13" x14ac:dyDescent="0.5">
      <c r="A451" s="45"/>
      <c r="B451" s="45"/>
      <c r="C451" s="45"/>
      <c r="D451" s="45"/>
      <c r="E451" s="45"/>
      <c r="F451" s="45"/>
      <c r="G451" s="51"/>
      <c r="I451" s="18"/>
      <c r="J451" s="18"/>
      <c r="K451" s="18"/>
      <c r="L451" s="18"/>
      <c r="M451" s="18"/>
    </row>
    <row r="452" spans="1:13" x14ac:dyDescent="0.5">
      <c r="A452" s="45"/>
      <c r="B452" s="45"/>
      <c r="C452" s="45"/>
      <c r="D452" s="45"/>
      <c r="E452" s="45"/>
      <c r="F452" s="45"/>
      <c r="G452" s="51"/>
      <c r="I452" s="18"/>
      <c r="J452" s="18"/>
      <c r="K452" s="18"/>
      <c r="L452" s="18"/>
      <c r="M452" s="18"/>
    </row>
    <row r="453" spans="1:13" x14ac:dyDescent="0.5">
      <c r="A453" s="45"/>
      <c r="B453" s="45"/>
      <c r="C453" s="45"/>
      <c r="D453" s="45"/>
      <c r="E453" s="45"/>
      <c r="F453" s="45"/>
      <c r="G453" s="51"/>
      <c r="I453" s="18"/>
      <c r="J453" s="18"/>
      <c r="K453" s="18"/>
      <c r="L453" s="18"/>
      <c r="M453" s="18"/>
    </row>
    <row r="454" spans="1:13" x14ac:dyDescent="0.5">
      <c r="A454" s="45"/>
      <c r="B454" s="45"/>
      <c r="C454" s="45"/>
      <c r="D454" s="45"/>
      <c r="E454" s="45"/>
      <c r="F454" s="45"/>
      <c r="G454" s="51"/>
      <c r="I454" s="18"/>
      <c r="J454" s="18"/>
      <c r="K454" s="18"/>
      <c r="L454" s="18"/>
      <c r="M454" s="18"/>
    </row>
    <row r="455" spans="1:13" x14ac:dyDescent="0.5">
      <c r="A455" s="45"/>
      <c r="B455" s="45"/>
      <c r="C455" s="45"/>
      <c r="D455" s="45"/>
      <c r="E455" s="45"/>
      <c r="F455" s="45"/>
      <c r="G455" s="51"/>
      <c r="I455" s="18"/>
      <c r="J455" s="18"/>
      <c r="K455" s="18"/>
      <c r="L455" s="18"/>
      <c r="M455" s="18"/>
    </row>
    <row r="456" spans="1:13" x14ac:dyDescent="0.5">
      <c r="A456" s="45"/>
      <c r="B456" s="45"/>
      <c r="C456" s="45"/>
      <c r="D456" s="45"/>
      <c r="E456" s="45"/>
      <c r="F456" s="45"/>
      <c r="G456" s="51"/>
      <c r="I456" s="18"/>
      <c r="J456" s="18"/>
      <c r="K456" s="18"/>
      <c r="L456" s="18"/>
      <c r="M456" s="18"/>
    </row>
    <row r="457" spans="1:13" x14ac:dyDescent="0.5">
      <c r="A457" s="45"/>
      <c r="B457" s="45"/>
      <c r="C457" s="45"/>
      <c r="D457" s="45"/>
      <c r="E457" s="45"/>
      <c r="F457" s="45"/>
      <c r="G457" s="51"/>
      <c r="I457" s="18"/>
      <c r="J457" s="18"/>
      <c r="K457" s="18"/>
      <c r="L457" s="18"/>
      <c r="M457" s="18"/>
    </row>
    <row r="458" spans="1:13" x14ac:dyDescent="0.5">
      <c r="A458" s="45"/>
      <c r="B458" s="45"/>
      <c r="C458" s="45"/>
      <c r="D458" s="45"/>
      <c r="E458" s="45"/>
      <c r="F458" s="45"/>
      <c r="G458" s="51"/>
      <c r="I458" s="18"/>
      <c r="J458" s="18"/>
      <c r="K458" s="18"/>
      <c r="L458" s="18"/>
      <c r="M458" s="18"/>
    </row>
    <row r="459" spans="1:13" x14ac:dyDescent="0.5">
      <c r="A459" s="45"/>
      <c r="B459" s="45"/>
      <c r="C459" s="45"/>
      <c r="D459" s="45"/>
      <c r="E459" s="45"/>
      <c r="F459" s="45"/>
      <c r="G459" s="51"/>
      <c r="I459" s="18"/>
      <c r="J459" s="18"/>
      <c r="K459" s="18"/>
      <c r="L459" s="18"/>
      <c r="M459" s="18"/>
    </row>
    <row r="460" spans="1:13" x14ac:dyDescent="0.5">
      <c r="A460" s="45"/>
      <c r="B460" s="45"/>
      <c r="C460" s="45"/>
      <c r="D460" s="45"/>
      <c r="E460" s="45"/>
      <c r="F460" s="45"/>
      <c r="G460" s="51"/>
      <c r="I460" s="18"/>
      <c r="J460" s="18"/>
      <c r="K460" s="18"/>
      <c r="L460" s="18"/>
      <c r="M460" s="18"/>
    </row>
    <row r="461" spans="1:13" x14ac:dyDescent="0.5">
      <c r="A461" s="45"/>
      <c r="B461" s="45"/>
      <c r="C461" s="45"/>
      <c r="D461" s="45"/>
      <c r="E461" s="45"/>
      <c r="F461" s="45"/>
      <c r="G461" s="51"/>
      <c r="I461" s="18"/>
      <c r="J461" s="18"/>
      <c r="K461" s="18"/>
      <c r="L461" s="18"/>
      <c r="M461" s="18"/>
    </row>
    <row r="462" spans="1:13" x14ac:dyDescent="0.5">
      <c r="A462" s="45"/>
      <c r="B462" s="45"/>
      <c r="C462" s="45"/>
      <c r="D462" s="45"/>
      <c r="E462" s="45"/>
      <c r="F462" s="45"/>
      <c r="G462" s="51"/>
      <c r="I462" s="18"/>
      <c r="J462" s="18"/>
      <c r="K462" s="18"/>
      <c r="L462" s="18"/>
      <c r="M462" s="18"/>
    </row>
    <row r="463" spans="1:13" x14ac:dyDescent="0.5">
      <c r="A463" s="45"/>
      <c r="B463" s="45"/>
      <c r="C463" s="45"/>
      <c r="D463" s="45"/>
      <c r="E463" s="45"/>
      <c r="F463" s="45"/>
      <c r="G463" s="51"/>
      <c r="I463" s="18"/>
      <c r="J463" s="18"/>
      <c r="K463" s="18"/>
      <c r="L463" s="18"/>
      <c r="M463" s="18"/>
    </row>
    <row r="464" spans="1:13" x14ac:dyDescent="0.5">
      <c r="A464" s="45"/>
      <c r="B464" s="45"/>
      <c r="C464" s="45"/>
      <c r="D464" s="45"/>
      <c r="E464" s="45"/>
      <c r="F464" s="45"/>
      <c r="G464" s="51"/>
      <c r="I464" s="18"/>
      <c r="J464" s="18"/>
      <c r="K464" s="18"/>
      <c r="L464" s="18"/>
      <c r="M464" s="18"/>
    </row>
    <row r="465" spans="1:13" x14ac:dyDescent="0.5">
      <c r="A465" s="45"/>
      <c r="B465" s="45"/>
      <c r="C465" s="45"/>
      <c r="D465" s="45"/>
      <c r="E465" s="45"/>
      <c r="F465" s="45"/>
      <c r="G465" s="51"/>
      <c r="I465" s="18"/>
      <c r="J465" s="18"/>
      <c r="K465" s="18"/>
      <c r="L465" s="18"/>
      <c r="M465" s="18"/>
    </row>
    <row r="466" spans="1:13" x14ac:dyDescent="0.5">
      <c r="A466" s="45"/>
      <c r="B466" s="45"/>
      <c r="C466" s="45"/>
      <c r="D466" s="45"/>
      <c r="E466" s="45"/>
      <c r="F466" s="45"/>
      <c r="G466" s="51"/>
      <c r="I466" s="18"/>
      <c r="J466" s="18"/>
      <c r="K466" s="18"/>
      <c r="L466" s="18"/>
      <c r="M466" s="18"/>
    </row>
    <row r="467" spans="1:13" x14ac:dyDescent="0.5">
      <c r="A467" s="45"/>
      <c r="B467" s="45"/>
      <c r="C467" s="45"/>
      <c r="D467" s="45"/>
      <c r="E467" s="45"/>
      <c r="F467" s="45"/>
      <c r="G467" s="51"/>
      <c r="I467" s="18"/>
      <c r="J467" s="18"/>
      <c r="K467" s="18"/>
      <c r="L467" s="18"/>
      <c r="M467" s="18"/>
    </row>
    <row r="468" spans="1:13" x14ac:dyDescent="0.5">
      <c r="A468" s="45"/>
      <c r="B468" s="45"/>
      <c r="C468" s="45"/>
      <c r="D468" s="45"/>
      <c r="E468" s="45"/>
      <c r="F468" s="45"/>
      <c r="G468" s="51"/>
      <c r="I468" s="18"/>
      <c r="J468" s="18"/>
      <c r="K468" s="18"/>
      <c r="L468" s="18"/>
      <c r="M468" s="18"/>
    </row>
    <row r="469" spans="1:13" x14ac:dyDescent="0.5">
      <c r="A469" s="45"/>
      <c r="B469" s="45"/>
      <c r="C469" s="45"/>
      <c r="D469" s="45"/>
      <c r="E469" s="45"/>
      <c r="F469" s="45"/>
      <c r="G469" s="51"/>
      <c r="I469" s="18"/>
      <c r="J469" s="18"/>
      <c r="K469" s="18"/>
      <c r="L469" s="18"/>
      <c r="M469" s="18"/>
    </row>
    <row r="470" spans="1:13" x14ac:dyDescent="0.5">
      <c r="A470" s="45"/>
      <c r="B470" s="45"/>
      <c r="C470" s="45"/>
      <c r="D470" s="45"/>
      <c r="E470" s="45"/>
      <c r="F470" s="45"/>
      <c r="G470" s="51"/>
      <c r="I470" s="18"/>
      <c r="J470" s="18"/>
      <c r="K470" s="18"/>
      <c r="L470" s="18"/>
      <c r="M470" s="18"/>
    </row>
    <row r="471" spans="1:13" x14ac:dyDescent="0.5">
      <c r="A471" s="45"/>
      <c r="B471" s="45"/>
      <c r="C471" s="45"/>
      <c r="D471" s="45"/>
      <c r="E471" s="45"/>
      <c r="F471" s="45"/>
      <c r="G471" s="51"/>
      <c r="I471" s="18"/>
      <c r="J471" s="18"/>
      <c r="K471" s="18"/>
      <c r="L471" s="18"/>
      <c r="M471" s="18"/>
    </row>
    <row r="472" spans="1:13" x14ac:dyDescent="0.5">
      <c r="A472" s="45"/>
      <c r="B472" s="45"/>
      <c r="C472" s="45"/>
      <c r="D472" s="45"/>
      <c r="E472" s="45"/>
      <c r="F472" s="45"/>
      <c r="G472" s="51"/>
      <c r="I472" s="18"/>
      <c r="J472" s="18"/>
      <c r="K472" s="18"/>
      <c r="L472" s="18"/>
      <c r="M472" s="18"/>
    </row>
    <row r="473" spans="1:13" x14ac:dyDescent="0.5">
      <c r="A473" s="45"/>
      <c r="B473" s="45"/>
      <c r="C473" s="45"/>
      <c r="D473" s="45"/>
      <c r="E473" s="45"/>
      <c r="F473" s="45"/>
      <c r="G473" s="51"/>
      <c r="I473" s="18"/>
      <c r="J473" s="18"/>
      <c r="K473" s="18"/>
      <c r="L473" s="18"/>
      <c r="M473" s="18"/>
    </row>
    <row r="474" spans="1:13" x14ac:dyDescent="0.5">
      <c r="A474" s="45"/>
      <c r="B474" s="45"/>
      <c r="C474" s="45"/>
      <c r="D474" s="45"/>
      <c r="E474" s="45"/>
      <c r="F474" s="45"/>
      <c r="G474" s="51"/>
      <c r="I474" s="18"/>
      <c r="J474" s="18"/>
      <c r="K474" s="18"/>
      <c r="L474" s="18"/>
      <c r="M474" s="18"/>
    </row>
    <row r="475" spans="1:13" x14ac:dyDescent="0.5">
      <c r="A475" s="45"/>
      <c r="B475" s="45"/>
      <c r="C475" s="45"/>
      <c r="D475" s="45"/>
      <c r="E475" s="45"/>
      <c r="F475" s="45"/>
      <c r="G475" s="51"/>
      <c r="I475" s="18"/>
      <c r="J475" s="18"/>
      <c r="K475" s="18"/>
      <c r="L475" s="18"/>
      <c r="M475" s="18"/>
    </row>
    <row r="476" spans="1:13" x14ac:dyDescent="0.5">
      <c r="A476" s="45"/>
      <c r="B476" s="45"/>
      <c r="C476" s="45"/>
      <c r="D476" s="45"/>
      <c r="E476" s="45"/>
      <c r="F476" s="45"/>
      <c r="G476" s="51"/>
      <c r="I476" s="18"/>
      <c r="J476" s="18"/>
      <c r="K476" s="18"/>
      <c r="L476" s="18"/>
      <c r="M476" s="18"/>
    </row>
    <row r="477" spans="1:13" x14ac:dyDescent="0.5">
      <c r="A477" s="45"/>
      <c r="B477" s="45"/>
      <c r="C477" s="45"/>
      <c r="D477" s="45"/>
      <c r="E477" s="45"/>
      <c r="F477" s="45"/>
      <c r="G477" s="51"/>
      <c r="I477" s="18"/>
      <c r="J477" s="18"/>
      <c r="K477" s="18"/>
      <c r="L477" s="18"/>
      <c r="M477" s="18"/>
    </row>
    <row r="478" spans="1:13" x14ac:dyDescent="0.5">
      <c r="A478" s="45"/>
      <c r="B478" s="45"/>
      <c r="C478" s="45"/>
      <c r="D478" s="45"/>
      <c r="E478" s="45"/>
      <c r="F478" s="45"/>
      <c r="G478" s="51"/>
      <c r="I478" s="18"/>
      <c r="J478" s="18"/>
      <c r="K478" s="18"/>
      <c r="L478" s="18"/>
      <c r="M478" s="18"/>
    </row>
    <row r="479" spans="1:13" x14ac:dyDescent="0.5">
      <c r="A479" s="45"/>
      <c r="B479" s="45"/>
      <c r="C479" s="45"/>
      <c r="D479" s="45"/>
      <c r="E479" s="45"/>
      <c r="F479" s="45"/>
      <c r="G479" s="51"/>
      <c r="I479" s="18"/>
      <c r="J479" s="18"/>
      <c r="K479" s="18"/>
      <c r="L479" s="18"/>
      <c r="M479" s="18"/>
    </row>
    <row r="480" spans="1:13" x14ac:dyDescent="0.5">
      <c r="A480" s="45"/>
      <c r="B480" s="45"/>
      <c r="C480" s="45"/>
      <c r="D480" s="45"/>
      <c r="E480" s="45"/>
      <c r="F480" s="45"/>
      <c r="G480" s="51"/>
      <c r="I480" s="18"/>
      <c r="J480" s="18"/>
      <c r="K480" s="18"/>
      <c r="L480" s="18"/>
      <c r="M480" s="18"/>
    </row>
    <row r="481" spans="1:13" x14ac:dyDescent="0.5">
      <c r="A481" s="45"/>
      <c r="B481" s="45"/>
      <c r="C481" s="45"/>
      <c r="D481" s="45"/>
      <c r="E481" s="45"/>
      <c r="F481" s="45"/>
      <c r="G481" s="51"/>
      <c r="I481" s="18"/>
      <c r="J481" s="18"/>
      <c r="K481" s="18"/>
      <c r="L481" s="18"/>
      <c r="M481" s="18"/>
    </row>
    <row r="482" spans="1:13" x14ac:dyDescent="0.5">
      <c r="A482" s="45"/>
      <c r="B482" s="45"/>
      <c r="C482" s="45"/>
      <c r="D482" s="45"/>
      <c r="E482" s="45"/>
      <c r="F482" s="45"/>
      <c r="G482" s="51"/>
      <c r="I482" s="18"/>
      <c r="J482" s="18"/>
      <c r="K482" s="18"/>
      <c r="L482" s="18"/>
      <c r="M482" s="18"/>
    </row>
    <row r="483" spans="1:13" x14ac:dyDescent="0.5">
      <c r="A483" s="45"/>
      <c r="B483" s="45"/>
      <c r="C483" s="45"/>
      <c r="D483" s="45"/>
      <c r="E483" s="45"/>
      <c r="F483" s="45"/>
      <c r="G483" s="51"/>
      <c r="I483" s="18"/>
      <c r="J483" s="18"/>
      <c r="K483" s="18"/>
      <c r="L483" s="18"/>
      <c r="M483" s="18"/>
    </row>
    <row r="484" spans="1:13" x14ac:dyDescent="0.5">
      <c r="A484" s="45"/>
      <c r="B484" s="45"/>
      <c r="C484" s="45"/>
      <c r="D484" s="45"/>
      <c r="E484" s="45"/>
      <c r="F484" s="45"/>
      <c r="G484" s="51"/>
      <c r="I484" s="18"/>
      <c r="J484" s="18"/>
      <c r="K484" s="18"/>
      <c r="L484" s="18"/>
      <c r="M484" s="18"/>
    </row>
    <row r="485" spans="1:13" x14ac:dyDescent="0.5">
      <c r="A485" s="45"/>
      <c r="B485" s="45"/>
      <c r="C485" s="45"/>
      <c r="D485" s="45"/>
      <c r="E485" s="45"/>
      <c r="F485" s="45"/>
      <c r="G485" s="51"/>
      <c r="I485" s="18"/>
      <c r="J485" s="18"/>
      <c r="K485" s="18"/>
      <c r="L485" s="18"/>
      <c r="M485" s="18"/>
    </row>
    <row r="486" spans="1:13" x14ac:dyDescent="0.5">
      <c r="A486" s="45"/>
      <c r="B486" s="45"/>
      <c r="C486" s="45"/>
      <c r="D486" s="45"/>
      <c r="E486" s="45"/>
      <c r="F486" s="45"/>
      <c r="G486" s="51"/>
      <c r="I486" s="18"/>
      <c r="J486" s="18"/>
      <c r="K486" s="18"/>
      <c r="L486" s="18"/>
      <c r="M486" s="18"/>
    </row>
    <row r="487" spans="1:13" x14ac:dyDescent="0.5">
      <c r="A487" s="45"/>
      <c r="B487" s="45"/>
      <c r="C487" s="45"/>
      <c r="D487" s="45"/>
      <c r="E487" s="45"/>
      <c r="F487" s="45"/>
      <c r="G487" s="51"/>
      <c r="I487" s="18"/>
      <c r="J487" s="18"/>
      <c r="K487" s="18"/>
      <c r="L487" s="18"/>
      <c r="M487" s="18"/>
    </row>
    <row r="488" spans="1:13" x14ac:dyDescent="0.5">
      <c r="A488" s="45"/>
      <c r="B488" s="45"/>
      <c r="C488" s="45"/>
      <c r="D488" s="45"/>
      <c r="E488" s="45"/>
      <c r="F488" s="45"/>
      <c r="G488" s="51"/>
      <c r="I488" s="18"/>
      <c r="J488" s="18"/>
      <c r="K488" s="18"/>
      <c r="L488" s="18"/>
      <c r="M488" s="18"/>
    </row>
    <row r="489" spans="1:13" x14ac:dyDescent="0.5">
      <c r="A489" s="45"/>
      <c r="B489" s="45"/>
      <c r="C489" s="45"/>
      <c r="D489" s="45"/>
      <c r="E489" s="45"/>
      <c r="F489" s="45"/>
      <c r="G489" s="51"/>
      <c r="I489" s="18"/>
      <c r="J489" s="18"/>
      <c r="K489" s="18"/>
      <c r="L489" s="18"/>
      <c r="M489" s="18"/>
    </row>
    <row r="490" spans="1:13" x14ac:dyDescent="0.5">
      <c r="A490" s="45"/>
      <c r="B490" s="45"/>
      <c r="C490" s="45"/>
      <c r="D490" s="45"/>
      <c r="E490" s="45"/>
      <c r="F490" s="45"/>
      <c r="G490" s="51"/>
      <c r="I490" s="18"/>
      <c r="J490" s="18"/>
      <c r="K490" s="18"/>
      <c r="L490" s="18"/>
      <c r="M490" s="18"/>
    </row>
    <row r="491" spans="1:13" x14ac:dyDescent="0.5">
      <c r="A491" s="45"/>
      <c r="B491" s="45"/>
      <c r="C491" s="45"/>
      <c r="D491" s="45"/>
      <c r="E491" s="45"/>
      <c r="F491" s="45"/>
      <c r="G491" s="51"/>
      <c r="I491" s="18"/>
      <c r="J491" s="18"/>
      <c r="K491" s="18"/>
      <c r="L491" s="18"/>
      <c r="M491" s="18"/>
    </row>
    <row r="492" spans="1:13" x14ac:dyDescent="0.5">
      <c r="A492" s="45"/>
      <c r="B492" s="45"/>
      <c r="C492" s="45"/>
      <c r="D492" s="45"/>
      <c r="E492" s="45"/>
      <c r="F492" s="45"/>
      <c r="G492" s="51"/>
      <c r="I492" s="18"/>
      <c r="J492" s="18"/>
      <c r="K492" s="18"/>
      <c r="L492" s="18"/>
      <c r="M492" s="18"/>
    </row>
    <row r="493" spans="1:13" x14ac:dyDescent="0.5">
      <c r="A493" s="45"/>
      <c r="B493" s="45"/>
      <c r="C493" s="45"/>
      <c r="D493" s="45"/>
      <c r="E493" s="45"/>
      <c r="F493" s="45"/>
      <c r="G493" s="51"/>
      <c r="I493" s="18"/>
      <c r="J493" s="18"/>
      <c r="K493" s="18"/>
      <c r="L493" s="18"/>
      <c r="M493" s="18"/>
    </row>
    <row r="494" spans="1:13" x14ac:dyDescent="0.5">
      <c r="A494" s="45"/>
      <c r="B494" s="45"/>
      <c r="C494" s="45"/>
      <c r="D494" s="45"/>
      <c r="E494" s="45"/>
      <c r="F494" s="45"/>
      <c r="G494" s="51"/>
      <c r="I494" s="18"/>
      <c r="J494" s="18"/>
      <c r="K494" s="18"/>
      <c r="L494" s="18"/>
      <c r="M494" s="18"/>
    </row>
    <row r="495" spans="1:13" x14ac:dyDescent="0.5">
      <c r="A495" s="45"/>
      <c r="B495" s="45"/>
      <c r="C495" s="45"/>
      <c r="D495" s="45"/>
      <c r="E495" s="45"/>
      <c r="F495" s="45"/>
      <c r="G495" s="51"/>
      <c r="I495" s="18"/>
      <c r="J495" s="18"/>
      <c r="K495" s="18"/>
      <c r="L495" s="18"/>
      <c r="M495" s="18"/>
    </row>
    <row r="496" spans="1:13" x14ac:dyDescent="0.5">
      <c r="A496" s="45"/>
      <c r="B496" s="45"/>
      <c r="C496" s="45"/>
      <c r="D496" s="45"/>
      <c r="E496" s="45"/>
      <c r="F496" s="45"/>
      <c r="G496" s="51"/>
      <c r="I496" s="18"/>
      <c r="J496" s="18"/>
      <c r="K496" s="18"/>
      <c r="L496" s="18"/>
      <c r="M496" s="18"/>
    </row>
    <row r="497" spans="1:13" x14ac:dyDescent="0.5">
      <c r="A497" s="45"/>
      <c r="B497" s="45"/>
      <c r="C497" s="45"/>
      <c r="D497" s="45"/>
      <c r="E497" s="45"/>
      <c r="F497" s="45"/>
      <c r="G497" s="51"/>
      <c r="I497" s="18"/>
      <c r="J497" s="18"/>
      <c r="K497" s="18"/>
      <c r="L497" s="18"/>
      <c r="M497" s="18"/>
    </row>
    <row r="498" spans="1:13" x14ac:dyDescent="0.5">
      <c r="A498" s="45"/>
      <c r="B498" s="45"/>
      <c r="C498" s="45"/>
      <c r="D498" s="45"/>
      <c r="E498" s="45"/>
      <c r="F498" s="45"/>
      <c r="G498" s="51"/>
      <c r="I498" s="18"/>
      <c r="J498" s="18"/>
      <c r="K498" s="18"/>
      <c r="L498" s="18"/>
      <c r="M498" s="18"/>
    </row>
    <row r="499" spans="1:13" x14ac:dyDescent="0.5">
      <c r="A499" s="45"/>
      <c r="B499" s="45"/>
      <c r="C499" s="45"/>
      <c r="D499" s="45"/>
      <c r="E499" s="45"/>
      <c r="F499" s="45"/>
      <c r="G499" s="51"/>
      <c r="I499" s="18"/>
      <c r="J499" s="18"/>
      <c r="K499" s="18"/>
      <c r="L499" s="18"/>
      <c r="M499" s="18"/>
    </row>
    <row r="500" spans="1:13" x14ac:dyDescent="0.5">
      <c r="A500" s="45"/>
      <c r="B500" s="45"/>
      <c r="C500" s="45"/>
      <c r="D500" s="45"/>
      <c r="E500" s="45"/>
      <c r="F500" s="45"/>
      <c r="G500" s="51"/>
      <c r="I500" s="18"/>
      <c r="J500" s="18"/>
      <c r="K500" s="18"/>
      <c r="L500" s="18"/>
      <c r="M500" s="18"/>
    </row>
    <row r="501" spans="1:13" x14ac:dyDescent="0.5">
      <c r="A501" s="45"/>
      <c r="B501" s="45"/>
      <c r="C501" s="45"/>
      <c r="D501" s="45"/>
      <c r="E501" s="45"/>
      <c r="F501" s="45"/>
      <c r="G501" s="51"/>
      <c r="I501" s="18"/>
      <c r="J501" s="18"/>
      <c r="K501" s="18"/>
      <c r="L501" s="18"/>
      <c r="M501" s="18"/>
    </row>
    <row r="502" spans="1:13" x14ac:dyDescent="0.5">
      <c r="A502" s="45"/>
      <c r="B502" s="45"/>
      <c r="C502" s="45"/>
      <c r="D502" s="45"/>
      <c r="E502" s="45"/>
      <c r="F502" s="45"/>
      <c r="G502" s="51"/>
      <c r="I502" s="18"/>
      <c r="J502" s="18"/>
      <c r="K502" s="18"/>
      <c r="L502" s="18"/>
      <c r="M502" s="18"/>
    </row>
    <row r="503" spans="1:13" x14ac:dyDescent="0.5">
      <c r="A503" s="45"/>
      <c r="B503" s="45"/>
      <c r="C503" s="45"/>
      <c r="D503" s="45"/>
      <c r="E503" s="45"/>
      <c r="F503" s="45"/>
      <c r="G503" s="51"/>
      <c r="I503" s="18"/>
      <c r="J503" s="18"/>
      <c r="K503" s="18"/>
      <c r="L503" s="18"/>
      <c r="M503" s="18"/>
    </row>
    <row r="504" spans="1:13" x14ac:dyDescent="0.5">
      <c r="A504" s="45"/>
      <c r="B504" s="45"/>
      <c r="C504" s="45"/>
      <c r="D504" s="45"/>
      <c r="E504" s="45"/>
      <c r="F504" s="45"/>
      <c r="G504" s="51"/>
      <c r="I504" s="18"/>
      <c r="J504" s="18"/>
      <c r="K504" s="18"/>
      <c r="L504" s="18"/>
      <c r="M504" s="18"/>
    </row>
    <row r="505" spans="1:13" x14ac:dyDescent="0.5">
      <c r="A505" s="45"/>
      <c r="B505" s="45"/>
      <c r="C505" s="45"/>
      <c r="D505" s="45"/>
      <c r="E505" s="45"/>
      <c r="F505" s="45"/>
      <c r="G505" s="51"/>
      <c r="I505" s="18"/>
      <c r="J505" s="18"/>
      <c r="K505" s="18"/>
      <c r="L505" s="18"/>
      <c r="M505" s="18"/>
    </row>
    <row r="506" spans="1:13" x14ac:dyDescent="0.5">
      <c r="A506" s="45"/>
      <c r="B506" s="45"/>
      <c r="C506" s="45"/>
      <c r="D506" s="45"/>
      <c r="E506" s="45"/>
      <c r="F506" s="45"/>
      <c r="G506" s="51"/>
      <c r="I506" s="18"/>
      <c r="J506" s="18"/>
      <c r="K506" s="18"/>
      <c r="L506" s="18"/>
      <c r="M506" s="18"/>
    </row>
    <row r="507" spans="1:13" x14ac:dyDescent="0.5">
      <c r="A507" s="45"/>
      <c r="B507" s="45"/>
      <c r="C507" s="45"/>
      <c r="D507" s="45"/>
      <c r="E507" s="45"/>
      <c r="F507" s="45"/>
      <c r="G507" s="51"/>
      <c r="I507" s="18"/>
      <c r="J507" s="18"/>
      <c r="K507" s="18"/>
      <c r="L507" s="18"/>
      <c r="M507" s="18"/>
    </row>
    <row r="508" spans="1:13" x14ac:dyDescent="0.5">
      <c r="A508" s="45"/>
      <c r="B508" s="45"/>
      <c r="C508" s="45"/>
      <c r="D508" s="45"/>
      <c r="E508" s="45"/>
      <c r="F508" s="45"/>
      <c r="G508" s="51"/>
      <c r="I508" s="18"/>
      <c r="J508" s="18"/>
      <c r="K508" s="18"/>
      <c r="L508" s="18"/>
      <c r="M508" s="18"/>
    </row>
    <row r="509" spans="1:13" x14ac:dyDescent="0.5">
      <c r="A509" s="45"/>
      <c r="B509" s="45"/>
      <c r="C509" s="45"/>
      <c r="D509" s="45"/>
      <c r="E509" s="45"/>
      <c r="F509" s="45"/>
      <c r="G509" s="51"/>
      <c r="I509" s="18"/>
      <c r="J509" s="18"/>
      <c r="K509" s="18"/>
      <c r="L509" s="18"/>
      <c r="M509" s="18"/>
    </row>
    <row r="510" spans="1:13" x14ac:dyDescent="0.5">
      <c r="A510" s="45"/>
      <c r="B510" s="45"/>
      <c r="C510" s="45"/>
      <c r="D510" s="45"/>
      <c r="E510" s="45"/>
      <c r="F510" s="45"/>
      <c r="G510" s="51"/>
      <c r="I510" s="18"/>
      <c r="J510" s="18"/>
      <c r="K510" s="18"/>
      <c r="L510" s="18"/>
      <c r="M510" s="18"/>
    </row>
    <row r="511" spans="1:13" x14ac:dyDescent="0.5">
      <c r="A511" s="45"/>
      <c r="B511" s="45"/>
      <c r="C511" s="45"/>
      <c r="D511" s="45"/>
      <c r="E511" s="45"/>
      <c r="F511" s="45"/>
      <c r="G511" s="51"/>
      <c r="I511" s="18"/>
      <c r="J511" s="18"/>
      <c r="K511" s="18"/>
      <c r="L511" s="18"/>
      <c r="M511" s="18"/>
    </row>
    <row r="512" spans="1:13" x14ac:dyDescent="0.5">
      <c r="A512" s="45"/>
      <c r="B512" s="45"/>
      <c r="C512" s="45"/>
      <c r="D512" s="45"/>
      <c r="E512" s="45"/>
      <c r="F512" s="45"/>
      <c r="G512" s="51"/>
      <c r="I512" s="18"/>
      <c r="J512" s="18"/>
      <c r="K512" s="18"/>
      <c r="L512" s="18"/>
      <c r="M512" s="18"/>
    </row>
    <row r="513" spans="1:13" x14ac:dyDescent="0.5">
      <c r="A513" s="45"/>
      <c r="B513" s="45"/>
      <c r="C513" s="45"/>
      <c r="D513" s="45"/>
      <c r="E513" s="45"/>
      <c r="F513" s="45"/>
      <c r="G513" s="51"/>
      <c r="I513" s="18"/>
      <c r="J513" s="18"/>
      <c r="K513" s="18"/>
      <c r="L513" s="18"/>
      <c r="M513" s="18"/>
    </row>
    <row r="514" spans="1:13" x14ac:dyDescent="0.5">
      <c r="A514" s="45"/>
      <c r="B514" s="45"/>
      <c r="C514" s="45"/>
      <c r="D514" s="45"/>
      <c r="E514" s="45"/>
      <c r="F514" s="45"/>
      <c r="G514" s="51"/>
      <c r="I514" s="18"/>
      <c r="J514" s="18"/>
      <c r="K514" s="18"/>
      <c r="L514" s="18"/>
      <c r="M514" s="18"/>
    </row>
    <row r="515" spans="1:13" x14ac:dyDescent="0.5">
      <c r="A515" s="45"/>
      <c r="B515" s="45"/>
      <c r="C515" s="45"/>
      <c r="D515" s="45"/>
      <c r="E515" s="45"/>
      <c r="F515" s="45"/>
      <c r="G515" s="51"/>
      <c r="I515" s="18"/>
      <c r="J515" s="18"/>
      <c r="K515" s="18"/>
      <c r="L515" s="18"/>
      <c r="M515" s="18"/>
    </row>
    <row r="516" spans="1:13" x14ac:dyDescent="0.5">
      <c r="A516" s="45"/>
      <c r="B516" s="45"/>
      <c r="C516" s="45"/>
      <c r="D516" s="45"/>
      <c r="E516" s="45"/>
      <c r="F516" s="45"/>
      <c r="G516" s="51"/>
      <c r="I516" s="18"/>
      <c r="J516" s="18"/>
      <c r="K516" s="18"/>
      <c r="L516" s="18"/>
      <c r="M516" s="18"/>
    </row>
    <row r="517" spans="1:13" x14ac:dyDescent="0.5">
      <c r="A517" s="45"/>
      <c r="B517" s="45"/>
      <c r="C517" s="45"/>
      <c r="D517" s="45"/>
      <c r="E517" s="45"/>
      <c r="F517" s="45"/>
      <c r="G517" s="51"/>
      <c r="I517" s="18"/>
      <c r="J517" s="18"/>
      <c r="K517" s="18"/>
      <c r="L517" s="18"/>
      <c r="M517" s="18"/>
    </row>
    <row r="518" spans="1:13" x14ac:dyDescent="0.5">
      <c r="A518" s="45"/>
      <c r="B518" s="45"/>
      <c r="C518" s="45"/>
      <c r="D518" s="45"/>
      <c r="E518" s="45"/>
      <c r="F518" s="45"/>
      <c r="G518" s="51"/>
      <c r="I518" s="18"/>
      <c r="J518" s="18"/>
      <c r="K518" s="18"/>
      <c r="L518" s="18"/>
      <c r="M518" s="18"/>
    </row>
    <row r="519" spans="1:13" x14ac:dyDescent="0.5">
      <c r="A519" s="45"/>
      <c r="B519" s="45"/>
      <c r="C519" s="45"/>
      <c r="D519" s="45"/>
      <c r="E519" s="45"/>
      <c r="F519" s="45"/>
      <c r="G519" s="51"/>
      <c r="I519" s="18"/>
      <c r="J519" s="18"/>
      <c r="K519" s="18"/>
      <c r="L519" s="18"/>
      <c r="M519" s="18"/>
    </row>
    <row r="520" spans="1:13" x14ac:dyDescent="0.5">
      <c r="A520" s="45"/>
      <c r="B520" s="45"/>
      <c r="C520" s="45"/>
      <c r="D520" s="45"/>
      <c r="E520" s="45"/>
      <c r="F520" s="45"/>
      <c r="G520" s="51"/>
      <c r="I520" s="18"/>
      <c r="J520" s="18"/>
      <c r="K520" s="18"/>
      <c r="L520" s="18"/>
      <c r="M520" s="18"/>
    </row>
    <row r="521" spans="1:13" x14ac:dyDescent="0.5">
      <c r="A521" s="45"/>
      <c r="B521" s="45"/>
      <c r="C521" s="45"/>
      <c r="D521" s="45"/>
      <c r="E521" s="45"/>
      <c r="F521" s="45"/>
      <c r="G521" s="51"/>
      <c r="I521" s="18"/>
      <c r="J521" s="18"/>
      <c r="K521" s="18"/>
      <c r="L521" s="18"/>
      <c r="M521" s="18"/>
    </row>
    <row r="522" spans="1:13" x14ac:dyDescent="0.5">
      <c r="A522" s="45"/>
      <c r="B522" s="45"/>
      <c r="C522" s="45"/>
      <c r="D522" s="45"/>
      <c r="E522" s="45"/>
      <c r="F522" s="45"/>
      <c r="G522" s="51"/>
      <c r="I522" s="18"/>
      <c r="J522" s="18"/>
      <c r="K522" s="18"/>
      <c r="L522" s="18"/>
      <c r="M522" s="18"/>
    </row>
    <row r="523" spans="1:13" x14ac:dyDescent="0.5">
      <c r="A523" s="45"/>
      <c r="B523" s="45"/>
      <c r="C523" s="45"/>
      <c r="D523" s="45"/>
      <c r="E523" s="45"/>
      <c r="F523" s="45"/>
      <c r="G523" s="51"/>
      <c r="I523" s="18"/>
      <c r="J523" s="18"/>
      <c r="K523" s="18"/>
      <c r="L523" s="18"/>
      <c r="M523" s="18"/>
    </row>
    <row r="524" spans="1:13" x14ac:dyDescent="0.5">
      <c r="A524" s="45"/>
      <c r="B524" s="45"/>
      <c r="C524" s="45"/>
      <c r="D524" s="45"/>
      <c r="E524" s="45"/>
      <c r="F524" s="45"/>
      <c r="G524" s="51"/>
      <c r="I524" s="18"/>
      <c r="J524" s="18"/>
      <c r="K524" s="18"/>
      <c r="L524" s="18"/>
      <c r="M524" s="18"/>
    </row>
    <row r="525" spans="1:13" x14ac:dyDescent="0.5">
      <c r="A525" s="45"/>
      <c r="B525" s="45"/>
      <c r="C525" s="45"/>
      <c r="D525" s="45"/>
      <c r="E525" s="45"/>
      <c r="F525" s="45"/>
      <c r="G525" s="51"/>
      <c r="I525" s="18"/>
      <c r="J525" s="18"/>
      <c r="K525" s="18"/>
      <c r="L525" s="18"/>
      <c r="M525" s="18"/>
    </row>
    <row r="526" spans="1:13" x14ac:dyDescent="0.5">
      <c r="A526" s="45"/>
      <c r="B526" s="45"/>
      <c r="C526" s="45"/>
      <c r="D526" s="45"/>
      <c r="E526" s="45"/>
      <c r="F526" s="45"/>
      <c r="G526" s="51"/>
      <c r="I526" s="18"/>
      <c r="J526" s="18"/>
      <c r="K526" s="18"/>
      <c r="L526" s="18"/>
      <c r="M526" s="18"/>
    </row>
    <row r="527" spans="1:13" x14ac:dyDescent="0.5">
      <c r="A527" s="45"/>
      <c r="B527" s="45"/>
      <c r="C527" s="45"/>
      <c r="D527" s="45"/>
      <c r="E527" s="45"/>
      <c r="F527" s="45"/>
      <c r="G527" s="51"/>
      <c r="I527" s="18"/>
      <c r="J527" s="18"/>
      <c r="K527" s="18"/>
      <c r="L527" s="18"/>
      <c r="M527" s="18"/>
    </row>
    <row r="528" spans="1:13" x14ac:dyDescent="0.5">
      <c r="A528" s="45"/>
      <c r="B528" s="45"/>
      <c r="C528" s="45"/>
      <c r="D528" s="45"/>
      <c r="E528" s="45"/>
      <c r="F528" s="45"/>
      <c r="G528" s="51"/>
      <c r="I528" s="18"/>
      <c r="J528" s="18"/>
      <c r="K528" s="18"/>
      <c r="L528" s="18"/>
      <c r="M528" s="18"/>
    </row>
    <row r="529" spans="1:13" x14ac:dyDescent="0.5">
      <c r="A529" s="45"/>
      <c r="B529" s="45"/>
      <c r="C529" s="45"/>
      <c r="D529" s="45"/>
      <c r="E529" s="45"/>
      <c r="F529" s="45"/>
      <c r="G529" s="51"/>
      <c r="I529" s="18"/>
      <c r="J529" s="18"/>
      <c r="K529" s="18"/>
      <c r="L529" s="18"/>
      <c r="M529" s="18"/>
    </row>
    <row r="530" spans="1:13" x14ac:dyDescent="0.5">
      <c r="A530" s="45"/>
      <c r="B530" s="45"/>
      <c r="C530" s="45"/>
      <c r="D530" s="45"/>
      <c r="E530" s="45"/>
      <c r="F530" s="45"/>
      <c r="G530" s="51"/>
      <c r="I530" s="18"/>
      <c r="J530" s="18"/>
      <c r="K530" s="18"/>
      <c r="L530" s="18"/>
      <c r="M530" s="18"/>
    </row>
    <row r="531" spans="1:13" x14ac:dyDescent="0.5">
      <c r="A531" s="45"/>
      <c r="B531" s="45"/>
      <c r="C531" s="45"/>
      <c r="D531" s="45"/>
      <c r="E531" s="45"/>
      <c r="F531" s="45"/>
      <c r="G531" s="51"/>
      <c r="I531" s="18"/>
      <c r="J531" s="18"/>
      <c r="K531" s="18"/>
      <c r="L531" s="18"/>
      <c r="M531" s="18"/>
    </row>
    <row r="532" spans="1:13" x14ac:dyDescent="0.5">
      <c r="A532" s="45"/>
      <c r="B532" s="45"/>
      <c r="C532" s="45"/>
      <c r="D532" s="45"/>
      <c r="E532" s="45"/>
      <c r="F532" s="45"/>
      <c r="G532" s="51"/>
      <c r="I532" s="18"/>
      <c r="J532" s="18"/>
      <c r="K532" s="18"/>
      <c r="L532" s="18"/>
      <c r="M532" s="18"/>
    </row>
    <row r="533" spans="1:13" x14ac:dyDescent="0.5">
      <c r="A533" s="45"/>
      <c r="B533" s="45"/>
      <c r="C533" s="45"/>
      <c r="D533" s="45"/>
      <c r="E533" s="45"/>
      <c r="F533" s="45"/>
      <c r="G533" s="51"/>
      <c r="I533" s="18"/>
      <c r="J533" s="18"/>
      <c r="K533" s="18"/>
      <c r="L533" s="18"/>
      <c r="M533" s="18"/>
    </row>
    <row r="534" spans="1:13" x14ac:dyDescent="0.5">
      <c r="A534" s="45"/>
      <c r="B534" s="45"/>
      <c r="C534" s="45"/>
      <c r="D534" s="45"/>
      <c r="E534" s="45"/>
      <c r="F534" s="45"/>
      <c r="G534" s="51"/>
      <c r="I534" s="18"/>
      <c r="J534" s="18"/>
      <c r="K534" s="18"/>
      <c r="L534" s="18"/>
      <c r="M534" s="18"/>
    </row>
    <row r="535" spans="1:13" x14ac:dyDescent="0.5">
      <c r="A535" s="45"/>
      <c r="B535" s="45"/>
      <c r="C535" s="45"/>
      <c r="D535" s="45"/>
      <c r="E535" s="45"/>
      <c r="F535" s="45"/>
      <c r="G535" s="51"/>
      <c r="I535" s="18"/>
      <c r="J535" s="18"/>
      <c r="K535" s="18"/>
      <c r="L535" s="18"/>
      <c r="M535" s="18"/>
    </row>
    <row r="536" spans="1:13" x14ac:dyDescent="0.5">
      <c r="A536" s="45"/>
      <c r="B536" s="45"/>
      <c r="C536" s="45"/>
      <c r="D536" s="45"/>
      <c r="E536" s="45"/>
      <c r="F536" s="45"/>
      <c r="G536" s="51"/>
      <c r="I536" s="18"/>
      <c r="J536" s="18"/>
      <c r="K536" s="18"/>
      <c r="L536" s="18"/>
      <c r="M536" s="18"/>
    </row>
    <row r="537" spans="1:13" x14ac:dyDescent="0.5">
      <c r="A537" s="45"/>
      <c r="B537" s="45"/>
      <c r="C537" s="45"/>
      <c r="D537" s="45"/>
      <c r="E537" s="45"/>
      <c r="F537" s="45"/>
      <c r="G537" s="51"/>
      <c r="I537" s="18"/>
      <c r="J537" s="18"/>
      <c r="K537" s="18"/>
      <c r="L537" s="18"/>
      <c r="M537" s="18"/>
    </row>
    <row r="538" spans="1:13" x14ac:dyDescent="0.5">
      <c r="A538" s="45"/>
      <c r="B538" s="45"/>
      <c r="C538" s="45"/>
      <c r="D538" s="45"/>
      <c r="E538" s="45"/>
      <c r="F538" s="45"/>
      <c r="G538" s="51"/>
      <c r="I538" s="18"/>
      <c r="J538" s="18"/>
      <c r="K538" s="18"/>
      <c r="L538" s="18"/>
      <c r="M538" s="18"/>
    </row>
    <row r="539" spans="1:13" x14ac:dyDescent="0.5">
      <c r="A539" s="45"/>
      <c r="B539" s="45"/>
      <c r="C539" s="45"/>
      <c r="D539" s="45"/>
      <c r="E539" s="45"/>
      <c r="F539" s="45"/>
      <c r="G539" s="51"/>
      <c r="I539" s="18"/>
      <c r="J539" s="18"/>
      <c r="K539" s="18"/>
      <c r="L539" s="18"/>
      <c r="M539" s="18"/>
    </row>
    <row r="540" spans="1:13" x14ac:dyDescent="0.5">
      <c r="A540" s="45"/>
      <c r="B540" s="45"/>
      <c r="C540" s="45"/>
      <c r="D540" s="45"/>
      <c r="E540" s="45"/>
      <c r="F540" s="45"/>
      <c r="G540" s="51"/>
      <c r="I540" s="18"/>
      <c r="J540" s="18"/>
      <c r="K540" s="18"/>
      <c r="L540" s="18"/>
      <c r="M540" s="18"/>
    </row>
    <row r="541" spans="1:13" x14ac:dyDescent="0.5">
      <c r="A541" s="45"/>
      <c r="B541" s="45"/>
      <c r="C541" s="45"/>
      <c r="D541" s="45"/>
      <c r="E541" s="45"/>
      <c r="F541" s="45"/>
      <c r="G541" s="51"/>
      <c r="I541" s="18"/>
      <c r="J541" s="18"/>
      <c r="K541" s="18"/>
      <c r="L541" s="18"/>
      <c r="M541" s="18"/>
    </row>
    <row r="542" spans="1:13" x14ac:dyDescent="0.5">
      <c r="A542" s="45"/>
      <c r="B542" s="45"/>
      <c r="C542" s="45"/>
      <c r="D542" s="45"/>
      <c r="E542" s="45"/>
      <c r="F542" s="45"/>
      <c r="G542" s="51"/>
      <c r="I542" s="18"/>
      <c r="J542" s="18"/>
      <c r="K542" s="18"/>
      <c r="L542" s="18"/>
      <c r="M542" s="18"/>
    </row>
    <row r="543" spans="1:13" x14ac:dyDescent="0.5">
      <c r="A543" s="45"/>
      <c r="B543" s="45"/>
      <c r="C543" s="45"/>
      <c r="D543" s="45"/>
      <c r="E543" s="45"/>
      <c r="F543" s="45"/>
      <c r="G543" s="51"/>
      <c r="I543" s="18"/>
      <c r="J543" s="18"/>
      <c r="K543" s="18"/>
      <c r="L543" s="18"/>
      <c r="M543" s="18"/>
    </row>
    <row r="544" spans="1:13" x14ac:dyDescent="0.5">
      <c r="A544" s="45"/>
      <c r="B544" s="45"/>
      <c r="C544" s="45"/>
      <c r="D544" s="45"/>
      <c r="E544" s="45"/>
      <c r="F544" s="45"/>
      <c r="G544" s="51"/>
      <c r="I544" s="18"/>
      <c r="J544" s="18"/>
      <c r="K544" s="18"/>
      <c r="L544" s="18"/>
      <c r="M544" s="18"/>
    </row>
    <row r="545" spans="1:13" x14ac:dyDescent="0.5">
      <c r="A545" s="45"/>
      <c r="B545" s="45"/>
      <c r="C545" s="45"/>
      <c r="D545" s="45"/>
      <c r="E545" s="45"/>
      <c r="F545" s="45"/>
      <c r="G545" s="51"/>
      <c r="I545" s="18"/>
      <c r="J545" s="18"/>
      <c r="K545" s="18"/>
      <c r="L545" s="18"/>
      <c r="M545" s="18"/>
    </row>
    <row r="546" spans="1:13" x14ac:dyDescent="0.5">
      <c r="A546" s="45"/>
      <c r="B546" s="45"/>
      <c r="C546" s="45"/>
      <c r="D546" s="45"/>
      <c r="E546" s="45"/>
      <c r="F546" s="45"/>
      <c r="G546" s="51"/>
      <c r="I546" s="18"/>
      <c r="J546" s="18"/>
      <c r="K546" s="18"/>
      <c r="L546" s="18"/>
      <c r="M546" s="18"/>
    </row>
    <row r="547" spans="1:13" x14ac:dyDescent="0.5">
      <c r="A547" s="45"/>
      <c r="B547" s="45"/>
      <c r="C547" s="45"/>
      <c r="D547" s="45"/>
      <c r="E547" s="45"/>
      <c r="F547" s="45"/>
      <c r="G547" s="51"/>
      <c r="I547" s="18"/>
      <c r="J547" s="18"/>
      <c r="K547" s="18"/>
      <c r="L547" s="18"/>
      <c r="M547" s="18"/>
    </row>
    <row r="548" spans="1:13" x14ac:dyDescent="0.5">
      <c r="A548" s="45"/>
      <c r="B548" s="45"/>
      <c r="C548" s="45"/>
      <c r="D548" s="45"/>
      <c r="E548" s="45"/>
      <c r="F548" s="45"/>
      <c r="G548" s="51"/>
      <c r="I548" s="18"/>
      <c r="J548" s="18"/>
      <c r="K548" s="18"/>
      <c r="L548" s="18"/>
      <c r="M548" s="18"/>
    </row>
    <row r="549" spans="1:13" x14ac:dyDescent="0.5">
      <c r="A549" s="45"/>
      <c r="B549" s="45"/>
      <c r="C549" s="45"/>
      <c r="D549" s="45"/>
      <c r="E549" s="45"/>
      <c r="F549" s="45"/>
      <c r="G549" s="51"/>
      <c r="I549" s="18"/>
      <c r="J549" s="18"/>
      <c r="K549" s="18"/>
      <c r="L549" s="18"/>
      <c r="M549" s="18"/>
    </row>
    <row r="550" spans="1:13" x14ac:dyDescent="0.5">
      <c r="A550" s="45"/>
      <c r="B550" s="45"/>
      <c r="C550" s="45"/>
      <c r="D550" s="45"/>
      <c r="E550" s="45"/>
      <c r="F550" s="45"/>
      <c r="G550" s="51"/>
      <c r="I550" s="18"/>
      <c r="J550" s="18"/>
      <c r="K550" s="18"/>
      <c r="L550" s="18"/>
      <c r="M550" s="18"/>
    </row>
    <row r="551" spans="1:13" x14ac:dyDescent="0.5">
      <c r="A551" s="45"/>
      <c r="B551" s="45"/>
      <c r="C551" s="45"/>
      <c r="D551" s="45"/>
      <c r="E551" s="45"/>
      <c r="F551" s="45"/>
      <c r="G551" s="51"/>
      <c r="I551" s="18"/>
      <c r="J551" s="18"/>
      <c r="K551" s="18"/>
      <c r="L551" s="18"/>
      <c r="M551" s="18"/>
    </row>
    <row r="552" spans="1:13" x14ac:dyDescent="0.5">
      <c r="A552" s="45"/>
      <c r="B552" s="45"/>
      <c r="C552" s="45"/>
      <c r="D552" s="45"/>
      <c r="E552" s="45"/>
      <c r="F552" s="45"/>
      <c r="G552" s="51"/>
      <c r="I552" s="18"/>
      <c r="J552" s="18"/>
      <c r="K552" s="18"/>
      <c r="L552" s="18"/>
      <c r="M552" s="18"/>
    </row>
    <row r="553" spans="1:13" x14ac:dyDescent="0.5">
      <c r="A553" s="45"/>
      <c r="B553" s="45"/>
      <c r="C553" s="45"/>
      <c r="D553" s="45"/>
      <c r="E553" s="45"/>
      <c r="F553" s="45"/>
      <c r="G553" s="51"/>
      <c r="I553" s="18"/>
      <c r="J553" s="18"/>
      <c r="K553" s="18"/>
      <c r="L553" s="18"/>
      <c r="M553" s="18"/>
    </row>
    <row r="554" spans="1:13" x14ac:dyDescent="0.5">
      <c r="A554" s="45"/>
      <c r="B554" s="45"/>
      <c r="C554" s="45"/>
      <c r="D554" s="45"/>
      <c r="E554" s="45"/>
      <c r="F554" s="45"/>
      <c r="G554" s="51"/>
      <c r="I554" s="18"/>
      <c r="J554" s="18"/>
      <c r="K554" s="18"/>
      <c r="L554" s="18"/>
      <c r="M554" s="18"/>
    </row>
    <row r="555" spans="1:13" x14ac:dyDescent="0.5">
      <c r="A555" s="52"/>
      <c r="B555" s="52"/>
      <c r="C555" s="52"/>
      <c r="D555" s="52"/>
      <c r="E555" s="52"/>
      <c r="F555" s="52"/>
      <c r="G555" s="51"/>
      <c r="I555" s="18"/>
      <c r="J555" s="18"/>
      <c r="K555" s="18"/>
      <c r="L555" s="18"/>
      <c r="M555" s="18"/>
    </row>
    <row r="556" spans="1:13" x14ac:dyDescent="0.5">
      <c r="A556" s="52"/>
      <c r="B556" s="52"/>
      <c r="C556" s="52"/>
      <c r="D556" s="52"/>
      <c r="E556" s="52"/>
      <c r="F556" s="52"/>
      <c r="G556" s="51"/>
      <c r="I556" s="18"/>
      <c r="J556" s="18"/>
      <c r="K556" s="18"/>
      <c r="L556" s="18"/>
      <c r="M556" s="18"/>
    </row>
    <row r="557" spans="1:13" x14ac:dyDescent="0.5">
      <c r="A557" s="52"/>
      <c r="B557" s="52"/>
      <c r="C557" s="52"/>
      <c r="D557" s="52"/>
      <c r="E557" s="52"/>
      <c r="F557" s="52"/>
      <c r="G557" s="51"/>
      <c r="I557" s="18"/>
      <c r="J557" s="18"/>
      <c r="K557" s="18"/>
      <c r="L557" s="18"/>
      <c r="M557" s="18"/>
    </row>
    <row r="558" spans="1:13" x14ac:dyDescent="0.5">
      <c r="A558" s="52"/>
      <c r="B558" s="52"/>
      <c r="C558" s="52"/>
      <c r="D558" s="52"/>
      <c r="E558" s="52"/>
      <c r="F558" s="52"/>
      <c r="G558" s="51"/>
      <c r="I558" s="18"/>
      <c r="J558" s="18"/>
      <c r="K558" s="18"/>
      <c r="L558" s="18"/>
      <c r="M558" s="18"/>
    </row>
    <row r="559" spans="1:13" x14ac:dyDescent="0.5">
      <c r="A559" s="52"/>
      <c r="B559" s="52"/>
      <c r="C559" s="52"/>
      <c r="D559" s="52"/>
      <c r="E559" s="52"/>
      <c r="F559" s="52"/>
      <c r="G559" s="51"/>
      <c r="I559" s="18"/>
      <c r="J559" s="18"/>
      <c r="K559" s="18"/>
      <c r="L559" s="18"/>
      <c r="M559" s="18"/>
    </row>
    <row r="560" spans="1:13" x14ac:dyDescent="0.5">
      <c r="A560" s="52"/>
      <c r="B560" s="52"/>
      <c r="C560" s="52"/>
      <c r="D560" s="52"/>
      <c r="E560" s="52"/>
      <c r="F560" s="52"/>
      <c r="G560" s="51"/>
      <c r="I560" s="18"/>
      <c r="J560" s="18"/>
      <c r="K560" s="18"/>
      <c r="L560" s="18"/>
      <c r="M560" s="18"/>
    </row>
    <row r="561" spans="1:13" x14ac:dyDescent="0.5">
      <c r="A561" s="52"/>
      <c r="B561" s="52"/>
      <c r="C561" s="52"/>
      <c r="D561" s="52"/>
      <c r="E561" s="52"/>
      <c r="F561" s="52"/>
      <c r="G561" s="51"/>
      <c r="I561" s="18"/>
      <c r="J561" s="18"/>
      <c r="K561" s="18"/>
      <c r="L561" s="18"/>
      <c r="M561" s="18"/>
    </row>
    <row r="562" spans="1:13" x14ac:dyDescent="0.5">
      <c r="A562" s="52"/>
      <c r="B562" s="52"/>
      <c r="C562" s="52"/>
      <c r="D562" s="52"/>
      <c r="E562" s="52"/>
      <c r="F562" s="52"/>
      <c r="G562" s="51"/>
      <c r="I562" s="18"/>
      <c r="J562" s="18"/>
      <c r="K562" s="18"/>
      <c r="L562" s="18"/>
      <c r="M562" s="18"/>
    </row>
    <row r="563" spans="1:13" x14ac:dyDescent="0.5">
      <c r="A563" s="52"/>
      <c r="B563" s="52"/>
      <c r="C563" s="52"/>
      <c r="D563" s="52"/>
      <c r="E563" s="52"/>
      <c r="F563" s="52"/>
      <c r="G563" s="51"/>
      <c r="I563" s="18"/>
      <c r="J563" s="18"/>
      <c r="K563" s="18"/>
      <c r="L563" s="18"/>
      <c r="M563" s="18"/>
    </row>
    <row r="564" spans="1:13" x14ac:dyDescent="0.5">
      <c r="A564" s="52"/>
      <c r="B564" s="52"/>
      <c r="C564" s="52"/>
      <c r="D564" s="52"/>
      <c r="E564" s="52"/>
      <c r="F564" s="52"/>
      <c r="G564" s="51"/>
      <c r="I564" s="18"/>
      <c r="J564" s="18"/>
      <c r="K564" s="18"/>
      <c r="L564" s="18"/>
      <c r="M564" s="18"/>
    </row>
    <row r="565" spans="1:13" x14ac:dyDescent="0.5">
      <c r="A565" s="52"/>
      <c r="B565" s="52"/>
      <c r="C565" s="52"/>
      <c r="D565" s="52"/>
      <c r="E565" s="52"/>
      <c r="F565" s="52"/>
      <c r="G565" s="51"/>
      <c r="I565" s="18"/>
      <c r="J565" s="18"/>
      <c r="K565" s="18"/>
      <c r="L565" s="18"/>
      <c r="M565" s="18"/>
    </row>
    <row r="566" spans="1:13" x14ac:dyDescent="0.5">
      <c r="A566" s="52"/>
      <c r="B566" s="52"/>
      <c r="C566" s="52"/>
      <c r="D566" s="52"/>
      <c r="E566" s="52"/>
      <c r="F566" s="52"/>
      <c r="G566" s="51"/>
      <c r="I566" s="18"/>
      <c r="J566" s="18"/>
      <c r="K566" s="18"/>
      <c r="L566" s="18"/>
      <c r="M566" s="18"/>
    </row>
    <row r="567" spans="1:13" x14ac:dyDescent="0.5">
      <c r="A567" s="52"/>
      <c r="B567" s="52"/>
      <c r="C567" s="52"/>
      <c r="D567" s="52"/>
      <c r="E567" s="52"/>
      <c r="F567" s="52"/>
      <c r="G567" s="51"/>
      <c r="I567" s="18"/>
      <c r="J567" s="18"/>
      <c r="K567" s="18"/>
      <c r="L567" s="18"/>
      <c r="M567" s="18"/>
    </row>
    <row r="568" spans="1:13" x14ac:dyDescent="0.5">
      <c r="A568" s="52"/>
      <c r="B568" s="52"/>
      <c r="C568" s="52"/>
      <c r="D568" s="52"/>
      <c r="E568" s="52"/>
      <c r="F568" s="52"/>
      <c r="G568" s="51"/>
      <c r="I568" s="18"/>
      <c r="J568" s="18"/>
      <c r="K568" s="18"/>
      <c r="L568" s="18"/>
      <c r="M568" s="18"/>
    </row>
    <row r="569" spans="1:13" x14ac:dyDescent="0.5">
      <c r="A569" s="52"/>
      <c r="B569" s="52"/>
      <c r="C569" s="52"/>
      <c r="D569" s="52"/>
      <c r="E569" s="52"/>
      <c r="F569" s="52"/>
      <c r="G569" s="51"/>
      <c r="I569" s="18"/>
      <c r="J569" s="18"/>
      <c r="K569" s="18"/>
      <c r="L569" s="18"/>
      <c r="M569" s="18"/>
    </row>
    <row r="570" spans="1:13" x14ac:dyDescent="0.5">
      <c r="A570" s="52"/>
      <c r="B570" s="52"/>
      <c r="C570" s="52"/>
      <c r="D570" s="52"/>
      <c r="E570" s="52"/>
      <c r="F570" s="52"/>
      <c r="G570" s="51"/>
      <c r="I570" s="18"/>
      <c r="J570" s="18"/>
      <c r="K570" s="18"/>
      <c r="L570" s="18"/>
      <c r="M570" s="18"/>
    </row>
    <row r="571" spans="1:13" x14ac:dyDescent="0.5">
      <c r="A571" s="52"/>
      <c r="B571" s="52"/>
      <c r="C571" s="52"/>
      <c r="D571" s="52"/>
      <c r="E571" s="52"/>
      <c r="F571" s="52"/>
      <c r="G571" s="51"/>
      <c r="I571" s="18"/>
      <c r="J571" s="18"/>
      <c r="K571" s="18"/>
      <c r="L571" s="18"/>
      <c r="M571" s="18"/>
    </row>
    <row r="572" spans="1:13" x14ac:dyDescent="0.5">
      <c r="A572" s="52"/>
      <c r="B572" s="52"/>
      <c r="C572" s="52"/>
      <c r="D572" s="52"/>
      <c r="E572" s="52"/>
      <c r="F572" s="52"/>
      <c r="G572" s="51"/>
      <c r="I572" s="18"/>
      <c r="J572" s="18"/>
      <c r="K572" s="18"/>
      <c r="L572" s="18"/>
      <c r="M572" s="18"/>
    </row>
    <row r="573" spans="1:13" x14ac:dyDescent="0.5">
      <c r="A573" s="52"/>
      <c r="B573" s="52"/>
      <c r="C573" s="52"/>
      <c r="D573" s="52"/>
      <c r="E573" s="52"/>
      <c r="F573" s="52"/>
      <c r="G573" s="51"/>
      <c r="I573" s="18"/>
      <c r="J573" s="18"/>
      <c r="K573" s="18"/>
      <c r="L573" s="18"/>
      <c r="M573" s="18"/>
    </row>
    <row r="574" spans="1:13" x14ac:dyDescent="0.5">
      <c r="A574" s="52"/>
      <c r="B574" s="52"/>
      <c r="C574" s="52"/>
      <c r="D574" s="52"/>
      <c r="E574" s="52"/>
      <c r="F574" s="52"/>
      <c r="G574" s="51"/>
      <c r="I574" s="18"/>
      <c r="J574" s="18"/>
      <c r="K574" s="18"/>
      <c r="L574" s="18"/>
      <c r="M574" s="18"/>
    </row>
    <row r="575" spans="1:13" x14ac:dyDescent="0.5">
      <c r="A575" s="52"/>
      <c r="B575" s="52"/>
      <c r="C575" s="52"/>
      <c r="D575" s="52"/>
      <c r="E575" s="52"/>
      <c r="F575" s="52"/>
      <c r="G575" s="51"/>
      <c r="I575" s="18"/>
      <c r="J575" s="18"/>
      <c r="K575" s="18"/>
      <c r="L575" s="18"/>
      <c r="M575" s="18"/>
    </row>
    <row r="576" spans="1:13" x14ac:dyDescent="0.5">
      <c r="A576" s="52"/>
      <c r="B576" s="52"/>
      <c r="C576" s="52"/>
      <c r="D576" s="52"/>
      <c r="E576" s="52"/>
      <c r="F576" s="52"/>
      <c r="G576" s="51"/>
      <c r="I576" s="18"/>
      <c r="J576" s="18"/>
      <c r="K576" s="18"/>
      <c r="L576" s="18"/>
      <c r="M576" s="18"/>
    </row>
    <row r="577" spans="1:13" x14ac:dyDescent="0.5">
      <c r="A577" s="52"/>
      <c r="B577" s="52"/>
      <c r="C577" s="52"/>
      <c r="D577" s="52"/>
      <c r="E577" s="52"/>
      <c r="F577" s="52"/>
      <c r="G577" s="51"/>
      <c r="I577" s="18"/>
      <c r="J577" s="18"/>
      <c r="K577" s="18"/>
      <c r="L577" s="18"/>
      <c r="M577" s="18"/>
    </row>
    <row r="578" spans="1:13" x14ac:dyDescent="0.5">
      <c r="A578" s="52"/>
      <c r="B578" s="52"/>
      <c r="C578" s="52"/>
      <c r="D578" s="52"/>
      <c r="E578" s="52"/>
      <c r="F578" s="52"/>
      <c r="G578" s="51"/>
      <c r="I578" s="18"/>
      <c r="J578" s="18"/>
      <c r="K578" s="18"/>
      <c r="L578" s="18"/>
      <c r="M578" s="18"/>
    </row>
    <row r="579" spans="1:13" x14ac:dyDescent="0.5">
      <c r="A579" s="52"/>
      <c r="B579" s="52"/>
      <c r="C579" s="52"/>
      <c r="D579" s="52"/>
      <c r="E579" s="52"/>
      <c r="F579" s="52"/>
      <c r="G579" s="51"/>
      <c r="I579" s="18"/>
      <c r="J579" s="18"/>
      <c r="K579" s="18"/>
      <c r="L579" s="18"/>
      <c r="M579" s="18"/>
    </row>
    <row r="580" spans="1:13" x14ac:dyDescent="0.5">
      <c r="A580" s="52"/>
      <c r="B580" s="52"/>
      <c r="C580" s="52"/>
      <c r="D580" s="52"/>
      <c r="E580" s="52"/>
      <c r="F580" s="52"/>
      <c r="G580" s="51"/>
      <c r="I580" s="18"/>
      <c r="J580" s="18"/>
      <c r="K580" s="18"/>
      <c r="L580" s="18"/>
      <c r="M580" s="18"/>
    </row>
    <row r="581" spans="1:13" x14ac:dyDescent="0.5">
      <c r="A581" s="52"/>
      <c r="B581" s="52"/>
      <c r="C581" s="52"/>
      <c r="D581" s="52"/>
      <c r="E581" s="52"/>
      <c r="F581" s="52"/>
      <c r="G581" s="51"/>
      <c r="I581" s="18"/>
      <c r="J581" s="18"/>
      <c r="K581" s="18"/>
      <c r="L581" s="18"/>
      <c r="M581" s="18"/>
    </row>
    <row r="582" spans="1:13" x14ac:dyDescent="0.5">
      <c r="A582" s="52"/>
      <c r="B582" s="52"/>
      <c r="C582" s="52"/>
      <c r="D582" s="52"/>
      <c r="E582" s="52"/>
      <c r="F582" s="52"/>
      <c r="G582" s="51"/>
      <c r="I582" s="18"/>
      <c r="J582" s="18"/>
      <c r="K582" s="18"/>
      <c r="L582" s="18"/>
      <c r="M582" s="18"/>
    </row>
    <row r="583" spans="1:13" x14ac:dyDescent="0.5">
      <c r="A583" s="52"/>
      <c r="B583" s="52"/>
      <c r="C583" s="52"/>
      <c r="D583" s="52"/>
      <c r="E583" s="52"/>
      <c r="F583" s="52"/>
      <c r="G583" s="51"/>
      <c r="I583" s="18"/>
      <c r="J583" s="18"/>
      <c r="K583" s="18"/>
      <c r="L583" s="18"/>
      <c r="M583" s="18"/>
    </row>
    <row r="584" spans="1:13" x14ac:dyDescent="0.5">
      <c r="A584" s="52"/>
      <c r="B584" s="52"/>
      <c r="C584" s="52"/>
      <c r="D584" s="52"/>
      <c r="E584" s="52"/>
      <c r="F584" s="52"/>
      <c r="G584" s="51"/>
      <c r="I584" s="18"/>
      <c r="J584" s="18"/>
      <c r="K584" s="18"/>
      <c r="L584" s="18"/>
      <c r="M584" s="18"/>
    </row>
    <row r="585" spans="1:13" x14ac:dyDescent="0.5">
      <c r="A585" s="52"/>
      <c r="B585" s="52"/>
      <c r="C585" s="52"/>
      <c r="D585" s="52"/>
      <c r="E585" s="52"/>
      <c r="F585" s="52"/>
      <c r="G585" s="51"/>
      <c r="I585" s="18"/>
      <c r="J585" s="18"/>
      <c r="K585" s="18"/>
      <c r="L585" s="18"/>
      <c r="M585" s="18"/>
    </row>
    <row r="586" spans="1:13" x14ac:dyDescent="0.5">
      <c r="A586" s="52"/>
      <c r="B586" s="52"/>
      <c r="C586" s="52"/>
      <c r="D586" s="52"/>
      <c r="E586" s="52"/>
      <c r="F586" s="52"/>
      <c r="G586" s="51"/>
      <c r="I586" s="18"/>
      <c r="J586" s="18"/>
      <c r="K586" s="18"/>
      <c r="L586" s="18"/>
      <c r="M586" s="18"/>
    </row>
    <row r="587" spans="1:13" x14ac:dyDescent="0.5">
      <c r="A587" s="52"/>
      <c r="B587" s="52"/>
      <c r="C587" s="52"/>
      <c r="D587" s="52"/>
      <c r="E587" s="52"/>
      <c r="F587" s="52"/>
      <c r="G587" s="51"/>
      <c r="I587" s="18"/>
      <c r="J587" s="18"/>
      <c r="K587" s="18"/>
      <c r="L587" s="18"/>
      <c r="M587" s="18"/>
    </row>
    <row r="588" spans="1:13" x14ac:dyDescent="0.5">
      <c r="A588" s="52"/>
      <c r="B588" s="52"/>
      <c r="C588" s="52"/>
      <c r="D588" s="52"/>
      <c r="E588" s="52"/>
      <c r="F588" s="52"/>
      <c r="G588" s="51"/>
      <c r="I588" s="18"/>
      <c r="J588" s="18"/>
      <c r="K588" s="18"/>
      <c r="L588" s="18"/>
      <c r="M588" s="18"/>
    </row>
    <row r="589" spans="1:13" x14ac:dyDescent="0.5">
      <c r="A589" s="52"/>
      <c r="B589" s="52"/>
      <c r="C589" s="52"/>
      <c r="D589" s="52"/>
      <c r="E589" s="52"/>
      <c r="F589" s="52"/>
      <c r="G589" s="51"/>
      <c r="I589" s="18"/>
      <c r="J589" s="18"/>
      <c r="K589" s="18"/>
      <c r="L589" s="18"/>
      <c r="M589" s="18"/>
    </row>
    <row r="590" spans="1:13" x14ac:dyDescent="0.5">
      <c r="A590" s="52"/>
      <c r="B590" s="52"/>
      <c r="C590" s="52"/>
      <c r="D590" s="52"/>
      <c r="E590" s="52"/>
      <c r="F590" s="52"/>
      <c r="G590" s="51"/>
      <c r="I590" s="18"/>
      <c r="J590" s="18"/>
      <c r="K590" s="18"/>
      <c r="L590" s="18"/>
      <c r="M590" s="18"/>
    </row>
    <row r="591" spans="1:13" x14ac:dyDescent="0.5">
      <c r="A591" s="52"/>
      <c r="B591" s="52"/>
      <c r="C591" s="52"/>
      <c r="D591" s="52"/>
      <c r="E591" s="52"/>
      <c r="F591" s="52"/>
      <c r="G591" s="51"/>
      <c r="I591" s="18"/>
      <c r="J591" s="18"/>
      <c r="K591" s="18"/>
      <c r="L591" s="18"/>
      <c r="M591" s="18"/>
    </row>
    <row r="592" spans="1:13" x14ac:dyDescent="0.5">
      <c r="A592" s="52"/>
      <c r="B592" s="52"/>
      <c r="C592" s="52"/>
      <c r="D592" s="52"/>
      <c r="E592" s="52"/>
      <c r="F592" s="52"/>
      <c r="G592" s="51"/>
      <c r="I592" s="18"/>
      <c r="J592" s="18"/>
      <c r="K592" s="18"/>
      <c r="L592" s="18"/>
      <c r="M592" s="18"/>
    </row>
    <row r="593" spans="1:13" x14ac:dyDescent="0.5">
      <c r="A593" s="52"/>
      <c r="B593" s="52"/>
      <c r="C593" s="52"/>
      <c r="D593" s="52"/>
      <c r="E593" s="52"/>
      <c r="F593" s="52"/>
      <c r="G593" s="51"/>
      <c r="I593" s="18"/>
      <c r="J593" s="18"/>
      <c r="K593" s="18"/>
      <c r="L593" s="18"/>
      <c r="M593" s="18"/>
    </row>
    <row r="594" spans="1:13" x14ac:dyDescent="0.5">
      <c r="A594" s="52"/>
      <c r="B594" s="52"/>
      <c r="C594" s="52"/>
      <c r="D594" s="52"/>
      <c r="E594" s="52"/>
      <c r="F594" s="52"/>
      <c r="G594" s="51"/>
      <c r="I594" s="18"/>
      <c r="J594" s="18"/>
      <c r="K594" s="18"/>
      <c r="L594" s="18"/>
      <c r="M594" s="18"/>
    </row>
    <row r="595" spans="1:13" x14ac:dyDescent="0.5">
      <c r="A595" s="52"/>
      <c r="B595" s="52"/>
      <c r="C595" s="52"/>
      <c r="D595" s="52"/>
      <c r="E595" s="52"/>
      <c r="F595" s="52"/>
      <c r="G595" s="51"/>
      <c r="I595" s="18"/>
      <c r="J595" s="18"/>
      <c r="K595" s="18"/>
      <c r="L595" s="18"/>
      <c r="M595" s="18"/>
    </row>
    <row r="596" spans="1:13" x14ac:dyDescent="0.5">
      <c r="A596" s="52"/>
      <c r="B596" s="52"/>
      <c r="C596" s="52"/>
      <c r="D596" s="52"/>
      <c r="E596" s="52"/>
      <c r="F596" s="52"/>
      <c r="G596" s="51"/>
      <c r="I596" s="18"/>
      <c r="J596" s="18"/>
      <c r="K596" s="18"/>
      <c r="L596" s="18"/>
      <c r="M596" s="18"/>
    </row>
    <row r="597" spans="1:13" x14ac:dyDescent="0.5">
      <c r="A597" s="52"/>
      <c r="B597" s="52"/>
      <c r="C597" s="52"/>
      <c r="D597" s="52"/>
      <c r="E597" s="52"/>
      <c r="F597" s="52"/>
      <c r="G597" s="51"/>
      <c r="I597" s="18"/>
      <c r="J597" s="18"/>
      <c r="K597" s="18"/>
      <c r="L597" s="18"/>
      <c r="M597" s="18"/>
    </row>
    <row r="598" spans="1:13" x14ac:dyDescent="0.5">
      <c r="A598" s="52"/>
      <c r="B598" s="52"/>
      <c r="C598" s="52"/>
      <c r="D598" s="52"/>
      <c r="E598" s="52"/>
      <c r="F598" s="52"/>
      <c r="G598" s="51"/>
      <c r="I598" s="18"/>
      <c r="J598" s="18"/>
      <c r="K598" s="18"/>
      <c r="L598" s="18"/>
      <c r="M598" s="18"/>
    </row>
    <row r="599" spans="1:13" x14ac:dyDescent="0.5">
      <c r="A599" s="52"/>
      <c r="B599" s="52"/>
      <c r="C599" s="52"/>
      <c r="D599" s="52"/>
      <c r="E599" s="52"/>
      <c r="F599" s="52"/>
      <c r="G599" s="51"/>
      <c r="I599" s="18"/>
      <c r="J599" s="18"/>
      <c r="K599" s="18"/>
      <c r="L599" s="18"/>
      <c r="M599" s="18"/>
    </row>
    <row r="600" spans="1:13" x14ac:dyDescent="0.5">
      <c r="A600" s="52"/>
      <c r="B600" s="52"/>
      <c r="C600" s="52"/>
      <c r="D600" s="52"/>
      <c r="E600" s="52"/>
      <c r="F600" s="52"/>
      <c r="G600" s="51"/>
      <c r="I600" s="18"/>
      <c r="J600" s="18"/>
      <c r="K600" s="18"/>
      <c r="L600" s="18"/>
      <c r="M600" s="18"/>
    </row>
    <row r="601" spans="1:13" x14ac:dyDescent="0.5">
      <c r="A601" s="52"/>
      <c r="B601" s="52"/>
      <c r="C601" s="52"/>
      <c r="D601" s="52"/>
      <c r="E601" s="52"/>
      <c r="F601" s="52"/>
      <c r="G601" s="51"/>
      <c r="I601" s="18"/>
      <c r="J601" s="18"/>
      <c r="K601" s="18"/>
      <c r="L601" s="18"/>
      <c r="M601" s="18"/>
    </row>
    <row r="602" spans="1:13" x14ac:dyDescent="0.5">
      <c r="A602" s="52"/>
      <c r="B602" s="52"/>
      <c r="C602" s="52"/>
      <c r="D602" s="52"/>
      <c r="E602" s="52"/>
      <c r="F602" s="52"/>
      <c r="G602" s="51"/>
      <c r="I602" s="18"/>
      <c r="J602" s="18"/>
      <c r="K602" s="18"/>
      <c r="L602" s="18"/>
      <c r="M602" s="18"/>
    </row>
    <row r="603" spans="1:13" x14ac:dyDescent="0.5">
      <c r="A603" s="52"/>
      <c r="B603" s="52"/>
      <c r="C603" s="52"/>
      <c r="D603" s="52"/>
      <c r="E603" s="52"/>
      <c r="F603" s="52"/>
      <c r="G603" s="51"/>
      <c r="I603" s="18"/>
      <c r="J603" s="18"/>
      <c r="K603" s="18"/>
      <c r="L603" s="18"/>
      <c r="M603" s="18"/>
    </row>
    <row r="604" spans="1:13" x14ac:dyDescent="0.5">
      <c r="A604" s="52"/>
      <c r="B604" s="52"/>
      <c r="C604" s="52"/>
      <c r="D604" s="52"/>
      <c r="E604" s="52"/>
      <c r="F604" s="52"/>
      <c r="G604" s="51"/>
      <c r="I604" s="18"/>
      <c r="J604" s="18"/>
      <c r="K604" s="18"/>
      <c r="L604" s="18"/>
      <c r="M604" s="18"/>
    </row>
    <row r="605" spans="1:13" x14ac:dyDescent="0.5">
      <c r="A605" s="52"/>
      <c r="B605" s="52"/>
      <c r="C605" s="52"/>
      <c r="D605" s="52"/>
      <c r="E605" s="52"/>
      <c r="F605" s="52"/>
      <c r="G605" s="51"/>
      <c r="I605" s="18"/>
      <c r="J605" s="18"/>
      <c r="K605" s="18"/>
      <c r="L605" s="18"/>
      <c r="M605" s="18"/>
    </row>
    <row r="606" spans="1:13" x14ac:dyDescent="0.5">
      <c r="A606" s="52"/>
      <c r="B606" s="52"/>
      <c r="C606" s="52"/>
      <c r="D606" s="52"/>
      <c r="E606" s="52"/>
      <c r="F606" s="52"/>
      <c r="G606" s="51"/>
      <c r="I606" s="18"/>
      <c r="J606" s="18"/>
      <c r="K606" s="18"/>
      <c r="L606" s="18"/>
      <c r="M606" s="18"/>
    </row>
    <row r="607" spans="1:13" x14ac:dyDescent="0.5">
      <c r="A607" s="52"/>
      <c r="B607" s="52"/>
      <c r="C607" s="52"/>
      <c r="D607" s="52"/>
      <c r="E607" s="52"/>
      <c r="F607" s="52"/>
      <c r="G607" s="51"/>
      <c r="I607" s="18"/>
      <c r="J607" s="18"/>
      <c r="K607" s="18"/>
      <c r="L607" s="18"/>
      <c r="M607" s="18"/>
    </row>
    <row r="608" spans="1:13" x14ac:dyDescent="0.5">
      <c r="A608" s="52"/>
      <c r="B608" s="52"/>
      <c r="C608" s="52"/>
      <c r="D608" s="52"/>
      <c r="E608" s="52"/>
      <c r="F608" s="52"/>
      <c r="G608" s="51"/>
      <c r="I608" s="18"/>
      <c r="J608" s="18"/>
      <c r="K608" s="18"/>
      <c r="L608" s="18"/>
      <c r="M608" s="18"/>
    </row>
    <row r="609" spans="1:13" x14ac:dyDescent="0.5">
      <c r="A609" s="52"/>
      <c r="B609" s="52"/>
      <c r="C609" s="52"/>
      <c r="D609" s="52"/>
      <c r="E609" s="52"/>
      <c r="F609" s="52"/>
      <c r="G609" s="51"/>
      <c r="I609" s="18"/>
      <c r="J609" s="18"/>
      <c r="K609" s="18"/>
      <c r="L609" s="18"/>
      <c r="M609" s="18"/>
    </row>
    <row r="610" spans="1:13" x14ac:dyDescent="0.5">
      <c r="A610" s="52"/>
      <c r="B610" s="52"/>
      <c r="C610" s="52"/>
      <c r="D610" s="52"/>
      <c r="E610" s="52"/>
      <c r="F610" s="52"/>
      <c r="G610" s="51"/>
      <c r="I610" s="18"/>
      <c r="J610" s="18"/>
      <c r="K610" s="18"/>
      <c r="L610" s="18"/>
      <c r="M610" s="18"/>
    </row>
    <row r="611" spans="1:13" x14ac:dyDescent="0.5">
      <c r="A611" s="52"/>
      <c r="B611" s="52"/>
      <c r="C611" s="52"/>
      <c r="D611" s="52"/>
      <c r="E611" s="52"/>
      <c r="F611" s="52"/>
      <c r="G611" s="51"/>
      <c r="I611" s="18"/>
      <c r="J611" s="18"/>
      <c r="K611" s="18"/>
      <c r="L611" s="18"/>
      <c r="M611" s="18"/>
    </row>
    <row r="612" spans="1:13" x14ac:dyDescent="0.5">
      <c r="A612" s="52"/>
      <c r="B612" s="52"/>
      <c r="C612" s="52"/>
      <c r="D612" s="52"/>
      <c r="E612" s="52"/>
      <c r="F612" s="52"/>
      <c r="G612" s="51"/>
      <c r="I612" s="18"/>
      <c r="J612" s="18"/>
      <c r="K612" s="18"/>
      <c r="L612" s="18"/>
      <c r="M612" s="18"/>
    </row>
    <row r="613" spans="1:13" x14ac:dyDescent="0.5">
      <c r="A613" s="52"/>
      <c r="B613" s="52"/>
      <c r="C613" s="52"/>
      <c r="D613" s="52"/>
      <c r="E613" s="52"/>
      <c r="F613" s="52"/>
      <c r="G613" s="51"/>
      <c r="I613" s="18"/>
      <c r="J613" s="18"/>
      <c r="K613" s="18"/>
      <c r="L613" s="18"/>
      <c r="M613" s="18"/>
    </row>
    <row r="614" spans="1:13" x14ac:dyDescent="0.5">
      <c r="A614" s="52"/>
      <c r="B614" s="52"/>
      <c r="C614" s="52"/>
      <c r="D614" s="52"/>
      <c r="E614" s="52"/>
      <c r="F614" s="52"/>
      <c r="G614" s="51"/>
      <c r="I614" s="18"/>
      <c r="J614" s="18"/>
      <c r="K614" s="18"/>
      <c r="L614" s="18"/>
      <c r="M614" s="18"/>
    </row>
    <row r="615" spans="1:13" x14ac:dyDescent="0.5">
      <c r="A615" s="52"/>
      <c r="B615" s="52"/>
      <c r="C615" s="52"/>
      <c r="D615" s="52"/>
      <c r="E615" s="52"/>
      <c r="F615" s="52"/>
      <c r="G615" s="51"/>
      <c r="I615" s="18"/>
      <c r="J615" s="18"/>
      <c r="K615" s="18"/>
      <c r="L615" s="18"/>
      <c r="M615" s="18"/>
    </row>
    <row r="616" spans="1:13" x14ac:dyDescent="0.5">
      <c r="A616" s="52"/>
      <c r="B616" s="52"/>
      <c r="C616" s="52"/>
      <c r="D616" s="52"/>
      <c r="E616" s="52"/>
      <c r="F616" s="52"/>
      <c r="G616" s="51"/>
      <c r="I616" s="18"/>
      <c r="J616" s="18"/>
      <c r="K616" s="18"/>
      <c r="L616" s="18"/>
      <c r="M616" s="18"/>
    </row>
    <row r="617" spans="1:13" x14ac:dyDescent="0.5">
      <c r="A617" s="52"/>
      <c r="B617" s="52"/>
      <c r="C617" s="52"/>
      <c r="D617" s="52"/>
      <c r="E617" s="52"/>
      <c r="F617" s="52"/>
      <c r="G617" s="52"/>
      <c r="I617" s="18"/>
      <c r="J617" s="18"/>
      <c r="K617" s="18"/>
      <c r="L617" s="18"/>
      <c r="M617" s="18"/>
    </row>
    <row r="618" spans="1:13" x14ac:dyDescent="0.5">
      <c r="A618" s="52"/>
      <c r="B618" s="52"/>
      <c r="C618" s="52"/>
      <c r="D618" s="52"/>
      <c r="E618" s="52"/>
      <c r="F618" s="52"/>
      <c r="G618" s="52"/>
      <c r="I618" s="18"/>
      <c r="J618" s="18"/>
      <c r="K618" s="18"/>
      <c r="L618" s="18"/>
      <c r="M618" s="18"/>
    </row>
    <row r="619" spans="1:13" x14ac:dyDescent="0.5">
      <c r="A619" s="52"/>
      <c r="B619" s="52"/>
      <c r="C619" s="52"/>
      <c r="D619" s="52"/>
      <c r="E619" s="52"/>
      <c r="F619" s="52"/>
      <c r="G619" s="52"/>
      <c r="I619" s="18"/>
      <c r="J619" s="18"/>
      <c r="K619" s="18"/>
      <c r="L619" s="18"/>
      <c r="M619" s="18"/>
    </row>
    <row r="620" spans="1:13" x14ac:dyDescent="0.5">
      <c r="A620" s="52"/>
      <c r="B620" s="52"/>
      <c r="C620" s="52"/>
      <c r="D620" s="52"/>
      <c r="E620" s="52"/>
      <c r="F620" s="52"/>
      <c r="G620" s="52"/>
      <c r="I620" s="18"/>
      <c r="J620" s="18"/>
      <c r="K620" s="18"/>
      <c r="L620" s="18"/>
      <c r="M620" s="18"/>
    </row>
    <row r="621" spans="1:13" x14ac:dyDescent="0.5">
      <c r="A621" s="52"/>
      <c r="B621" s="52"/>
      <c r="C621" s="52"/>
      <c r="D621" s="52"/>
      <c r="E621" s="52"/>
      <c r="F621" s="52"/>
      <c r="G621" s="52"/>
      <c r="I621" s="18"/>
      <c r="J621" s="18"/>
      <c r="K621" s="18"/>
      <c r="L621" s="18"/>
      <c r="M621" s="18"/>
    </row>
    <row r="622" spans="1:13" x14ac:dyDescent="0.5">
      <c r="A622" s="52"/>
      <c r="B622" s="52"/>
      <c r="C622" s="52"/>
      <c r="D622" s="52"/>
      <c r="E622" s="52"/>
      <c r="F622" s="52"/>
      <c r="G622" s="52"/>
      <c r="I622" s="18"/>
      <c r="J622" s="18"/>
      <c r="K622" s="18"/>
      <c r="L622" s="18"/>
      <c r="M622" s="18"/>
    </row>
    <row r="623" spans="1:13" x14ac:dyDescent="0.5">
      <c r="A623" s="52"/>
      <c r="B623" s="52"/>
      <c r="C623" s="52"/>
      <c r="D623" s="52"/>
      <c r="E623" s="52"/>
      <c r="F623" s="52"/>
      <c r="G623" s="52"/>
      <c r="I623" s="18"/>
      <c r="J623" s="18"/>
      <c r="K623" s="18"/>
      <c r="L623" s="18"/>
      <c r="M623" s="18"/>
    </row>
    <row r="624" spans="1:13" x14ac:dyDescent="0.5">
      <c r="A624" s="52"/>
      <c r="B624" s="52"/>
      <c r="C624" s="52"/>
      <c r="D624" s="52"/>
      <c r="E624" s="52"/>
      <c r="F624" s="52"/>
      <c r="G624" s="52"/>
      <c r="I624" s="18"/>
      <c r="J624" s="18"/>
      <c r="K624" s="18"/>
      <c r="L624" s="18"/>
      <c r="M624" s="18"/>
    </row>
    <row r="625" spans="1:13" x14ac:dyDescent="0.5">
      <c r="A625" s="52"/>
      <c r="B625" s="52"/>
      <c r="C625" s="52"/>
      <c r="D625" s="52"/>
      <c r="E625" s="52"/>
      <c r="F625" s="52"/>
      <c r="G625" s="52"/>
      <c r="I625" s="18"/>
      <c r="J625" s="18"/>
      <c r="K625" s="18"/>
      <c r="L625" s="18"/>
      <c r="M625" s="18"/>
    </row>
    <row r="626" spans="1:13" x14ac:dyDescent="0.5">
      <c r="A626" s="52"/>
      <c r="B626" s="52"/>
      <c r="C626" s="52"/>
      <c r="D626" s="52"/>
      <c r="E626" s="52"/>
      <c r="F626" s="52"/>
      <c r="G626" s="52"/>
      <c r="I626" s="18"/>
      <c r="J626" s="18"/>
      <c r="K626" s="18"/>
      <c r="L626" s="18"/>
      <c r="M626" s="18"/>
    </row>
    <row r="627" spans="1:13" x14ac:dyDescent="0.5">
      <c r="A627" s="52"/>
      <c r="B627" s="52"/>
      <c r="C627" s="52"/>
      <c r="D627" s="52"/>
      <c r="E627" s="52"/>
      <c r="F627" s="52"/>
      <c r="G627" s="52"/>
      <c r="I627" s="18"/>
      <c r="J627" s="18"/>
      <c r="K627" s="18"/>
      <c r="L627" s="18"/>
      <c r="M627" s="18"/>
    </row>
    <row r="628" spans="1:13" x14ac:dyDescent="0.5">
      <c r="A628" s="52"/>
      <c r="B628" s="52"/>
      <c r="C628" s="52"/>
      <c r="D628" s="52"/>
      <c r="E628" s="52"/>
      <c r="F628" s="52"/>
      <c r="G628" s="52"/>
      <c r="I628" s="18"/>
      <c r="J628" s="18"/>
      <c r="K628" s="18"/>
      <c r="L628" s="18"/>
      <c r="M628" s="18"/>
    </row>
    <row r="629" spans="1:13" x14ac:dyDescent="0.5">
      <c r="A629" s="52"/>
      <c r="B629" s="52"/>
      <c r="C629" s="52"/>
      <c r="D629" s="52"/>
      <c r="E629" s="52"/>
      <c r="F629" s="52"/>
      <c r="G629" s="52"/>
      <c r="I629" s="18"/>
      <c r="J629" s="18"/>
      <c r="K629" s="18"/>
      <c r="L629" s="18"/>
      <c r="M629" s="18"/>
    </row>
    <row r="630" spans="1:13" x14ac:dyDescent="0.5">
      <c r="A630" s="52"/>
      <c r="B630" s="52"/>
      <c r="C630" s="52"/>
      <c r="D630" s="52"/>
      <c r="E630" s="52"/>
      <c r="F630" s="52"/>
      <c r="G630" s="52"/>
      <c r="I630" s="18"/>
      <c r="J630" s="18"/>
      <c r="K630" s="18"/>
      <c r="L630" s="18"/>
      <c r="M630" s="18"/>
    </row>
    <row r="631" spans="1:13" x14ac:dyDescent="0.5">
      <c r="A631" s="52"/>
      <c r="B631" s="52"/>
      <c r="C631" s="52"/>
      <c r="D631" s="52"/>
      <c r="E631" s="52"/>
      <c r="F631" s="52"/>
      <c r="G631" s="52"/>
      <c r="I631" s="18"/>
      <c r="J631" s="18"/>
      <c r="K631" s="18"/>
      <c r="L631" s="18"/>
      <c r="M631" s="18"/>
    </row>
    <row r="632" spans="1:13" x14ac:dyDescent="0.5">
      <c r="A632" s="52"/>
      <c r="B632" s="52"/>
      <c r="C632" s="52"/>
      <c r="D632" s="52"/>
      <c r="E632" s="52"/>
      <c r="F632" s="52"/>
      <c r="G632" s="52"/>
      <c r="I632" s="18"/>
      <c r="J632" s="18"/>
      <c r="K632" s="18"/>
      <c r="L632" s="18"/>
      <c r="M632" s="18"/>
    </row>
    <row r="633" spans="1:13" x14ac:dyDescent="0.5">
      <c r="A633" s="52"/>
      <c r="B633" s="52"/>
      <c r="C633" s="52"/>
      <c r="D633" s="52"/>
      <c r="E633" s="52"/>
      <c r="F633" s="52"/>
      <c r="G633" s="52"/>
      <c r="I633" s="18"/>
      <c r="J633" s="18"/>
      <c r="K633" s="18"/>
      <c r="L633" s="18"/>
      <c r="M633" s="18"/>
    </row>
    <row r="634" spans="1:13" x14ac:dyDescent="0.5">
      <c r="A634" s="52"/>
      <c r="B634" s="52"/>
      <c r="C634" s="52"/>
      <c r="D634" s="52"/>
      <c r="E634" s="52"/>
      <c r="F634" s="52"/>
      <c r="G634" s="52"/>
      <c r="I634" s="18"/>
      <c r="J634" s="18"/>
      <c r="K634" s="18"/>
      <c r="L634" s="18"/>
      <c r="M634" s="18"/>
    </row>
    <row r="635" spans="1:13" x14ac:dyDescent="0.5">
      <c r="A635" s="52"/>
      <c r="B635" s="52"/>
      <c r="C635" s="52"/>
      <c r="D635" s="52"/>
      <c r="E635" s="52"/>
      <c r="F635" s="52"/>
      <c r="G635" s="52"/>
      <c r="I635" s="18"/>
      <c r="J635" s="18"/>
      <c r="K635" s="18"/>
      <c r="L635" s="18"/>
      <c r="M635" s="18"/>
    </row>
    <row r="636" spans="1:13" x14ac:dyDescent="0.5">
      <c r="A636" s="52"/>
      <c r="B636" s="52"/>
      <c r="C636" s="52"/>
      <c r="D636" s="52"/>
      <c r="E636" s="52"/>
      <c r="F636" s="52"/>
      <c r="G636" s="52"/>
      <c r="I636" s="18"/>
      <c r="J636" s="18"/>
      <c r="K636" s="18"/>
      <c r="L636" s="18"/>
      <c r="M636" s="18"/>
    </row>
    <row r="637" spans="1:13" x14ac:dyDescent="0.5">
      <c r="A637" s="52"/>
      <c r="B637" s="52"/>
      <c r="C637" s="52"/>
      <c r="D637" s="52"/>
      <c r="E637" s="52"/>
      <c r="F637" s="52"/>
      <c r="G637" s="52"/>
      <c r="I637" s="18"/>
      <c r="J637" s="18"/>
      <c r="K637" s="18"/>
      <c r="L637" s="18"/>
      <c r="M637" s="18"/>
    </row>
    <row r="638" spans="1:13" x14ac:dyDescent="0.5">
      <c r="A638" s="52"/>
      <c r="B638" s="52"/>
      <c r="C638" s="52"/>
      <c r="D638" s="52"/>
      <c r="E638" s="52"/>
      <c r="F638" s="52"/>
      <c r="G638" s="52"/>
      <c r="I638" s="18"/>
      <c r="J638" s="18"/>
      <c r="K638" s="18"/>
      <c r="L638" s="18"/>
      <c r="M638" s="18"/>
    </row>
    <row r="639" spans="1:13" x14ac:dyDescent="0.5">
      <c r="A639" s="52"/>
      <c r="B639" s="52"/>
      <c r="C639" s="52"/>
      <c r="D639" s="52"/>
      <c r="E639" s="52"/>
      <c r="F639" s="52"/>
      <c r="G639" s="52"/>
      <c r="I639" s="18"/>
      <c r="J639" s="18"/>
      <c r="K639" s="18"/>
      <c r="L639" s="18"/>
      <c r="M639" s="18"/>
    </row>
    <row r="640" spans="1:13" x14ac:dyDescent="0.5">
      <c r="A640" s="52"/>
      <c r="B640" s="52"/>
      <c r="C640" s="52"/>
      <c r="D640" s="52"/>
      <c r="E640" s="52"/>
      <c r="F640" s="52"/>
      <c r="G640" s="52"/>
      <c r="I640" s="18"/>
      <c r="J640" s="18"/>
      <c r="K640" s="18"/>
      <c r="L640" s="18"/>
      <c r="M640" s="18"/>
    </row>
    <row r="641" spans="1:13" x14ac:dyDescent="0.5">
      <c r="A641" s="52"/>
      <c r="B641" s="52"/>
      <c r="C641" s="52"/>
      <c r="D641" s="52"/>
      <c r="E641" s="52"/>
      <c r="F641" s="52"/>
      <c r="G641" s="52"/>
      <c r="I641" s="18"/>
      <c r="J641" s="18"/>
      <c r="K641" s="18"/>
      <c r="L641" s="18"/>
      <c r="M641" s="18"/>
    </row>
    <row r="642" spans="1:13" x14ac:dyDescent="0.5">
      <c r="A642" s="52"/>
      <c r="B642" s="52"/>
      <c r="C642" s="52"/>
      <c r="D642" s="52"/>
      <c r="E642" s="52"/>
      <c r="F642" s="52"/>
      <c r="G642" s="52"/>
      <c r="I642" s="18"/>
      <c r="J642" s="18"/>
      <c r="K642" s="18"/>
      <c r="L642" s="18"/>
      <c r="M642" s="18"/>
    </row>
    <row r="643" spans="1:13" x14ac:dyDescent="0.5">
      <c r="A643" s="52"/>
      <c r="B643" s="52"/>
      <c r="C643" s="52"/>
      <c r="D643" s="52"/>
      <c r="E643" s="52"/>
      <c r="F643" s="52"/>
      <c r="G643" s="52"/>
      <c r="I643" s="18"/>
      <c r="J643" s="18"/>
      <c r="K643" s="18"/>
      <c r="L643" s="18"/>
      <c r="M643" s="18"/>
    </row>
    <row r="644" spans="1:13" x14ac:dyDescent="0.5">
      <c r="A644" s="52"/>
      <c r="B644" s="52"/>
      <c r="C644" s="52"/>
      <c r="D644" s="52"/>
      <c r="E644" s="52"/>
      <c r="F644" s="52"/>
      <c r="G644" s="52"/>
      <c r="I644" s="18"/>
      <c r="J644" s="18"/>
      <c r="K644" s="18"/>
      <c r="L644" s="18"/>
      <c r="M644" s="18"/>
    </row>
    <row r="645" spans="1:13" x14ac:dyDescent="0.5">
      <c r="A645" s="52"/>
      <c r="B645" s="52"/>
      <c r="C645" s="52"/>
      <c r="D645" s="52"/>
      <c r="E645" s="52"/>
      <c r="F645" s="52"/>
      <c r="G645" s="52"/>
      <c r="I645" s="18"/>
      <c r="J645" s="18"/>
      <c r="K645" s="18"/>
      <c r="L645" s="18"/>
      <c r="M645" s="18"/>
    </row>
    <row r="646" spans="1:13" x14ac:dyDescent="0.5">
      <c r="A646" s="52"/>
      <c r="B646" s="52"/>
      <c r="C646" s="52"/>
      <c r="D646" s="52"/>
      <c r="E646" s="52"/>
      <c r="F646" s="52"/>
      <c r="G646" s="52"/>
      <c r="I646" s="18"/>
      <c r="J646" s="18"/>
      <c r="K646" s="18"/>
      <c r="L646" s="18"/>
      <c r="M646" s="18"/>
    </row>
    <row r="647" spans="1:13" x14ac:dyDescent="0.5">
      <c r="A647" s="52"/>
      <c r="B647" s="52"/>
      <c r="C647" s="52"/>
      <c r="D647" s="52"/>
      <c r="E647" s="52"/>
      <c r="F647" s="52"/>
      <c r="G647" s="52"/>
      <c r="I647" s="18"/>
      <c r="J647" s="18"/>
      <c r="K647" s="18"/>
      <c r="L647" s="18"/>
      <c r="M647" s="18"/>
    </row>
    <row r="648" spans="1:13" x14ac:dyDescent="0.5">
      <c r="A648" s="52"/>
      <c r="B648" s="52"/>
      <c r="C648" s="52"/>
      <c r="D648" s="52"/>
      <c r="E648" s="52"/>
      <c r="F648" s="52"/>
      <c r="G648" s="52"/>
      <c r="I648" s="18"/>
      <c r="J648" s="18"/>
      <c r="K648" s="18"/>
      <c r="L648" s="18"/>
      <c r="M648" s="18"/>
    </row>
    <row r="649" spans="1:13" x14ac:dyDescent="0.5">
      <c r="A649" s="52"/>
      <c r="B649" s="52"/>
      <c r="C649" s="52"/>
      <c r="D649" s="52"/>
      <c r="E649" s="52"/>
      <c r="F649" s="52"/>
      <c r="G649" s="52"/>
      <c r="I649" s="18"/>
      <c r="J649" s="18"/>
      <c r="K649" s="18"/>
      <c r="L649" s="18"/>
      <c r="M649" s="18"/>
    </row>
    <row r="650" spans="1:13" x14ac:dyDescent="0.5">
      <c r="A650" s="52"/>
      <c r="B650" s="52"/>
      <c r="C650" s="52"/>
      <c r="D650" s="52"/>
      <c r="E650" s="52"/>
      <c r="F650" s="52"/>
      <c r="G650" s="52"/>
      <c r="I650" s="18"/>
      <c r="J650" s="18"/>
      <c r="K650" s="18"/>
      <c r="L650" s="18"/>
      <c r="M650" s="18"/>
    </row>
    <row r="651" spans="1:13" x14ac:dyDescent="0.5">
      <c r="A651" s="52"/>
      <c r="B651" s="52"/>
      <c r="C651" s="52"/>
      <c r="D651" s="52"/>
      <c r="E651" s="52"/>
      <c r="F651" s="52"/>
      <c r="G651" s="52"/>
      <c r="I651" s="18"/>
      <c r="J651" s="18"/>
      <c r="K651" s="18"/>
      <c r="L651" s="18"/>
      <c r="M651" s="18"/>
    </row>
    <row r="652" spans="1:13" x14ac:dyDescent="0.5">
      <c r="A652" s="52"/>
      <c r="B652" s="52"/>
      <c r="C652" s="52"/>
      <c r="D652" s="52"/>
      <c r="E652" s="52"/>
      <c r="F652" s="52"/>
      <c r="G652" s="52"/>
      <c r="I652" s="18"/>
      <c r="J652" s="18"/>
      <c r="K652" s="18"/>
      <c r="L652" s="18"/>
      <c r="M652" s="18"/>
    </row>
    <row r="653" spans="1:13" x14ac:dyDescent="0.5">
      <c r="A653" s="52"/>
      <c r="B653" s="52"/>
      <c r="C653" s="52"/>
      <c r="D653" s="52"/>
      <c r="E653" s="52"/>
      <c r="F653" s="52"/>
      <c r="G653" s="52"/>
      <c r="I653" s="18"/>
      <c r="J653" s="18"/>
      <c r="K653" s="18"/>
      <c r="L653" s="18"/>
      <c r="M653" s="18"/>
    </row>
    <row r="654" spans="1:13" x14ac:dyDescent="0.5">
      <c r="A654" s="52"/>
      <c r="B654" s="52"/>
      <c r="C654" s="52"/>
      <c r="D654" s="52"/>
      <c r="E654" s="52"/>
      <c r="F654" s="52"/>
      <c r="G654" s="52"/>
      <c r="I654" s="18"/>
      <c r="J654" s="18"/>
      <c r="K654" s="18"/>
      <c r="L654" s="18"/>
      <c r="M654" s="18"/>
    </row>
    <row r="655" spans="1:13" x14ac:dyDescent="0.5">
      <c r="A655" s="52"/>
      <c r="B655" s="52"/>
      <c r="C655" s="52"/>
      <c r="D655" s="52"/>
      <c r="E655" s="52"/>
      <c r="F655" s="52"/>
      <c r="G655" s="52"/>
      <c r="I655" s="18"/>
      <c r="J655" s="18"/>
      <c r="K655" s="18"/>
      <c r="L655" s="18"/>
      <c r="M655" s="18"/>
    </row>
    <row r="656" spans="1:13" x14ac:dyDescent="0.5">
      <c r="A656" s="52"/>
      <c r="B656" s="52"/>
      <c r="C656" s="52"/>
      <c r="D656" s="52"/>
      <c r="E656" s="52"/>
      <c r="F656" s="52"/>
      <c r="G656" s="52"/>
      <c r="I656" s="18"/>
      <c r="J656" s="18"/>
      <c r="K656" s="18"/>
      <c r="L656" s="18"/>
      <c r="M656" s="18"/>
    </row>
    <row r="657" spans="1:13" x14ac:dyDescent="0.5">
      <c r="A657" s="52"/>
      <c r="B657" s="52"/>
      <c r="C657" s="52"/>
      <c r="D657" s="52"/>
      <c r="E657" s="52"/>
      <c r="F657" s="52"/>
      <c r="G657" s="52"/>
      <c r="I657" s="18"/>
      <c r="J657" s="18"/>
      <c r="K657" s="18"/>
      <c r="L657" s="18"/>
      <c r="M657" s="18"/>
    </row>
    <row r="658" spans="1:13" x14ac:dyDescent="0.5">
      <c r="A658" s="52"/>
      <c r="B658" s="52"/>
      <c r="C658" s="52"/>
      <c r="D658" s="52"/>
      <c r="E658" s="52"/>
      <c r="F658" s="52"/>
      <c r="G658" s="52"/>
      <c r="I658" s="18"/>
      <c r="J658" s="18"/>
      <c r="K658" s="18"/>
      <c r="L658" s="18"/>
      <c r="M658" s="18"/>
    </row>
    <row r="659" spans="1:13" x14ac:dyDescent="0.5">
      <c r="A659" s="52"/>
      <c r="B659" s="52"/>
      <c r="C659" s="52"/>
      <c r="D659" s="52"/>
      <c r="E659" s="52"/>
      <c r="F659" s="52"/>
      <c r="G659" s="52"/>
      <c r="I659" s="18"/>
      <c r="J659" s="18"/>
      <c r="K659" s="18"/>
      <c r="L659" s="18"/>
      <c r="M659" s="18"/>
    </row>
    <row r="660" spans="1:13" x14ac:dyDescent="0.5">
      <c r="A660" s="52"/>
      <c r="B660" s="52"/>
      <c r="C660" s="52"/>
      <c r="D660" s="52"/>
      <c r="E660" s="52"/>
      <c r="F660" s="52"/>
      <c r="G660" s="52"/>
      <c r="I660" s="18"/>
      <c r="J660" s="18"/>
      <c r="K660" s="18"/>
      <c r="L660" s="18"/>
      <c r="M660" s="18"/>
    </row>
    <row r="661" spans="1:13" x14ac:dyDescent="0.5">
      <c r="A661" s="52"/>
      <c r="B661" s="52"/>
      <c r="C661" s="52"/>
      <c r="D661" s="52"/>
      <c r="E661" s="52"/>
      <c r="F661" s="52"/>
      <c r="G661" s="52"/>
      <c r="I661" s="18"/>
      <c r="J661" s="18"/>
      <c r="K661" s="18"/>
      <c r="L661" s="18"/>
      <c r="M661" s="18"/>
    </row>
    <row r="662" spans="1:13" x14ac:dyDescent="0.5">
      <c r="A662" s="52"/>
      <c r="B662" s="52"/>
      <c r="C662" s="52"/>
      <c r="D662" s="52"/>
      <c r="E662" s="52"/>
      <c r="F662" s="52"/>
      <c r="G662" s="52"/>
      <c r="I662" s="18"/>
      <c r="J662" s="18"/>
      <c r="K662" s="18"/>
      <c r="L662" s="18"/>
      <c r="M662" s="18"/>
    </row>
    <row r="663" spans="1:13" x14ac:dyDescent="0.5">
      <c r="A663" s="52"/>
      <c r="B663" s="52"/>
      <c r="C663" s="52"/>
      <c r="D663" s="52"/>
      <c r="E663" s="52"/>
      <c r="F663" s="52"/>
      <c r="G663" s="52"/>
      <c r="I663" s="18"/>
      <c r="J663" s="18"/>
      <c r="K663" s="18"/>
      <c r="L663" s="18"/>
      <c r="M663" s="18"/>
    </row>
    <row r="664" spans="1:13" x14ac:dyDescent="0.5">
      <c r="A664" s="52"/>
      <c r="B664" s="52"/>
      <c r="C664" s="52"/>
      <c r="D664" s="52"/>
      <c r="E664" s="52"/>
      <c r="F664" s="52"/>
      <c r="G664" s="52"/>
      <c r="I664" s="18"/>
      <c r="J664" s="18"/>
      <c r="K664" s="18"/>
      <c r="L664" s="18"/>
      <c r="M664" s="18"/>
    </row>
    <row r="665" spans="1:13" x14ac:dyDescent="0.5">
      <c r="A665" s="52"/>
      <c r="B665" s="52"/>
      <c r="C665" s="52"/>
      <c r="D665" s="52"/>
      <c r="E665" s="52"/>
      <c r="F665" s="52"/>
      <c r="G665" s="52"/>
      <c r="I665" s="18"/>
      <c r="J665" s="18"/>
      <c r="K665" s="18"/>
      <c r="L665" s="18"/>
      <c r="M665" s="18"/>
    </row>
    <row r="666" spans="1:13" x14ac:dyDescent="0.5">
      <c r="A666" s="52"/>
      <c r="B666" s="52"/>
      <c r="C666" s="52"/>
      <c r="D666" s="52"/>
      <c r="E666" s="52"/>
      <c r="F666" s="52"/>
      <c r="G666" s="52"/>
      <c r="I666" s="18"/>
      <c r="J666" s="18"/>
      <c r="K666" s="18"/>
      <c r="L666" s="18"/>
      <c r="M666" s="18"/>
    </row>
    <row r="667" spans="1:13" x14ac:dyDescent="0.5">
      <c r="A667" s="52"/>
      <c r="B667" s="52"/>
      <c r="C667" s="52"/>
      <c r="D667" s="52"/>
      <c r="E667" s="52"/>
      <c r="F667" s="52"/>
      <c r="G667" s="52"/>
      <c r="I667" s="18"/>
      <c r="J667" s="18"/>
      <c r="K667" s="18"/>
      <c r="L667" s="18"/>
      <c r="M667" s="18"/>
    </row>
    <row r="668" spans="1:13" x14ac:dyDescent="0.5">
      <c r="A668" s="52"/>
      <c r="B668" s="52"/>
      <c r="C668" s="52"/>
      <c r="D668" s="52"/>
      <c r="E668" s="52"/>
      <c r="F668" s="52"/>
      <c r="G668" s="52"/>
      <c r="I668" s="18"/>
      <c r="J668" s="18"/>
      <c r="K668" s="18"/>
      <c r="L668" s="18"/>
      <c r="M668" s="18"/>
    </row>
    <row r="669" spans="1:13" x14ac:dyDescent="0.5">
      <c r="A669" s="52"/>
      <c r="B669" s="52"/>
      <c r="C669" s="52"/>
      <c r="D669" s="52"/>
      <c r="E669" s="52"/>
      <c r="F669" s="52"/>
      <c r="G669" s="52"/>
      <c r="I669" s="18"/>
      <c r="J669" s="18"/>
      <c r="K669" s="18"/>
      <c r="L669" s="18"/>
      <c r="M669" s="18"/>
    </row>
    <row r="670" spans="1:13" x14ac:dyDescent="0.5">
      <c r="A670" s="52"/>
      <c r="B670" s="52"/>
      <c r="C670" s="52"/>
      <c r="D670" s="52"/>
      <c r="E670" s="52"/>
      <c r="F670" s="52"/>
      <c r="G670" s="52"/>
      <c r="I670" s="18"/>
      <c r="J670" s="18"/>
      <c r="K670" s="18"/>
      <c r="L670" s="18"/>
      <c r="M670" s="18"/>
    </row>
    <row r="671" spans="1:13" x14ac:dyDescent="0.5">
      <c r="A671" s="52"/>
      <c r="B671" s="52"/>
      <c r="C671" s="52"/>
      <c r="D671" s="52"/>
      <c r="E671" s="52"/>
      <c r="F671" s="52"/>
      <c r="G671" s="52"/>
      <c r="I671" s="18"/>
      <c r="J671" s="18"/>
      <c r="K671" s="18"/>
      <c r="L671" s="18"/>
      <c r="M671" s="18"/>
    </row>
    <row r="672" spans="1:13" x14ac:dyDescent="0.5">
      <c r="A672" s="52"/>
      <c r="B672" s="52"/>
      <c r="C672" s="52"/>
      <c r="D672" s="52"/>
      <c r="E672" s="52"/>
      <c r="F672" s="52"/>
      <c r="G672" s="52"/>
      <c r="I672" s="18"/>
      <c r="J672" s="18"/>
      <c r="K672" s="18"/>
      <c r="L672" s="18"/>
      <c r="M672" s="18"/>
    </row>
    <row r="673" spans="1:13" x14ac:dyDescent="0.5">
      <c r="A673" s="52"/>
      <c r="B673" s="52"/>
      <c r="C673" s="52"/>
      <c r="D673" s="52"/>
      <c r="E673" s="52"/>
      <c r="F673" s="52"/>
      <c r="G673" s="52"/>
      <c r="I673" s="18"/>
      <c r="J673" s="18"/>
      <c r="K673" s="18"/>
      <c r="L673" s="18"/>
      <c r="M673" s="18"/>
    </row>
    <row r="674" spans="1:13" x14ac:dyDescent="0.5">
      <c r="A674" s="52"/>
      <c r="B674" s="52"/>
      <c r="C674" s="52"/>
      <c r="D674" s="52"/>
      <c r="E674" s="52"/>
      <c r="F674" s="52"/>
      <c r="G674" s="52"/>
      <c r="I674" s="18"/>
      <c r="J674" s="18"/>
      <c r="K674" s="18"/>
      <c r="L674" s="18"/>
      <c r="M674" s="18"/>
    </row>
    <row r="675" spans="1:13" x14ac:dyDescent="0.5">
      <c r="A675" s="52"/>
      <c r="B675" s="52"/>
      <c r="C675" s="52"/>
      <c r="D675" s="52"/>
      <c r="E675" s="52"/>
      <c r="F675" s="52"/>
      <c r="G675" s="52"/>
      <c r="I675" s="18"/>
      <c r="J675" s="18"/>
      <c r="K675" s="18"/>
      <c r="L675" s="18"/>
      <c r="M675" s="18"/>
    </row>
    <row r="676" spans="1:13" x14ac:dyDescent="0.5">
      <c r="A676" s="52"/>
      <c r="B676" s="52"/>
      <c r="C676" s="52"/>
      <c r="D676" s="52"/>
      <c r="E676" s="52"/>
      <c r="F676" s="52"/>
      <c r="G676" s="52"/>
      <c r="I676" s="18"/>
      <c r="J676" s="18"/>
      <c r="K676" s="18"/>
      <c r="L676" s="18"/>
      <c r="M676" s="18"/>
    </row>
    <row r="677" spans="1:13" x14ac:dyDescent="0.5">
      <c r="A677" s="52"/>
      <c r="B677" s="52"/>
      <c r="C677" s="52"/>
      <c r="D677" s="52"/>
      <c r="E677" s="52"/>
      <c r="F677" s="52"/>
      <c r="G677" s="52"/>
      <c r="I677" s="18"/>
      <c r="J677" s="18"/>
      <c r="K677" s="18"/>
      <c r="L677" s="18"/>
      <c r="M677" s="18"/>
    </row>
    <row r="678" spans="1:13" x14ac:dyDescent="0.5">
      <c r="A678" s="52"/>
      <c r="B678" s="52"/>
      <c r="C678" s="52"/>
      <c r="D678" s="52"/>
      <c r="E678" s="52"/>
      <c r="F678" s="52"/>
      <c r="G678" s="52"/>
      <c r="I678" s="18"/>
      <c r="J678" s="18"/>
      <c r="K678" s="18"/>
      <c r="L678" s="18"/>
      <c r="M678" s="18"/>
    </row>
    <row r="679" spans="1:13" x14ac:dyDescent="0.5">
      <c r="A679" s="52"/>
      <c r="B679" s="52"/>
      <c r="C679" s="52"/>
      <c r="D679" s="52"/>
      <c r="E679" s="52"/>
      <c r="F679" s="52"/>
      <c r="G679" s="52"/>
      <c r="I679" s="18"/>
      <c r="J679" s="18"/>
      <c r="K679" s="18"/>
      <c r="L679" s="18"/>
      <c r="M679" s="18"/>
    </row>
    <row r="680" spans="1:13" x14ac:dyDescent="0.5">
      <c r="A680" s="52"/>
      <c r="B680" s="52"/>
      <c r="C680" s="52"/>
      <c r="D680" s="52"/>
      <c r="E680" s="52"/>
      <c r="F680" s="52"/>
      <c r="G680" s="52"/>
      <c r="I680" s="18"/>
      <c r="J680" s="18"/>
      <c r="K680" s="18"/>
      <c r="L680" s="18"/>
      <c r="M680" s="18"/>
    </row>
    <row r="681" spans="1:13" x14ac:dyDescent="0.5">
      <c r="A681" s="52"/>
      <c r="B681" s="52"/>
      <c r="C681" s="52"/>
      <c r="D681" s="52"/>
      <c r="E681" s="52"/>
      <c r="F681" s="52"/>
      <c r="G681" s="52"/>
      <c r="I681" s="18"/>
      <c r="J681" s="18"/>
      <c r="K681" s="18"/>
      <c r="L681" s="18"/>
      <c r="M681" s="18"/>
    </row>
    <row r="682" spans="1:13" x14ac:dyDescent="0.5">
      <c r="A682" s="52"/>
      <c r="B682" s="52"/>
      <c r="C682" s="52"/>
      <c r="D682" s="52"/>
      <c r="E682" s="52"/>
      <c r="F682" s="52"/>
      <c r="G682" s="52"/>
      <c r="I682" s="18"/>
      <c r="J682" s="18"/>
      <c r="K682" s="18"/>
      <c r="L682" s="18"/>
      <c r="M682" s="18"/>
    </row>
    <row r="683" spans="1:13" x14ac:dyDescent="0.5">
      <c r="A683" s="52"/>
      <c r="B683" s="52"/>
      <c r="C683" s="52"/>
      <c r="D683" s="52"/>
      <c r="E683" s="52"/>
      <c r="F683" s="52"/>
      <c r="G683" s="52"/>
      <c r="I683" s="18"/>
      <c r="J683" s="18"/>
      <c r="K683" s="18"/>
      <c r="L683" s="18"/>
      <c r="M683" s="18"/>
    </row>
    <row r="684" spans="1:13" x14ac:dyDescent="0.5">
      <c r="A684" s="52"/>
      <c r="B684" s="52"/>
      <c r="C684" s="52"/>
      <c r="D684" s="52"/>
      <c r="E684" s="52"/>
      <c r="F684" s="52"/>
      <c r="G684" s="52"/>
      <c r="I684" s="18"/>
      <c r="J684" s="18"/>
      <c r="K684" s="18"/>
      <c r="L684" s="18"/>
      <c r="M684" s="18"/>
    </row>
    <row r="685" spans="1:13" x14ac:dyDescent="0.5">
      <c r="A685" s="52"/>
      <c r="B685" s="52"/>
      <c r="C685" s="52"/>
      <c r="D685" s="52"/>
      <c r="E685" s="52"/>
      <c r="F685" s="52"/>
      <c r="G685" s="52"/>
      <c r="I685" s="18"/>
      <c r="J685" s="18"/>
      <c r="K685" s="18"/>
      <c r="L685" s="18"/>
      <c r="M685" s="18"/>
    </row>
    <row r="686" spans="1:13" x14ac:dyDescent="0.5">
      <c r="A686" s="52"/>
      <c r="B686" s="52"/>
      <c r="C686" s="52"/>
      <c r="D686" s="52"/>
      <c r="E686" s="52"/>
      <c r="F686" s="52"/>
      <c r="G686" s="52"/>
      <c r="I686" s="18"/>
      <c r="J686" s="18"/>
      <c r="K686" s="18"/>
      <c r="L686" s="18"/>
      <c r="M686" s="18"/>
    </row>
    <row r="687" spans="1:13" x14ac:dyDescent="0.5">
      <c r="A687" s="52"/>
      <c r="B687" s="52"/>
      <c r="C687" s="52"/>
      <c r="D687" s="52"/>
      <c r="E687" s="52"/>
      <c r="F687" s="52"/>
      <c r="G687" s="52"/>
      <c r="I687" s="18"/>
      <c r="J687" s="18"/>
      <c r="K687" s="18"/>
      <c r="L687" s="18"/>
      <c r="M687" s="18"/>
    </row>
    <row r="688" spans="1:13" x14ac:dyDescent="0.5">
      <c r="A688" s="52"/>
      <c r="B688" s="52"/>
      <c r="C688" s="52"/>
      <c r="D688" s="52"/>
      <c r="E688" s="52"/>
      <c r="F688" s="52"/>
      <c r="G688" s="52"/>
      <c r="I688" s="18"/>
      <c r="J688" s="18"/>
      <c r="K688" s="18"/>
      <c r="L688" s="18"/>
      <c r="M688" s="18"/>
    </row>
    <row r="689" spans="1:13" x14ac:dyDescent="0.5">
      <c r="A689" s="52"/>
      <c r="B689" s="52"/>
      <c r="C689" s="52"/>
      <c r="D689" s="52"/>
      <c r="E689" s="52"/>
      <c r="F689" s="52"/>
      <c r="G689" s="52"/>
      <c r="I689" s="18"/>
      <c r="J689" s="18"/>
      <c r="K689" s="18"/>
      <c r="L689" s="18"/>
      <c r="M689" s="18"/>
    </row>
    <row r="690" spans="1:13" x14ac:dyDescent="0.5">
      <c r="A690" s="52"/>
      <c r="B690" s="52"/>
      <c r="C690" s="52"/>
      <c r="D690" s="52"/>
      <c r="E690" s="52"/>
      <c r="F690" s="52"/>
      <c r="G690" s="52"/>
      <c r="I690" s="18"/>
      <c r="J690" s="18"/>
      <c r="K690" s="18"/>
      <c r="L690" s="18"/>
      <c r="M690" s="18"/>
    </row>
    <row r="691" spans="1:13" x14ac:dyDescent="0.5">
      <c r="A691" s="52"/>
      <c r="B691" s="52"/>
      <c r="C691" s="52"/>
      <c r="D691" s="52"/>
      <c r="E691" s="52"/>
      <c r="F691" s="52"/>
      <c r="G691" s="52"/>
      <c r="I691" s="18"/>
      <c r="J691" s="18"/>
      <c r="K691" s="18"/>
      <c r="L691" s="18"/>
      <c r="M691" s="18"/>
    </row>
    <row r="692" spans="1:13" x14ac:dyDescent="0.5">
      <c r="A692" s="52"/>
      <c r="B692" s="52"/>
      <c r="C692" s="52"/>
      <c r="D692" s="52"/>
      <c r="E692" s="52"/>
      <c r="F692" s="52"/>
      <c r="G692" s="52"/>
      <c r="I692" s="18"/>
      <c r="J692" s="18"/>
      <c r="K692" s="18"/>
      <c r="L692" s="18"/>
      <c r="M692" s="18"/>
    </row>
    <row r="693" spans="1:13" x14ac:dyDescent="0.5">
      <c r="A693" s="52"/>
      <c r="B693" s="52"/>
      <c r="C693" s="52"/>
      <c r="D693" s="52"/>
      <c r="E693" s="52"/>
      <c r="F693" s="52"/>
      <c r="G693" s="52"/>
      <c r="I693" s="18"/>
      <c r="J693" s="18"/>
      <c r="K693" s="18"/>
      <c r="L693" s="18"/>
      <c r="M693" s="18"/>
    </row>
    <row r="694" spans="1:13" x14ac:dyDescent="0.5">
      <c r="A694" s="52"/>
      <c r="B694" s="52"/>
      <c r="C694" s="52"/>
      <c r="D694" s="52"/>
      <c r="E694" s="52"/>
      <c r="F694" s="52"/>
      <c r="G694" s="52"/>
      <c r="I694" s="18"/>
      <c r="J694" s="18"/>
      <c r="K694" s="18"/>
      <c r="L694" s="18"/>
      <c r="M694" s="18"/>
    </row>
    <row r="695" spans="1:13" x14ac:dyDescent="0.5">
      <c r="A695" s="52"/>
      <c r="B695" s="52"/>
      <c r="C695" s="52"/>
      <c r="D695" s="52"/>
      <c r="E695" s="52"/>
      <c r="F695" s="52"/>
      <c r="G695" s="52"/>
      <c r="I695" s="18"/>
      <c r="J695" s="18"/>
      <c r="K695" s="18"/>
      <c r="L695" s="18"/>
      <c r="M695" s="18"/>
    </row>
    <row r="696" spans="1:13" x14ac:dyDescent="0.5">
      <c r="A696" s="52"/>
      <c r="B696" s="52"/>
      <c r="C696" s="52"/>
      <c r="D696" s="52"/>
      <c r="E696" s="52"/>
      <c r="F696" s="52"/>
      <c r="G696" s="52"/>
      <c r="I696" s="18"/>
      <c r="J696" s="18"/>
      <c r="K696" s="18"/>
      <c r="L696" s="18"/>
      <c r="M696" s="18"/>
    </row>
    <row r="697" spans="1:13" x14ac:dyDescent="0.5">
      <c r="A697" s="52"/>
      <c r="B697" s="52"/>
      <c r="C697" s="52"/>
      <c r="D697" s="52"/>
      <c r="E697" s="52"/>
      <c r="F697" s="52"/>
      <c r="G697" s="52"/>
      <c r="I697" s="18"/>
      <c r="J697" s="18"/>
      <c r="K697" s="18"/>
      <c r="L697" s="18"/>
      <c r="M697" s="18"/>
    </row>
    <row r="698" spans="1:13" x14ac:dyDescent="0.5">
      <c r="A698" s="52"/>
      <c r="B698" s="52"/>
      <c r="C698" s="52"/>
      <c r="D698" s="52"/>
      <c r="E698" s="52"/>
      <c r="F698" s="52"/>
      <c r="G698" s="52"/>
      <c r="I698" s="18"/>
      <c r="J698" s="18"/>
      <c r="K698" s="18"/>
      <c r="L698" s="18"/>
      <c r="M698" s="18"/>
    </row>
    <row r="699" spans="1:13" x14ac:dyDescent="0.5">
      <c r="A699" s="52"/>
      <c r="B699" s="52"/>
      <c r="C699" s="52"/>
      <c r="D699" s="52"/>
      <c r="E699" s="52"/>
      <c r="F699" s="52"/>
      <c r="G699" s="52"/>
      <c r="I699" s="18"/>
      <c r="J699" s="18"/>
      <c r="K699" s="18"/>
      <c r="L699" s="18"/>
      <c r="M699" s="18"/>
    </row>
    <row r="700" spans="1:13" x14ac:dyDescent="0.5">
      <c r="A700" s="52"/>
      <c r="B700" s="52"/>
      <c r="C700" s="52"/>
      <c r="D700" s="52"/>
      <c r="E700" s="52"/>
      <c r="F700" s="52"/>
      <c r="G700" s="52"/>
      <c r="I700" s="18"/>
      <c r="J700" s="18"/>
      <c r="K700" s="18"/>
      <c r="L700" s="18"/>
      <c r="M700" s="18"/>
    </row>
    <row r="701" spans="1:13" x14ac:dyDescent="0.5">
      <c r="A701" s="52"/>
      <c r="B701" s="52"/>
      <c r="C701" s="52"/>
      <c r="D701" s="52"/>
      <c r="E701" s="52"/>
      <c r="F701" s="52"/>
      <c r="G701" s="52"/>
      <c r="I701" s="18"/>
      <c r="J701" s="18"/>
      <c r="K701" s="18"/>
      <c r="L701" s="18"/>
      <c r="M701" s="18"/>
    </row>
    <row r="702" spans="1:13" x14ac:dyDescent="0.5">
      <c r="A702" s="52"/>
      <c r="B702" s="52"/>
      <c r="C702" s="52"/>
      <c r="D702" s="52"/>
      <c r="E702" s="52"/>
      <c r="F702" s="52"/>
      <c r="G702" s="52"/>
      <c r="I702" s="18"/>
      <c r="J702" s="18"/>
      <c r="K702" s="18"/>
      <c r="L702" s="18"/>
      <c r="M702" s="18"/>
    </row>
    <row r="703" spans="1:13" x14ac:dyDescent="0.5">
      <c r="A703" s="52"/>
      <c r="B703" s="52"/>
      <c r="C703" s="52"/>
      <c r="D703" s="52"/>
      <c r="E703" s="52"/>
      <c r="F703" s="52"/>
      <c r="G703" s="52"/>
      <c r="I703" s="18"/>
      <c r="J703" s="18"/>
      <c r="K703" s="18"/>
      <c r="L703" s="18"/>
      <c r="M703" s="18"/>
    </row>
    <row r="704" spans="1:13" x14ac:dyDescent="0.5">
      <c r="A704" s="52"/>
      <c r="B704" s="52"/>
      <c r="C704" s="52"/>
      <c r="D704" s="52"/>
      <c r="E704" s="52"/>
      <c r="F704" s="52"/>
      <c r="G704" s="52"/>
      <c r="I704" s="18"/>
      <c r="J704" s="18"/>
      <c r="K704" s="18"/>
      <c r="L704" s="18"/>
      <c r="M704" s="18"/>
    </row>
    <row r="705" spans="1:13" x14ac:dyDescent="0.5">
      <c r="A705" s="52"/>
      <c r="B705" s="52"/>
      <c r="C705" s="52"/>
      <c r="D705" s="52"/>
      <c r="E705" s="52"/>
      <c r="F705" s="52"/>
      <c r="G705" s="52"/>
      <c r="I705" s="18"/>
      <c r="J705" s="18"/>
      <c r="K705" s="18"/>
      <c r="L705" s="18"/>
      <c r="M705" s="18"/>
    </row>
    <row r="706" spans="1:13" x14ac:dyDescent="0.5">
      <c r="A706" s="52"/>
      <c r="B706" s="52"/>
      <c r="C706" s="52"/>
      <c r="D706" s="52"/>
      <c r="E706" s="52"/>
      <c r="F706" s="52"/>
      <c r="G706" s="52"/>
      <c r="I706" s="18"/>
      <c r="J706" s="18"/>
      <c r="K706" s="18"/>
      <c r="L706" s="18"/>
      <c r="M706" s="18"/>
    </row>
    <row r="707" spans="1:13" x14ac:dyDescent="0.5">
      <c r="A707" s="52"/>
      <c r="B707" s="52"/>
      <c r="C707" s="52"/>
      <c r="D707" s="52"/>
      <c r="E707" s="52"/>
      <c r="F707" s="52"/>
      <c r="G707" s="52"/>
      <c r="I707" s="18"/>
      <c r="J707" s="18"/>
      <c r="K707" s="18"/>
      <c r="L707" s="18"/>
      <c r="M707" s="18"/>
    </row>
    <row r="708" spans="1:13" x14ac:dyDescent="0.5">
      <c r="A708" s="52"/>
      <c r="B708" s="52"/>
      <c r="C708" s="52"/>
      <c r="D708" s="52"/>
      <c r="E708" s="52"/>
      <c r="F708" s="52"/>
      <c r="G708" s="52"/>
      <c r="I708" s="18"/>
      <c r="J708" s="18"/>
      <c r="K708" s="18"/>
      <c r="L708" s="18"/>
      <c r="M708" s="18"/>
    </row>
    <row r="709" spans="1:13" x14ac:dyDescent="0.5">
      <c r="A709" s="52"/>
      <c r="B709" s="52"/>
      <c r="C709" s="52"/>
      <c r="D709" s="52"/>
      <c r="E709" s="52"/>
      <c r="F709" s="52"/>
      <c r="G709" s="52"/>
      <c r="I709" s="18"/>
      <c r="J709" s="18"/>
      <c r="K709" s="18"/>
      <c r="L709" s="18"/>
      <c r="M709" s="18"/>
    </row>
    <row r="710" spans="1:13" x14ac:dyDescent="0.5">
      <c r="A710" s="52"/>
      <c r="B710" s="52"/>
      <c r="C710" s="52"/>
      <c r="D710" s="52"/>
      <c r="E710" s="52"/>
      <c r="F710" s="52"/>
      <c r="G710" s="52"/>
      <c r="I710" s="18"/>
      <c r="J710" s="18"/>
      <c r="K710" s="18"/>
      <c r="L710" s="18"/>
      <c r="M710" s="18"/>
    </row>
    <row r="711" spans="1:13" x14ac:dyDescent="0.5">
      <c r="A711" s="52"/>
      <c r="B711" s="52"/>
      <c r="C711" s="52"/>
      <c r="D711" s="52"/>
      <c r="E711" s="52"/>
      <c r="F711" s="52"/>
      <c r="G711" s="52"/>
      <c r="I711" s="18"/>
      <c r="J711" s="18"/>
      <c r="K711" s="18"/>
      <c r="L711" s="18"/>
      <c r="M711" s="18"/>
    </row>
    <row r="712" spans="1:13" x14ac:dyDescent="0.5">
      <c r="A712" s="52"/>
      <c r="B712" s="52"/>
      <c r="C712" s="52"/>
      <c r="D712" s="52"/>
      <c r="E712" s="52"/>
      <c r="F712" s="52"/>
      <c r="G712" s="52"/>
      <c r="I712" s="18"/>
      <c r="J712" s="18"/>
      <c r="K712" s="18"/>
      <c r="L712" s="18"/>
      <c r="M712" s="18"/>
    </row>
    <row r="713" spans="1:13" x14ac:dyDescent="0.5">
      <c r="A713" s="52"/>
      <c r="B713" s="52"/>
      <c r="C713" s="52"/>
      <c r="D713" s="52"/>
      <c r="E713" s="52"/>
      <c r="F713" s="52"/>
      <c r="G713" s="52"/>
      <c r="I713" s="18"/>
      <c r="J713" s="18"/>
      <c r="K713" s="18"/>
      <c r="L713" s="18"/>
      <c r="M713" s="18"/>
    </row>
    <row r="714" spans="1:13" x14ac:dyDescent="0.5">
      <c r="A714" s="52"/>
      <c r="B714" s="52"/>
      <c r="C714" s="52"/>
      <c r="D714" s="52"/>
      <c r="E714" s="52"/>
      <c r="F714" s="52"/>
      <c r="G714" s="52"/>
      <c r="I714" s="18"/>
      <c r="J714" s="18"/>
      <c r="K714" s="18"/>
      <c r="L714" s="18"/>
      <c r="M714" s="18"/>
    </row>
    <row r="715" spans="1:13" x14ac:dyDescent="0.5">
      <c r="A715" s="52"/>
      <c r="B715" s="52"/>
      <c r="C715" s="52"/>
      <c r="D715" s="52"/>
      <c r="E715" s="52"/>
      <c r="F715" s="52"/>
      <c r="G715" s="52"/>
      <c r="I715" s="18"/>
      <c r="J715" s="18"/>
      <c r="K715" s="18"/>
      <c r="L715" s="18"/>
      <c r="M715" s="18"/>
    </row>
    <row r="716" spans="1:13" x14ac:dyDescent="0.5">
      <c r="A716" s="52"/>
      <c r="B716" s="52"/>
      <c r="C716" s="52"/>
      <c r="D716" s="52"/>
      <c r="E716" s="52"/>
      <c r="F716" s="52"/>
      <c r="G716" s="52"/>
      <c r="I716" s="18"/>
      <c r="J716" s="18"/>
      <c r="K716" s="18"/>
      <c r="L716" s="18"/>
      <c r="M716" s="18"/>
    </row>
    <row r="717" spans="1:13" x14ac:dyDescent="0.5">
      <c r="A717" s="52"/>
      <c r="B717" s="52"/>
      <c r="C717" s="52"/>
      <c r="D717" s="52"/>
      <c r="E717" s="52"/>
      <c r="F717" s="52"/>
      <c r="G717" s="52"/>
      <c r="I717" s="18"/>
      <c r="J717" s="18"/>
      <c r="K717" s="18"/>
      <c r="L717" s="18"/>
      <c r="M717" s="18"/>
    </row>
    <row r="718" spans="1:13" x14ac:dyDescent="0.5">
      <c r="A718" s="52"/>
      <c r="B718" s="52"/>
      <c r="C718" s="52"/>
      <c r="D718" s="52"/>
      <c r="E718" s="52"/>
      <c r="F718" s="52"/>
      <c r="G718" s="52"/>
      <c r="I718" s="18"/>
      <c r="J718" s="18"/>
      <c r="K718" s="18"/>
      <c r="L718" s="18"/>
      <c r="M718" s="18"/>
    </row>
    <row r="719" spans="1:13" x14ac:dyDescent="0.5">
      <c r="A719" s="52"/>
      <c r="B719" s="52"/>
      <c r="C719" s="52"/>
      <c r="D719" s="52"/>
      <c r="E719" s="52"/>
      <c r="F719" s="52"/>
      <c r="G719" s="52"/>
      <c r="I719" s="18"/>
      <c r="J719" s="18"/>
      <c r="K719" s="18"/>
      <c r="L719" s="18"/>
      <c r="M719" s="18"/>
    </row>
    <row r="720" spans="1:13" x14ac:dyDescent="0.5">
      <c r="A720" s="52"/>
      <c r="B720" s="52"/>
      <c r="C720" s="52"/>
      <c r="D720" s="52"/>
      <c r="E720" s="52"/>
      <c r="F720" s="52"/>
      <c r="G720" s="52"/>
      <c r="I720" s="18"/>
      <c r="J720" s="18"/>
      <c r="K720" s="18"/>
      <c r="L720" s="18"/>
      <c r="M720" s="18"/>
    </row>
    <row r="721" spans="1:13" x14ac:dyDescent="0.5">
      <c r="A721" s="52"/>
      <c r="B721" s="52"/>
      <c r="C721" s="52"/>
      <c r="D721" s="52"/>
      <c r="E721" s="52"/>
      <c r="F721" s="52"/>
      <c r="G721" s="52"/>
      <c r="I721" s="18"/>
      <c r="J721" s="18"/>
      <c r="K721" s="18"/>
      <c r="L721" s="18"/>
      <c r="M721" s="18"/>
    </row>
    <row r="722" spans="1:13" x14ac:dyDescent="0.5">
      <c r="A722" s="52"/>
      <c r="B722" s="52"/>
      <c r="C722" s="52"/>
      <c r="D722" s="52"/>
      <c r="E722" s="52"/>
      <c r="F722" s="52"/>
      <c r="G722" s="52"/>
      <c r="I722" s="18"/>
      <c r="J722" s="18"/>
      <c r="K722" s="18"/>
      <c r="L722" s="18"/>
      <c r="M722" s="18"/>
    </row>
    <row r="723" spans="1:13" x14ac:dyDescent="0.5">
      <c r="A723" s="52"/>
      <c r="B723" s="52"/>
      <c r="C723" s="52"/>
      <c r="D723" s="52"/>
      <c r="E723" s="52"/>
      <c r="F723" s="52"/>
      <c r="G723" s="52"/>
      <c r="I723" s="18"/>
      <c r="J723" s="18"/>
      <c r="K723" s="18"/>
      <c r="L723" s="18"/>
      <c r="M723" s="18"/>
    </row>
    <row r="724" spans="1:13" x14ac:dyDescent="0.5">
      <c r="A724" s="52"/>
      <c r="B724" s="52"/>
      <c r="C724" s="52"/>
      <c r="D724" s="52"/>
      <c r="E724" s="52"/>
      <c r="F724" s="52"/>
      <c r="G724" s="52"/>
      <c r="I724" s="18"/>
      <c r="J724" s="18"/>
      <c r="K724" s="18"/>
      <c r="L724" s="18"/>
      <c r="M724" s="18"/>
    </row>
    <row r="725" spans="1:13" x14ac:dyDescent="0.5">
      <c r="A725" s="52"/>
      <c r="B725" s="52"/>
      <c r="C725" s="52"/>
      <c r="D725" s="52"/>
      <c r="E725" s="52"/>
      <c r="F725" s="52"/>
      <c r="G725" s="52"/>
      <c r="I725" s="18"/>
      <c r="J725" s="18"/>
      <c r="K725" s="18"/>
      <c r="L725" s="18"/>
      <c r="M725" s="18"/>
    </row>
    <row r="726" spans="1:13" x14ac:dyDescent="0.5">
      <c r="A726" s="52"/>
      <c r="B726" s="52"/>
      <c r="C726" s="52"/>
      <c r="D726" s="52"/>
      <c r="E726" s="52"/>
      <c r="F726" s="52"/>
      <c r="G726" s="52"/>
      <c r="I726" s="18"/>
      <c r="J726" s="18"/>
      <c r="K726" s="18"/>
      <c r="L726" s="18"/>
      <c r="M726" s="18"/>
    </row>
    <row r="727" spans="1:13" x14ac:dyDescent="0.5">
      <c r="A727" s="52"/>
      <c r="B727" s="52"/>
      <c r="C727" s="52"/>
      <c r="D727" s="52"/>
      <c r="E727" s="52"/>
      <c r="F727" s="52"/>
      <c r="G727" s="52"/>
      <c r="I727" s="18"/>
      <c r="J727" s="18"/>
      <c r="K727" s="18"/>
      <c r="L727" s="18"/>
      <c r="M727" s="18"/>
    </row>
    <row r="728" spans="1:13" x14ac:dyDescent="0.5">
      <c r="A728" s="52"/>
      <c r="B728" s="52"/>
      <c r="C728" s="52"/>
      <c r="D728" s="52"/>
      <c r="E728" s="52"/>
      <c r="F728" s="52"/>
      <c r="G728" s="52"/>
      <c r="I728" s="18"/>
      <c r="J728" s="18"/>
      <c r="K728" s="18"/>
      <c r="L728" s="18"/>
      <c r="M728" s="18"/>
    </row>
    <row r="729" spans="1:13" x14ac:dyDescent="0.5">
      <c r="A729" s="52"/>
      <c r="B729" s="52"/>
      <c r="C729" s="52"/>
      <c r="D729" s="52"/>
      <c r="E729" s="52"/>
      <c r="F729" s="52"/>
      <c r="G729" s="52"/>
      <c r="I729" s="18"/>
      <c r="J729" s="18"/>
      <c r="K729" s="18"/>
      <c r="L729" s="18"/>
      <c r="M729" s="18"/>
    </row>
    <row r="730" spans="1:13" x14ac:dyDescent="0.5">
      <c r="A730" s="52"/>
      <c r="B730" s="52"/>
      <c r="C730" s="52"/>
      <c r="D730" s="52"/>
      <c r="E730" s="52"/>
      <c r="F730" s="52"/>
      <c r="G730" s="52"/>
      <c r="I730" s="18"/>
      <c r="J730" s="18"/>
      <c r="K730" s="18"/>
      <c r="L730" s="18"/>
      <c r="M730" s="18"/>
    </row>
    <row r="731" spans="1:13" x14ac:dyDescent="0.5">
      <c r="A731" s="52"/>
      <c r="B731" s="52"/>
      <c r="C731" s="52"/>
      <c r="D731" s="52"/>
      <c r="E731" s="52"/>
      <c r="F731" s="52"/>
      <c r="G731" s="52"/>
      <c r="I731" s="18"/>
      <c r="J731" s="18"/>
      <c r="K731" s="18"/>
      <c r="L731" s="18"/>
      <c r="M731" s="18"/>
    </row>
    <row r="732" spans="1:13" x14ac:dyDescent="0.5">
      <c r="A732" s="52"/>
      <c r="B732" s="52"/>
      <c r="C732" s="52"/>
      <c r="D732" s="52"/>
      <c r="E732" s="52"/>
      <c r="F732" s="52"/>
      <c r="G732" s="52"/>
      <c r="I732" s="18"/>
      <c r="J732" s="18"/>
      <c r="K732" s="18"/>
      <c r="L732" s="18"/>
      <c r="M732" s="18"/>
    </row>
    <row r="733" spans="1:13" x14ac:dyDescent="0.5">
      <c r="A733" s="52"/>
      <c r="B733" s="52"/>
      <c r="C733" s="52"/>
      <c r="D733" s="52"/>
      <c r="E733" s="52"/>
      <c r="F733" s="52"/>
      <c r="G733" s="52"/>
      <c r="I733" s="18"/>
      <c r="J733" s="18"/>
      <c r="K733" s="18"/>
      <c r="L733" s="18"/>
      <c r="M733" s="18"/>
    </row>
    <row r="734" spans="1:13" x14ac:dyDescent="0.5">
      <c r="A734" s="52"/>
      <c r="B734" s="52"/>
      <c r="C734" s="52"/>
      <c r="D734" s="52"/>
      <c r="E734" s="52"/>
      <c r="F734" s="52"/>
      <c r="G734" s="52"/>
      <c r="I734" s="18"/>
      <c r="J734" s="18"/>
      <c r="K734" s="18"/>
      <c r="L734" s="18"/>
      <c r="M734" s="18"/>
    </row>
    <row r="735" spans="1:13" x14ac:dyDescent="0.5">
      <c r="A735" s="52"/>
      <c r="B735" s="52"/>
      <c r="C735" s="52"/>
      <c r="D735" s="52"/>
      <c r="E735" s="52"/>
      <c r="F735" s="52"/>
      <c r="G735" s="52"/>
      <c r="I735" s="18"/>
      <c r="J735" s="18"/>
      <c r="K735" s="18"/>
      <c r="L735" s="18"/>
      <c r="M735" s="18"/>
    </row>
    <row r="736" spans="1:13" x14ac:dyDescent="0.5">
      <c r="A736" s="52"/>
      <c r="B736" s="52"/>
      <c r="C736" s="52"/>
      <c r="D736" s="52"/>
      <c r="E736" s="52"/>
      <c r="F736" s="52"/>
      <c r="G736" s="52"/>
      <c r="I736" s="18"/>
      <c r="J736" s="18"/>
      <c r="K736" s="18"/>
      <c r="L736" s="18"/>
      <c r="M736" s="18"/>
    </row>
    <row r="737" spans="1:13" x14ac:dyDescent="0.5">
      <c r="A737" s="52"/>
      <c r="B737" s="52"/>
      <c r="C737" s="52"/>
      <c r="D737" s="52"/>
      <c r="E737" s="52"/>
      <c r="F737" s="52"/>
      <c r="G737" s="52"/>
      <c r="I737" s="18"/>
      <c r="J737" s="18"/>
      <c r="K737" s="18"/>
      <c r="L737" s="18"/>
      <c r="M737" s="18"/>
    </row>
    <row r="738" spans="1:13" x14ac:dyDescent="0.5">
      <c r="A738" s="52"/>
      <c r="B738" s="52"/>
      <c r="C738" s="52"/>
      <c r="D738" s="52"/>
      <c r="E738" s="52"/>
      <c r="F738" s="52"/>
      <c r="G738" s="52"/>
      <c r="I738" s="18"/>
      <c r="J738" s="18"/>
      <c r="K738" s="18"/>
      <c r="L738" s="18"/>
      <c r="M738" s="18"/>
    </row>
    <row r="739" spans="1:13" x14ac:dyDescent="0.5">
      <c r="A739" s="52"/>
      <c r="B739" s="52"/>
      <c r="C739" s="52"/>
      <c r="D739" s="52"/>
      <c r="E739" s="52"/>
      <c r="F739" s="52"/>
      <c r="G739" s="52"/>
      <c r="I739" s="18"/>
      <c r="J739" s="18"/>
      <c r="K739" s="18"/>
      <c r="L739" s="18"/>
      <c r="M739" s="18"/>
    </row>
    <row r="740" spans="1:13" x14ac:dyDescent="0.5">
      <c r="A740" s="52"/>
      <c r="B740" s="52"/>
      <c r="C740" s="52"/>
      <c r="D740" s="52"/>
      <c r="E740" s="52"/>
      <c r="F740" s="52"/>
      <c r="G740" s="52"/>
      <c r="I740" s="18"/>
      <c r="J740" s="18"/>
      <c r="K740" s="18"/>
      <c r="L740" s="18"/>
      <c r="M740" s="18"/>
    </row>
    <row r="741" spans="1:13" x14ac:dyDescent="0.5">
      <c r="A741" s="52"/>
      <c r="B741" s="52"/>
      <c r="C741" s="52"/>
      <c r="D741" s="52"/>
      <c r="E741" s="52"/>
      <c r="F741" s="52"/>
      <c r="G741" s="52"/>
      <c r="I741" s="18"/>
      <c r="J741" s="18"/>
      <c r="K741" s="18"/>
      <c r="L741" s="18"/>
      <c r="M741" s="18"/>
    </row>
    <row r="742" spans="1:13" x14ac:dyDescent="0.5">
      <c r="A742" s="52"/>
      <c r="B742" s="52"/>
      <c r="C742" s="52"/>
      <c r="D742" s="52"/>
      <c r="E742" s="52"/>
      <c r="F742" s="52"/>
      <c r="G742" s="52"/>
      <c r="I742" s="18"/>
      <c r="J742" s="18"/>
      <c r="K742" s="18"/>
      <c r="L742" s="18"/>
      <c r="M742" s="18"/>
    </row>
    <row r="743" spans="1:13" x14ac:dyDescent="0.5">
      <c r="A743" s="52"/>
      <c r="B743" s="52"/>
      <c r="C743" s="52"/>
      <c r="D743" s="52"/>
      <c r="E743" s="52"/>
      <c r="F743" s="52"/>
      <c r="G743" s="52"/>
      <c r="I743" s="18"/>
      <c r="J743" s="18"/>
      <c r="K743" s="18"/>
      <c r="L743" s="18"/>
      <c r="M743" s="18"/>
    </row>
    <row r="744" spans="1:13" x14ac:dyDescent="0.5">
      <c r="A744" s="52"/>
      <c r="B744" s="52"/>
      <c r="C744" s="52"/>
      <c r="D744" s="52"/>
      <c r="E744" s="52"/>
      <c r="F744" s="52"/>
      <c r="G744" s="52"/>
      <c r="I744" s="18"/>
      <c r="J744" s="18"/>
      <c r="K744" s="18"/>
      <c r="L744" s="18"/>
      <c r="M744" s="18"/>
    </row>
    <row r="745" spans="1:13" x14ac:dyDescent="0.5">
      <c r="A745" s="52"/>
      <c r="B745" s="52"/>
      <c r="C745" s="52"/>
      <c r="D745" s="52"/>
      <c r="E745" s="52"/>
      <c r="F745" s="52"/>
      <c r="G745" s="52"/>
      <c r="I745" s="18"/>
      <c r="J745" s="18"/>
      <c r="K745" s="18"/>
      <c r="L745" s="18"/>
      <c r="M745" s="18"/>
    </row>
    <row r="746" spans="1:13" x14ac:dyDescent="0.5">
      <c r="A746" s="52"/>
      <c r="B746" s="52"/>
      <c r="C746" s="52"/>
      <c r="D746" s="52"/>
      <c r="E746" s="52"/>
      <c r="F746" s="52"/>
      <c r="G746" s="52"/>
      <c r="I746" s="18"/>
      <c r="J746" s="18"/>
      <c r="K746" s="18"/>
      <c r="L746" s="18"/>
      <c r="M746" s="18"/>
    </row>
    <row r="747" spans="1:13" x14ac:dyDescent="0.5">
      <c r="A747" s="52"/>
      <c r="B747" s="52"/>
      <c r="C747" s="52"/>
      <c r="D747" s="52"/>
      <c r="E747" s="52"/>
      <c r="F747" s="52"/>
      <c r="G747" s="52"/>
      <c r="I747" s="18"/>
      <c r="J747" s="18"/>
      <c r="K747" s="18"/>
      <c r="L747" s="18"/>
      <c r="M747" s="18"/>
    </row>
    <row r="748" spans="1:13" x14ac:dyDescent="0.5">
      <c r="A748" s="52"/>
      <c r="B748" s="52"/>
      <c r="C748" s="52"/>
      <c r="D748" s="52"/>
      <c r="E748" s="52"/>
      <c r="F748" s="52"/>
      <c r="G748" s="52"/>
      <c r="I748" s="18"/>
      <c r="J748" s="18"/>
      <c r="K748" s="18"/>
      <c r="L748" s="18"/>
      <c r="M748" s="18"/>
    </row>
    <row r="749" spans="1:13" x14ac:dyDescent="0.5">
      <c r="A749" s="52"/>
      <c r="B749" s="52"/>
      <c r="C749" s="52"/>
      <c r="D749" s="52"/>
      <c r="E749" s="52"/>
      <c r="F749" s="52"/>
      <c r="G749" s="52"/>
      <c r="I749" s="18"/>
      <c r="J749" s="18"/>
      <c r="K749" s="18"/>
      <c r="L749" s="18"/>
      <c r="M749" s="18"/>
    </row>
    <row r="750" spans="1:13" x14ac:dyDescent="0.5">
      <c r="A750" s="52"/>
      <c r="B750" s="52"/>
      <c r="C750" s="52"/>
      <c r="D750" s="52"/>
      <c r="E750" s="52"/>
      <c r="F750" s="52"/>
      <c r="G750" s="52"/>
      <c r="I750" s="18"/>
      <c r="J750" s="18"/>
      <c r="K750" s="18"/>
      <c r="L750" s="18"/>
      <c r="M750" s="18"/>
    </row>
    <row r="751" spans="1:13" x14ac:dyDescent="0.5">
      <c r="A751" s="52"/>
      <c r="B751" s="52"/>
      <c r="C751" s="52"/>
      <c r="D751" s="52"/>
      <c r="E751" s="52"/>
      <c r="F751" s="52"/>
      <c r="G751" s="52"/>
      <c r="I751" s="18"/>
      <c r="J751" s="18"/>
      <c r="K751" s="18"/>
      <c r="L751" s="18"/>
      <c r="M751" s="18"/>
    </row>
    <row r="752" spans="1:13" x14ac:dyDescent="0.5">
      <c r="A752" s="52"/>
      <c r="B752" s="52"/>
      <c r="C752" s="52"/>
      <c r="D752" s="52"/>
      <c r="E752" s="52"/>
      <c r="F752" s="52"/>
      <c r="G752" s="52"/>
      <c r="I752" s="18"/>
      <c r="J752" s="18"/>
      <c r="K752" s="18"/>
      <c r="L752" s="18"/>
      <c r="M752" s="18"/>
    </row>
    <row r="753" spans="1:13" x14ac:dyDescent="0.5">
      <c r="A753" s="52"/>
      <c r="B753" s="52"/>
      <c r="C753" s="52"/>
      <c r="D753" s="52"/>
      <c r="E753" s="52"/>
      <c r="F753" s="52"/>
      <c r="G753" s="52"/>
      <c r="I753" s="18"/>
      <c r="J753" s="18"/>
      <c r="K753" s="18"/>
      <c r="L753" s="18"/>
      <c r="M753" s="18"/>
    </row>
    <row r="754" spans="1:13" x14ac:dyDescent="0.5">
      <c r="A754" s="52"/>
      <c r="B754" s="52"/>
      <c r="C754" s="52"/>
      <c r="D754" s="52"/>
      <c r="E754" s="52"/>
      <c r="F754" s="52"/>
      <c r="G754" s="52"/>
      <c r="I754" s="18"/>
      <c r="J754" s="18"/>
      <c r="K754" s="18"/>
      <c r="L754" s="18"/>
      <c r="M754" s="18"/>
    </row>
    <row r="755" spans="1:13" x14ac:dyDescent="0.5">
      <c r="A755" s="52"/>
      <c r="B755" s="52"/>
      <c r="C755" s="52"/>
      <c r="D755" s="52"/>
      <c r="E755" s="52"/>
      <c r="F755" s="52"/>
      <c r="G755" s="52"/>
      <c r="I755" s="18"/>
      <c r="J755" s="18"/>
      <c r="K755" s="18"/>
      <c r="L755" s="18"/>
      <c r="M755" s="18"/>
    </row>
    <row r="756" spans="1:13" x14ac:dyDescent="0.5">
      <c r="A756" s="52"/>
      <c r="B756" s="52"/>
      <c r="C756" s="52"/>
      <c r="D756" s="52"/>
      <c r="E756" s="52"/>
      <c r="F756" s="52"/>
      <c r="G756" s="52"/>
      <c r="I756" s="18"/>
      <c r="J756" s="18"/>
      <c r="K756" s="18"/>
      <c r="L756" s="18"/>
      <c r="M756" s="18"/>
    </row>
    <row r="757" spans="1:13" x14ac:dyDescent="0.5">
      <c r="A757" s="52"/>
      <c r="B757" s="52"/>
      <c r="C757" s="52"/>
      <c r="D757" s="52"/>
      <c r="E757" s="52"/>
      <c r="F757" s="52"/>
      <c r="G757" s="52"/>
      <c r="I757" s="18"/>
      <c r="J757" s="18"/>
      <c r="K757" s="18"/>
      <c r="L757" s="18"/>
      <c r="M757" s="18"/>
    </row>
    <row r="758" spans="1:13" x14ac:dyDescent="0.5">
      <c r="A758" s="52"/>
      <c r="B758" s="52"/>
      <c r="C758" s="52"/>
      <c r="D758" s="52"/>
      <c r="E758" s="52"/>
      <c r="F758" s="52"/>
      <c r="G758" s="52"/>
      <c r="I758" s="18"/>
      <c r="J758" s="18"/>
      <c r="K758" s="18"/>
      <c r="L758" s="18"/>
      <c r="M758" s="18"/>
    </row>
    <row r="759" spans="1:13" x14ac:dyDescent="0.5">
      <c r="A759" s="52"/>
      <c r="B759" s="52"/>
      <c r="C759" s="52"/>
      <c r="D759" s="52"/>
      <c r="E759" s="52"/>
      <c r="F759" s="52"/>
      <c r="G759" s="52"/>
      <c r="I759" s="18"/>
      <c r="J759" s="18"/>
      <c r="K759" s="18"/>
      <c r="L759" s="18"/>
      <c r="M759" s="18"/>
    </row>
    <row r="760" spans="1:13" x14ac:dyDescent="0.5">
      <c r="A760" s="52"/>
      <c r="B760" s="52"/>
      <c r="C760" s="52"/>
      <c r="D760" s="52"/>
      <c r="E760" s="52"/>
      <c r="F760" s="52"/>
      <c r="G760" s="52"/>
      <c r="I760" s="18"/>
      <c r="J760" s="18"/>
      <c r="K760" s="18"/>
      <c r="L760" s="18"/>
      <c r="M760" s="18"/>
    </row>
    <row r="761" spans="1:13" x14ac:dyDescent="0.5">
      <c r="A761" s="52"/>
      <c r="B761" s="52"/>
      <c r="C761" s="52"/>
      <c r="D761" s="52"/>
      <c r="E761" s="52"/>
      <c r="F761" s="52"/>
      <c r="G761" s="52"/>
      <c r="I761" s="18"/>
      <c r="J761" s="18"/>
      <c r="K761" s="18"/>
      <c r="L761" s="18"/>
      <c r="M761" s="18"/>
    </row>
    <row r="762" spans="1:13" x14ac:dyDescent="0.5">
      <c r="A762" s="52"/>
      <c r="B762" s="52"/>
      <c r="C762" s="52"/>
      <c r="D762" s="52"/>
      <c r="E762" s="52"/>
      <c r="F762" s="52"/>
      <c r="G762" s="52"/>
      <c r="I762" s="18"/>
      <c r="J762" s="18"/>
      <c r="K762" s="18"/>
      <c r="L762" s="18"/>
      <c r="M762" s="18"/>
    </row>
    <row r="763" spans="1:13" x14ac:dyDescent="0.5">
      <c r="A763" s="52"/>
      <c r="B763" s="52"/>
      <c r="C763" s="52"/>
      <c r="D763" s="52"/>
      <c r="E763" s="52"/>
      <c r="F763" s="52"/>
      <c r="G763" s="52"/>
      <c r="I763" s="18"/>
      <c r="J763" s="18"/>
      <c r="K763" s="18"/>
      <c r="L763" s="18"/>
      <c r="M763" s="18"/>
    </row>
    <row r="764" spans="1:13" x14ac:dyDescent="0.5">
      <c r="A764" s="52"/>
      <c r="B764" s="52"/>
      <c r="C764" s="52"/>
      <c r="D764" s="52"/>
      <c r="E764" s="52"/>
      <c r="F764" s="52"/>
      <c r="G764" s="52"/>
      <c r="I764" s="18"/>
      <c r="J764" s="18"/>
      <c r="K764" s="18"/>
      <c r="L764" s="18"/>
      <c r="M764" s="18"/>
    </row>
    <row r="765" spans="1:13" x14ac:dyDescent="0.5">
      <c r="A765" s="52"/>
      <c r="B765" s="52"/>
      <c r="C765" s="52"/>
      <c r="D765" s="52"/>
      <c r="E765" s="52"/>
      <c r="F765" s="52"/>
      <c r="G765" s="52"/>
      <c r="I765" s="18"/>
      <c r="J765" s="18"/>
      <c r="K765" s="18"/>
      <c r="L765" s="18"/>
      <c r="M765" s="18"/>
    </row>
    <row r="766" spans="1:13" x14ac:dyDescent="0.5">
      <c r="A766" s="52"/>
      <c r="B766" s="52"/>
      <c r="C766" s="52"/>
      <c r="D766" s="52"/>
      <c r="E766" s="52"/>
      <c r="F766" s="52"/>
      <c r="G766" s="52"/>
      <c r="I766" s="18"/>
      <c r="J766" s="18"/>
      <c r="K766" s="18"/>
      <c r="L766" s="18"/>
      <c r="M766" s="18"/>
    </row>
    <row r="767" spans="1:13" x14ac:dyDescent="0.5">
      <c r="A767" s="52"/>
      <c r="B767" s="52"/>
      <c r="C767" s="52"/>
      <c r="D767" s="52"/>
      <c r="E767" s="52"/>
      <c r="F767" s="52"/>
      <c r="G767" s="52"/>
      <c r="I767" s="18"/>
      <c r="J767" s="18"/>
      <c r="K767" s="18"/>
      <c r="L767" s="18"/>
      <c r="M767" s="18"/>
    </row>
    <row r="768" spans="1:13" x14ac:dyDescent="0.5">
      <c r="A768" s="52"/>
      <c r="B768" s="52"/>
      <c r="C768" s="52"/>
      <c r="D768" s="52"/>
      <c r="E768" s="52"/>
      <c r="F768" s="52"/>
      <c r="G768" s="52"/>
      <c r="I768" s="18"/>
      <c r="J768" s="18"/>
      <c r="K768" s="18"/>
      <c r="L768" s="18"/>
      <c r="M768" s="18"/>
    </row>
    <row r="769" spans="1:13" x14ac:dyDescent="0.5">
      <c r="A769" s="52"/>
      <c r="B769" s="52"/>
      <c r="C769" s="52"/>
      <c r="D769" s="52"/>
      <c r="E769" s="52"/>
      <c r="F769" s="52"/>
      <c r="G769" s="52"/>
      <c r="I769" s="18"/>
      <c r="J769" s="18"/>
      <c r="K769" s="18"/>
      <c r="L769" s="18"/>
      <c r="M769" s="18"/>
    </row>
    <row r="770" spans="1:13" x14ac:dyDescent="0.5">
      <c r="A770" s="52"/>
      <c r="B770" s="52"/>
      <c r="C770" s="52"/>
      <c r="D770" s="52"/>
      <c r="E770" s="52"/>
      <c r="F770" s="52"/>
      <c r="G770" s="52"/>
      <c r="I770" s="18"/>
      <c r="J770" s="18"/>
      <c r="K770" s="18"/>
      <c r="L770" s="18"/>
      <c r="M770" s="18"/>
    </row>
    <row r="771" spans="1:13" x14ac:dyDescent="0.5">
      <c r="A771" s="52"/>
      <c r="B771" s="52"/>
      <c r="C771" s="52"/>
      <c r="D771" s="52"/>
      <c r="E771" s="52"/>
      <c r="F771" s="52"/>
      <c r="G771" s="52"/>
      <c r="I771" s="18"/>
      <c r="J771" s="18"/>
      <c r="K771" s="18"/>
      <c r="L771" s="18"/>
      <c r="M771" s="18"/>
    </row>
    <row r="772" spans="1:13" x14ac:dyDescent="0.5">
      <c r="A772" s="52"/>
      <c r="B772" s="52"/>
      <c r="C772" s="52"/>
      <c r="D772" s="52"/>
      <c r="E772" s="52"/>
      <c r="F772" s="52"/>
      <c r="G772" s="52"/>
      <c r="I772" s="18"/>
      <c r="J772" s="18"/>
      <c r="K772" s="18"/>
      <c r="L772" s="18"/>
      <c r="M772" s="18"/>
    </row>
    <row r="773" spans="1:13" x14ac:dyDescent="0.5">
      <c r="A773" s="52"/>
      <c r="B773" s="52"/>
      <c r="C773" s="52"/>
      <c r="D773" s="52"/>
      <c r="E773" s="52"/>
      <c r="F773" s="52"/>
      <c r="G773" s="52"/>
      <c r="I773" s="18"/>
      <c r="J773" s="18"/>
      <c r="K773" s="18"/>
      <c r="L773" s="18"/>
      <c r="M773" s="18"/>
    </row>
    <row r="774" spans="1:13" x14ac:dyDescent="0.5">
      <c r="A774" s="52"/>
      <c r="B774" s="52"/>
      <c r="C774" s="52"/>
      <c r="D774" s="52"/>
      <c r="E774" s="52"/>
      <c r="F774" s="52"/>
      <c r="G774" s="52"/>
      <c r="I774" s="18"/>
      <c r="J774" s="18"/>
      <c r="K774" s="18"/>
      <c r="L774" s="18"/>
      <c r="M774" s="18"/>
    </row>
    <row r="775" spans="1:13" x14ac:dyDescent="0.5">
      <c r="A775" s="52"/>
      <c r="B775" s="52"/>
      <c r="C775" s="52"/>
      <c r="D775" s="52"/>
      <c r="E775" s="52"/>
      <c r="F775" s="52"/>
      <c r="G775" s="52"/>
      <c r="I775" s="18"/>
      <c r="J775" s="18"/>
      <c r="K775" s="18"/>
      <c r="L775" s="18"/>
      <c r="M775" s="18"/>
    </row>
    <row r="776" spans="1:13" x14ac:dyDescent="0.5">
      <c r="A776" s="52"/>
      <c r="B776" s="52"/>
      <c r="C776" s="52"/>
      <c r="D776" s="52"/>
      <c r="E776" s="52"/>
      <c r="F776" s="52"/>
      <c r="G776" s="52"/>
      <c r="I776" s="18"/>
      <c r="J776" s="18"/>
      <c r="K776" s="18"/>
      <c r="L776" s="18"/>
      <c r="M776" s="18"/>
    </row>
    <row r="777" spans="1:13" x14ac:dyDescent="0.5">
      <c r="A777" s="52"/>
      <c r="B777" s="52"/>
      <c r="C777" s="52"/>
      <c r="D777" s="52"/>
      <c r="E777" s="52"/>
      <c r="F777" s="52"/>
      <c r="G777" s="52"/>
      <c r="I777" s="18"/>
      <c r="J777" s="18"/>
      <c r="K777" s="18"/>
      <c r="L777" s="18"/>
      <c r="M777" s="18"/>
    </row>
    <row r="778" spans="1:13" x14ac:dyDescent="0.5">
      <c r="A778" s="52"/>
      <c r="B778" s="52"/>
      <c r="C778" s="52"/>
      <c r="D778" s="52"/>
      <c r="E778" s="52"/>
      <c r="F778" s="52"/>
      <c r="G778" s="52"/>
      <c r="I778" s="18"/>
      <c r="J778" s="18"/>
      <c r="K778" s="18"/>
      <c r="L778" s="18"/>
      <c r="M778" s="18"/>
    </row>
    <row r="779" spans="1:13" x14ac:dyDescent="0.5">
      <c r="A779" s="52"/>
      <c r="B779" s="52"/>
      <c r="C779" s="52"/>
      <c r="D779" s="52"/>
      <c r="E779" s="52"/>
      <c r="F779" s="52"/>
      <c r="G779" s="52"/>
      <c r="I779" s="18"/>
      <c r="J779" s="18"/>
      <c r="K779" s="18"/>
      <c r="L779" s="18"/>
      <c r="M779" s="18"/>
    </row>
    <row r="780" spans="1:13" x14ac:dyDescent="0.5">
      <c r="A780" s="52"/>
      <c r="B780" s="52"/>
      <c r="C780" s="52"/>
      <c r="D780" s="52"/>
      <c r="E780" s="52"/>
      <c r="F780" s="52"/>
      <c r="G780" s="52"/>
      <c r="I780" s="18"/>
      <c r="J780" s="18"/>
      <c r="K780" s="18"/>
      <c r="L780" s="18"/>
      <c r="M780" s="18"/>
    </row>
    <row r="781" spans="1:13" x14ac:dyDescent="0.5">
      <c r="A781" s="52"/>
      <c r="B781" s="52"/>
      <c r="C781" s="52"/>
      <c r="D781" s="52"/>
      <c r="E781" s="52"/>
      <c r="F781" s="52"/>
      <c r="G781" s="52"/>
      <c r="I781" s="18"/>
      <c r="J781" s="18"/>
      <c r="K781" s="18"/>
      <c r="L781" s="18"/>
      <c r="M781" s="18"/>
    </row>
    <row r="782" spans="1:13" x14ac:dyDescent="0.5">
      <c r="A782" s="52"/>
      <c r="B782" s="52"/>
      <c r="C782" s="52"/>
      <c r="D782" s="52"/>
      <c r="E782" s="52"/>
      <c r="F782" s="52"/>
      <c r="G782" s="52"/>
      <c r="I782" s="18"/>
      <c r="J782" s="18"/>
      <c r="K782" s="18"/>
      <c r="L782" s="18"/>
      <c r="M782" s="18"/>
    </row>
    <row r="783" spans="1:13" x14ac:dyDescent="0.5">
      <c r="A783" s="52"/>
      <c r="B783" s="52"/>
      <c r="C783" s="52"/>
      <c r="D783" s="52"/>
      <c r="E783" s="52"/>
      <c r="F783" s="52"/>
      <c r="G783" s="52"/>
      <c r="I783" s="18"/>
      <c r="J783" s="18"/>
      <c r="K783" s="18"/>
      <c r="L783" s="18"/>
      <c r="M783" s="18"/>
    </row>
    <row r="784" spans="1:13" x14ac:dyDescent="0.5">
      <c r="A784" s="52"/>
      <c r="B784" s="52"/>
      <c r="C784" s="52"/>
      <c r="D784" s="52"/>
      <c r="E784" s="52"/>
      <c r="F784" s="52"/>
      <c r="G784" s="52"/>
      <c r="I784" s="18"/>
      <c r="J784" s="18"/>
      <c r="K784" s="18"/>
      <c r="L784" s="18"/>
      <c r="M784" s="18"/>
    </row>
    <row r="785" spans="1:13" x14ac:dyDescent="0.5">
      <c r="A785" s="52"/>
      <c r="B785" s="52"/>
      <c r="C785" s="52"/>
      <c r="D785" s="52"/>
      <c r="E785" s="52"/>
      <c r="F785" s="52"/>
      <c r="G785" s="52"/>
      <c r="I785" s="18"/>
      <c r="J785" s="18"/>
      <c r="K785" s="18"/>
      <c r="L785" s="18"/>
      <c r="M785" s="18"/>
    </row>
    <row r="786" spans="1:13" x14ac:dyDescent="0.5">
      <c r="A786" s="52"/>
      <c r="B786" s="52"/>
      <c r="C786" s="52"/>
      <c r="D786" s="52"/>
      <c r="E786" s="52"/>
      <c r="F786" s="52"/>
      <c r="G786" s="52"/>
      <c r="I786" s="18"/>
      <c r="J786" s="18"/>
      <c r="K786" s="18"/>
      <c r="L786" s="18"/>
      <c r="M786" s="18"/>
    </row>
    <row r="787" spans="1:13" x14ac:dyDescent="0.5">
      <c r="A787" s="52"/>
      <c r="B787" s="52"/>
      <c r="C787" s="52"/>
      <c r="D787" s="52"/>
      <c r="E787" s="52"/>
      <c r="F787" s="52"/>
      <c r="G787" s="52"/>
      <c r="I787" s="18"/>
      <c r="J787" s="18"/>
      <c r="K787" s="18"/>
      <c r="L787" s="18"/>
      <c r="M787" s="18"/>
    </row>
    <row r="788" spans="1:13" x14ac:dyDescent="0.5">
      <c r="A788" s="52"/>
      <c r="B788" s="52"/>
      <c r="C788" s="52"/>
      <c r="D788" s="52"/>
      <c r="E788" s="52"/>
      <c r="F788" s="52"/>
      <c r="G788" s="52"/>
      <c r="I788" s="18"/>
      <c r="J788" s="18"/>
      <c r="K788" s="18"/>
      <c r="L788" s="18"/>
      <c r="M788" s="18"/>
    </row>
    <row r="789" spans="1:13" x14ac:dyDescent="0.5">
      <c r="A789" s="52"/>
      <c r="B789" s="52"/>
      <c r="C789" s="52"/>
      <c r="D789" s="52"/>
      <c r="E789" s="52"/>
      <c r="F789" s="52"/>
      <c r="G789" s="52"/>
      <c r="I789" s="18"/>
      <c r="J789" s="18"/>
      <c r="K789" s="18"/>
      <c r="L789" s="18"/>
      <c r="M789" s="18"/>
    </row>
    <row r="790" spans="1:13" x14ac:dyDescent="0.5">
      <c r="A790" s="52"/>
      <c r="B790" s="52"/>
      <c r="C790" s="52"/>
      <c r="D790" s="52"/>
      <c r="E790" s="52"/>
      <c r="F790" s="52"/>
      <c r="G790" s="52"/>
      <c r="I790" s="18"/>
      <c r="J790" s="18"/>
      <c r="K790" s="18"/>
      <c r="L790" s="18"/>
      <c r="M790" s="18"/>
    </row>
    <row r="791" spans="1:13" x14ac:dyDescent="0.5">
      <c r="A791" s="52"/>
      <c r="B791" s="52"/>
      <c r="C791" s="52"/>
      <c r="D791" s="52"/>
      <c r="E791" s="52"/>
      <c r="F791" s="52"/>
      <c r="G791" s="52"/>
      <c r="I791" s="18"/>
      <c r="J791" s="18"/>
      <c r="K791" s="18"/>
      <c r="L791" s="18"/>
      <c r="M791" s="18"/>
    </row>
    <row r="792" spans="1:13" x14ac:dyDescent="0.5">
      <c r="A792" s="52"/>
      <c r="B792" s="52"/>
      <c r="C792" s="52"/>
      <c r="D792" s="52"/>
      <c r="E792" s="52"/>
      <c r="F792" s="52"/>
      <c r="G792" s="52"/>
      <c r="I792" s="18"/>
      <c r="J792" s="18"/>
      <c r="K792" s="18"/>
      <c r="L792" s="18"/>
      <c r="M792" s="18"/>
    </row>
    <row r="793" spans="1:13" x14ac:dyDescent="0.5">
      <c r="A793" s="52"/>
      <c r="B793" s="52"/>
      <c r="C793" s="52"/>
      <c r="D793" s="52"/>
      <c r="E793" s="52"/>
      <c r="F793" s="52"/>
      <c r="G793" s="52"/>
      <c r="I793" s="18"/>
      <c r="J793" s="18"/>
      <c r="K793" s="18"/>
      <c r="L793" s="18"/>
      <c r="M793" s="18"/>
    </row>
    <row r="794" spans="1:13" x14ac:dyDescent="0.5">
      <c r="A794" s="52"/>
      <c r="B794" s="52"/>
      <c r="C794" s="52"/>
      <c r="D794" s="52"/>
      <c r="E794" s="52"/>
      <c r="F794" s="52"/>
      <c r="G794" s="52"/>
      <c r="I794" s="18"/>
      <c r="J794" s="18"/>
      <c r="K794" s="18"/>
      <c r="L794" s="18"/>
      <c r="M794" s="18"/>
    </row>
    <row r="795" spans="1:13" x14ac:dyDescent="0.5">
      <c r="A795" s="52"/>
      <c r="B795" s="52"/>
      <c r="C795" s="52"/>
      <c r="D795" s="52"/>
      <c r="E795" s="52"/>
      <c r="F795" s="52"/>
      <c r="G795" s="52"/>
      <c r="I795" s="18"/>
      <c r="J795" s="18"/>
      <c r="K795" s="18"/>
      <c r="L795" s="18"/>
      <c r="M795" s="18"/>
    </row>
    <row r="796" spans="1:13" x14ac:dyDescent="0.5">
      <c r="A796" s="52"/>
      <c r="B796" s="52"/>
      <c r="C796" s="52"/>
      <c r="D796" s="52"/>
      <c r="E796" s="52"/>
      <c r="F796" s="52"/>
      <c r="G796" s="52"/>
      <c r="I796" s="18"/>
      <c r="J796" s="18"/>
      <c r="K796" s="18"/>
      <c r="L796" s="18"/>
      <c r="M796" s="18"/>
    </row>
    <row r="797" spans="1:13" x14ac:dyDescent="0.5">
      <c r="A797" s="52"/>
      <c r="B797" s="52"/>
      <c r="C797" s="52"/>
      <c r="D797" s="52"/>
      <c r="E797" s="52"/>
      <c r="F797" s="52"/>
      <c r="G797" s="52"/>
      <c r="I797" s="18"/>
      <c r="J797" s="18"/>
      <c r="K797" s="18"/>
      <c r="L797" s="18"/>
      <c r="M797" s="18"/>
    </row>
    <row r="798" spans="1:13" x14ac:dyDescent="0.5">
      <c r="A798" s="52"/>
      <c r="B798" s="52"/>
      <c r="C798" s="52"/>
      <c r="D798" s="52"/>
      <c r="E798" s="52"/>
      <c r="F798" s="52"/>
      <c r="G798" s="52"/>
      <c r="I798" s="18"/>
      <c r="J798" s="18"/>
      <c r="K798" s="18"/>
      <c r="L798" s="18"/>
      <c r="M798" s="18"/>
    </row>
    <row r="799" spans="1:13" x14ac:dyDescent="0.5">
      <c r="A799" s="52"/>
      <c r="B799" s="52"/>
      <c r="C799" s="52"/>
      <c r="D799" s="52"/>
      <c r="E799" s="52"/>
      <c r="F799" s="52"/>
      <c r="G799" s="52"/>
      <c r="I799" s="18"/>
      <c r="J799" s="18"/>
      <c r="K799" s="18"/>
      <c r="L799" s="18"/>
      <c r="M799" s="18"/>
    </row>
    <row r="800" spans="1:13" x14ac:dyDescent="0.5">
      <c r="A800" s="52"/>
      <c r="B800" s="52"/>
      <c r="C800" s="52"/>
      <c r="D800" s="52"/>
      <c r="E800" s="52"/>
      <c r="F800" s="52"/>
      <c r="G800" s="52"/>
      <c r="I800" s="18"/>
      <c r="J800" s="18"/>
      <c r="K800" s="18"/>
      <c r="L800" s="18"/>
      <c r="M800" s="18"/>
    </row>
    <row r="801" spans="1:13" x14ac:dyDescent="0.5">
      <c r="A801" s="52"/>
      <c r="B801" s="52"/>
      <c r="C801" s="52"/>
      <c r="D801" s="52"/>
      <c r="E801" s="52"/>
      <c r="F801" s="52"/>
      <c r="G801" s="52"/>
      <c r="I801" s="18"/>
      <c r="J801" s="18"/>
      <c r="K801" s="18"/>
      <c r="L801" s="18"/>
      <c r="M801" s="18"/>
    </row>
    <row r="802" spans="1:13" x14ac:dyDescent="0.5">
      <c r="A802" s="52"/>
      <c r="B802" s="52"/>
      <c r="C802" s="52"/>
      <c r="D802" s="52"/>
      <c r="E802" s="52"/>
      <c r="F802" s="52"/>
      <c r="G802" s="52"/>
      <c r="I802" s="18"/>
      <c r="J802" s="18"/>
      <c r="K802" s="18"/>
      <c r="L802" s="18"/>
      <c r="M802" s="18"/>
    </row>
    <row r="803" spans="1:13" x14ac:dyDescent="0.5">
      <c r="A803" s="52"/>
      <c r="B803" s="52"/>
      <c r="C803" s="52"/>
      <c r="D803" s="52"/>
      <c r="E803" s="52"/>
      <c r="F803" s="52"/>
      <c r="G803" s="52"/>
      <c r="I803" s="18"/>
      <c r="J803" s="18"/>
      <c r="K803" s="18"/>
      <c r="L803" s="18"/>
      <c r="M803" s="18"/>
    </row>
    <row r="804" spans="1:13" x14ac:dyDescent="0.5">
      <c r="A804" s="52"/>
      <c r="B804" s="52"/>
      <c r="C804" s="52"/>
      <c r="D804" s="52"/>
      <c r="E804" s="52"/>
      <c r="F804" s="52"/>
      <c r="G804" s="52"/>
      <c r="I804" s="18"/>
      <c r="J804" s="18"/>
      <c r="K804" s="18"/>
      <c r="L804" s="18"/>
      <c r="M804" s="18"/>
    </row>
    <row r="805" spans="1:13" x14ac:dyDescent="0.5">
      <c r="A805" s="52"/>
      <c r="B805" s="52"/>
      <c r="C805" s="52"/>
      <c r="D805" s="52"/>
      <c r="E805" s="52"/>
      <c r="F805" s="52"/>
      <c r="G805" s="52"/>
      <c r="I805" s="18"/>
      <c r="J805" s="18"/>
      <c r="K805" s="18"/>
      <c r="L805" s="18"/>
      <c r="M805" s="18"/>
    </row>
    <row r="806" spans="1:13" x14ac:dyDescent="0.5">
      <c r="A806" s="52"/>
      <c r="B806" s="52"/>
      <c r="C806" s="52"/>
      <c r="D806" s="52"/>
      <c r="E806" s="52"/>
      <c r="F806" s="52"/>
      <c r="G806" s="52"/>
      <c r="I806" s="18"/>
      <c r="J806" s="18"/>
      <c r="K806" s="18"/>
      <c r="L806" s="18"/>
      <c r="M806" s="18"/>
    </row>
    <row r="807" spans="1:13" x14ac:dyDescent="0.5">
      <c r="A807" s="52"/>
      <c r="B807" s="52"/>
      <c r="C807" s="52"/>
      <c r="D807" s="52"/>
      <c r="E807" s="52"/>
      <c r="F807" s="52"/>
      <c r="G807" s="52"/>
      <c r="I807" s="18"/>
      <c r="J807" s="18"/>
      <c r="K807" s="18"/>
      <c r="L807" s="18"/>
      <c r="M807" s="18"/>
    </row>
    <row r="808" spans="1:13" x14ac:dyDescent="0.5">
      <c r="A808" s="52"/>
      <c r="B808" s="52"/>
      <c r="C808" s="52"/>
      <c r="D808" s="52"/>
      <c r="E808" s="52"/>
      <c r="F808" s="52"/>
      <c r="G808" s="52"/>
      <c r="I808" s="18"/>
      <c r="J808" s="18"/>
      <c r="K808" s="18"/>
      <c r="L808" s="18"/>
      <c r="M808" s="18"/>
    </row>
    <row r="809" spans="1:13" x14ac:dyDescent="0.5">
      <c r="A809" s="52"/>
      <c r="B809" s="52"/>
      <c r="C809" s="52"/>
      <c r="D809" s="52"/>
      <c r="E809" s="52"/>
      <c r="F809" s="52"/>
      <c r="G809" s="52"/>
      <c r="I809" s="18"/>
      <c r="J809" s="18"/>
      <c r="K809" s="18"/>
      <c r="L809" s="18"/>
      <c r="M809" s="18"/>
    </row>
    <row r="810" spans="1:13" x14ac:dyDescent="0.5">
      <c r="A810" s="52"/>
      <c r="B810" s="52"/>
      <c r="C810" s="52"/>
      <c r="D810" s="52"/>
      <c r="E810" s="52"/>
      <c r="F810" s="52"/>
      <c r="G810" s="52"/>
      <c r="I810" s="18"/>
      <c r="J810" s="18"/>
      <c r="K810" s="18"/>
      <c r="L810" s="18"/>
      <c r="M810" s="18"/>
    </row>
    <row r="811" spans="1:13" x14ac:dyDescent="0.5">
      <c r="A811" s="52"/>
      <c r="B811" s="52"/>
      <c r="C811" s="52"/>
      <c r="D811" s="52"/>
      <c r="E811" s="52"/>
      <c r="F811" s="52"/>
      <c r="G811" s="52"/>
      <c r="I811" s="18"/>
      <c r="J811" s="18"/>
      <c r="K811" s="18"/>
      <c r="L811" s="18"/>
      <c r="M811" s="18"/>
    </row>
    <row r="812" spans="1:13" x14ac:dyDescent="0.5">
      <c r="A812" s="52"/>
      <c r="B812" s="52"/>
      <c r="C812" s="52"/>
      <c r="D812" s="52"/>
      <c r="E812" s="52"/>
      <c r="F812" s="52"/>
      <c r="G812" s="52"/>
      <c r="I812" s="18"/>
      <c r="J812" s="18"/>
      <c r="K812" s="18"/>
      <c r="L812" s="18"/>
      <c r="M812" s="18"/>
    </row>
    <row r="813" spans="1:13" x14ac:dyDescent="0.5">
      <c r="A813" s="52"/>
      <c r="B813" s="52"/>
      <c r="C813" s="52"/>
      <c r="D813" s="52"/>
      <c r="E813" s="52"/>
      <c r="F813" s="52"/>
      <c r="G813" s="52"/>
      <c r="I813" s="18"/>
      <c r="J813" s="18"/>
      <c r="K813" s="18"/>
      <c r="L813" s="18"/>
      <c r="M813" s="18"/>
    </row>
    <row r="814" spans="1:13" x14ac:dyDescent="0.5">
      <c r="A814" s="52"/>
      <c r="B814" s="52"/>
      <c r="C814" s="52"/>
      <c r="D814" s="52"/>
      <c r="E814" s="52"/>
      <c r="F814" s="52"/>
      <c r="G814" s="52"/>
      <c r="I814" s="18"/>
      <c r="J814" s="18"/>
      <c r="K814" s="18"/>
      <c r="L814" s="18"/>
      <c r="M814" s="18"/>
    </row>
    <row r="815" spans="1:13" x14ac:dyDescent="0.5">
      <c r="A815" s="52"/>
      <c r="B815" s="52"/>
      <c r="C815" s="52"/>
      <c r="D815" s="52"/>
      <c r="E815" s="52"/>
      <c r="F815" s="52"/>
      <c r="G815" s="52"/>
      <c r="I815" s="18"/>
      <c r="J815" s="18"/>
      <c r="K815" s="18"/>
      <c r="L815" s="18"/>
      <c r="M815" s="18"/>
    </row>
    <row r="816" spans="1:13" x14ac:dyDescent="0.5">
      <c r="A816" s="52"/>
      <c r="B816" s="52"/>
      <c r="C816" s="52"/>
      <c r="D816" s="52"/>
      <c r="E816" s="52"/>
      <c r="F816" s="52"/>
      <c r="G816" s="52"/>
      <c r="I816" s="18"/>
      <c r="J816" s="18"/>
      <c r="K816" s="18"/>
      <c r="L816" s="18"/>
      <c r="M816" s="18"/>
    </row>
    <row r="817" spans="1:13" x14ac:dyDescent="0.5">
      <c r="A817" s="52"/>
      <c r="B817" s="52"/>
      <c r="C817" s="52"/>
      <c r="D817" s="52"/>
      <c r="E817" s="52"/>
      <c r="F817" s="52"/>
      <c r="G817" s="52"/>
      <c r="I817" s="18"/>
      <c r="J817" s="18"/>
      <c r="K817" s="18"/>
      <c r="L817" s="18"/>
      <c r="M817" s="18"/>
    </row>
    <row r="818" spans="1:13" x14ac:dyDescent="0.5">
      <c r="A818" s="52"/>
      <c r="B818" s="52"/>
      <c r="C818" s="52"/>
      <c r="D818" s="52"/>
      <c r="E818" s="52"/>
      <c r="F818" s="52"/>
      <c r="G818" s="52"/>
      <c r="I818" s="18"/>
      <c r="J818" s="18"/>
      <c r="K818" s="18"/>
      <c r="L818" s="18"/>
      <c r="M818" s="18"/>
    </row>
    <row r="819" spans="1:13" x14ac:dyDescent="0.5">
      <c r="A819" s="52"/>
      <c r="B819" s="52"/>
      <c r="C819" s="52"/>
      <c r="D819" s="52"/>
      <c r="E819" s="52"/>
      <c r="F819" s="52"/>
      <c r="G819" s="52"/>
      <c r="I819" s="18"/>
      <c r="J819" s="18"/>
      <c r="K819" s="18"/>
      <c r="L819" s="18"/>
      <c r="M819" s="18"/>
    </row>
    <row r="820" spans="1:13" x14ac:dyDescent="0.5">
      <c r="A820" s="52"/>
      <c r="B820" s="52"/>
      <c r="C820" s="52"/>
      <c r="D820" s="52"/>
      <c r="E820" s="52"/>
      <c r="F820" s="52"/>
      <c r="G820" s="52"/>
      <c r="I820" s="18"/>
      <c r="J820" s="18"/>
      <c r="K820" s="18"/>
      <c r="L820" s="18"/>
      <c r="M820" s="18"/>
    </row>
    <row r="821" spans="1:13" x14ac:dyDescent="0.5">
      <c r="A821" s="52"/>
      <c r="B821" s="52"/>
      <c r="C821" s="52"/>
      <c r="D821" s="52"/>
      <c r="E821" s="52"/>
      <c r="F821" s="52"/>
      <c r="G821" s="52"/>
      <c r="I821" s="18"/>
      <c r="J821" s="18"/>
      <c r="K821" s="18"/>
      <c r="L821" s="18"/>
      <c r="M821" s="18"/>
    </row>
    <row r="822" spans="1:13" x14ac:dyDescent="0.5">
      <c r="A822" s="52"/>
      <c r="B822" s="52"/>
      <c r="C822" s="52"/>
      <c r="D822" s="52"/>
      <c r="E822" s="52"/>
      <c r="F822" s="52"/>
      <c r="G822" s="52"/>
      <c r="I822" s="18"/>
      <c r="J822" s="18"/>
      <c r="K822" s="18"/>
      <c r="L822" s="18"/>
      <c r="M822" s="18"/>
    </row>
    <row r="823" spans="1:13" x14ac:dyDescent="0.5">
      <c r="A823" s="52"/>
      <c r="B823" s="52"/>
      <c r="C823" s="52"/>
      <c r="D823" s="52"/>
      <c r="E823" s="52"/>
      <c r="F823" s="52"/>
      <c r="G823" s="52"/>
      <c r="I823" s="18"/>
      <c r="J823" s="18"/>
      <c r="K823" s="18"/>
      <c r="L823" s="18"/>
      <c r="M823" s="18"/>
    </row>
    <row r="824" spans="1:13" x14ac:dyDescent="0.5">
      <c r="A824" s="52"/>
      <c r="B824" s="52"/>
      <c r="C824" s="52"/>
      <c r="D824" s="52"/>
      <c r="E824" s="52"/>
      <c r="F824" s="52"/>
      <c r="G824" s="52"/>
      <c r="I824" s="18"/>
      <c r="J824" s="18"/>
      <c r="K824" s="18"/>
      <c r="L824" s="18"/>
      <c r="M824" s="18"/>
    </row>
    <row r="825" spans="1:13" x14ac:dyDescent="0.5">
      <c r="A825" s="52"/>
      <c r="B825" s="52"/>
      <c r="C825" s="52"/>
      <c r="D825" s="52"/>
      <c r="E825" s="52"/>
      <c r="F825" s="52"/>
      <c r="G825" s="52"/>
      <c r="I825" s="18"/>
      <c r="J825" s="18"/>
      <c r="K825" s="18"/>
      <c r="L825" s="18"/>
      <c r="M825" s="18"/>
    </row>
    <row r="826" spans="1:13" x14ac:dyDescent="0.5">
      <c r="A826" s="52"/>
      <c r="B826" s="52"/>
      <c r="C826" s="52"/>
      <c r="D826" s="52"/>
      <c r="E826" s="52"/>
      <c r="F826" s="52"/>
      <c r="G826" s="52"/>
      <c r="I826" s="18"/>
      <c r="J826" s="18"/>
      <c r="K826" s="18"/>
      <c r="L826" s="18"/>
      <c r="M826" s="18"/>
    </row>
    <row r="827" spans="1:13" x14ac:dyDescent="0.5">
      <c r="A827" s="52"/>
      <c r="B827" s="52"/>
      <c r="C827" s="52"/>
      <c r="D827" s="52"/>
      <c r="E827" s="52"/>
      <c r="F827" s="52"/>
      <c r="G827" s="52"/>
      <c r="I827" s="18"/>
      <c r="J827" s="18"/>
      <c r="K827" s="18"/>
      <c r="L827" s="18"/>
      <c r="M827" s="18"/>
    </row>
    <row r="828" spans="1:13" x14ac:dyDescent="0.5">
      <c r="A828" s="52"/>
      <c r="B828" s="52"/>
      <c r="C828" s="52"/>
      <c r="D828" s="52"/>
      <c r="E828" s="52"/>
      <c r="F828" s="52"/>
      <c r="G828" s="52"/>
      <c r="I828" s="18"/>
      <c r="J828" s="18"/>
      <c r="K828" s="18"/>
      <c r="L828" s="18"/>
      <c r="M828" s="18"/>
    </row>
    <row r="829" spans="1:13" x14ac:dyDescent="0.5">
      <c r="A829" s="52"/>
      <c r="B829" s="52"/>
      <c r="C829" s="52"/>
      <c r="D829" s="52"/>
      <c r="E829" s="52"/>
      <c r="F829" s="52"/>
      <c r="G829" s="52"/>
      <c r="I829" s="18"/>
      <c r="J829" s="18"/>
      <c r="K829" s="18"/>
      <c r="L829" s="18"/>
      <c r="M829" s="18"/>
    </row>
    <row r="830" spans="1:13" x14ac:dyDescent="0.5">
      <c r="A830" s="52"/>
      <c r="B830" s="52"/>
      <c r="C830" s="52"/>
      <c r="D830" s="52"/>
      <c r="E830" s="52"/>
      <c r="F830" s="52"/>
      <c r="G830" s="52"/>
      <c r="I830" s="18"/>
      <c r="J830" s="18"/>
      <c r="K830" s="18"/>
      <c r="L830" s="18"/>
      <c r="M830" s="18"/>
    </row>
    <row r="831" spans="1:13" x14ac:dyDescent="0.5">
      <c r="A831" s="52"/>
      <c r="B831" s="52"/>
      <c r="C831" s="52"/>
      <c r="D831" s="52"/>
      <c r="E831" s="52"/>
      <c r="F831" s="52"/>
      <c r="G831" s="52"/>
      <c r="I831" s="18"/>
      <c r="J831" s="18"/>
      <c r="K831" s="18"/>
      <c r="L831" s="18"/>
      <c r="M831" s="18"/>
    </row>
    <row r="832" spans="1:13" x14ac:dyDescent="0.5">
      <c r="A832" s="52"/>
      <c r="B832" s="52"/>
      <c r="C832" s="52"/>
      <c r="D832" s="52"/>
      <c r="E832" s="52"/>
      <c r="F832" s="52"/>
      <c r="G832" s="52"/>
      <c r="I832" s="18"/>
      <c r="J832" s="18"/>
      <c r="K832" s="18"/>
      <c r="L832" s="18"/>
      <c r="M832" s="18"/>
    </row>
    <row r="833" spans="1:13" x14ac:dyDescent="0.5">
      <c r="A833" s="52"/>
      <c r="B833" s="52"/>
      <c r="C833" s="52"/>
      <c r="D833" s="52"/>
      <c r="E833" s="52"/>
      <c r="F833" s="52"/>
      <c r="G833" s="52"/>
      <c r="I833" s="18"/>
      <c r="J833" s="18"/>
      <c r="K833" s="18"/>
      <c r="L833" s="18"/>
      <c r="M833" s="18"/>
    </row>
    <row r="834" spans="1:13" x14ac:dyDescent="0.5">
      <c r="A834" s="52"/>
      <c r="B834" s="52"/>
      <c r="C834" s="52"/>
      <c r="D834" s="52"/>
      <c r="E834" s="52"/>
      <c r="F834" s="52"/>
      <c r="G834" s="52"/>
      <c r="I834" s="18"/>
      <c r="J834" s="18"/>
      <c r="K834" s="18"/>
      <c r="L834" s="18"/>
      <c r="M834" s="18"/>
    </row>
    <row r="835" spans="1:13" x14ac:dyDescent="0.5">
      <c r="A835" s="52"/>
      <c r="B835" s="52"/>
      <c r="C835" s="52"/>
      <c r="D835" s="52"/>
      <c r="E835" s="52"/>
      <c r="F835" s="52"/>
      <c r="G835" s="52"/>
      <c r="I835" s="18"/>
      <c r="J835" s="18"/>
      <c r="K835" s="18"/>
      <c r="L835" s="18"/>
      <c r="M835" s="18"/>
    </row>
    <row r="836" spans="1:13" x14ac:dyDescent="0.5">
      <c r="A836" s="52"/>
      <c r="B836" s="52"/>
      <c r="C836" s="52"/>
      <c r="D836" s="52"/>
      <c r="E836" s="52"/>
      <c r="F836" s="52"/>
      <c r="G836" s="52"/>
      <c r="I836" s="18"/>
      <c r="J836" s="18"/>
      <c r="K836" s="18"/>
      <c r="L836" s="18"/>
      <c r="M836" s="18"/>
    </row>
    <row r="837" spans="1:13" x14ac:dyDescent="0.5">
      <c r="A837" s="52"/>
      <c r="B837" s="52"/>
      <c r="C837" s="52"/>
      <c r="D837" s="52"/>
      <c r="E837" s="52"/>
      <c r="F837" s="52"/>
      <c r="G837" s="52"/>
      <c r="I837" s="18"/>
      <c r="J837" s="18"/>
      <c r="K837" s="18"/>
      <c r="L837" s="18"/>
      <c r="M837" s="18"/>
    </row>
    <row r="838" spans="1:13" x14ac:dyDescent="0.5">
      <c r="A838" s="52"/>
      <c r="B838" s="52"/>
      <c r="C838" s="52"/>
      <c r="D838" s="52"/>
      <c r="E838" s="52"/>
      <c r="F838" s="52"/>
      <c r="G838" s="52"/>
      <c r="I838" s="18"/>
      <c r="J838" s="18"/>
      <c r="K838" s="18"/>
      <c r="L838" s="18"/>
      <c r="M838" s="18"/>
    </row>
    <row r="839" spans="1:13" x14ac:dyDescent="0.5">
      <c r="A839" s="52"/>
      <c r="B839" s="52"/>
      <c r="C839" s="52"/>
      <c r="D839" s="52"/>
      <c r="E839" s="52"/>
      <c r="F839" s="52"/>
      <c r="G839" s="52"/>
      <c r="I839" s="18"/>
      <c r="J839" s="18"/>
      <c r="K839" s="18"/>
      <c r="L839" s="18"/>
      <c r="M839" s="18"/>
    </row>
    <row r="840" spans="1:13" x14ac:dyDescent="0.5">
      <c r="A840" s="52"/>
      <c r="B840" s="52"/>
      <c r="C840" s="52"/>
      <c r="D840" s="52"/>
      <c r="E840" s="52"/>
      <c r="F840" s="52"/>
      <c r="G840" s="52"/>
      <c r="I840" s="18"/>
      <c r="J840" s="18"/>
      <c r="K840" s="18"/>
      <c r="L840" s="18"/>
      <c r="M840" s="18"/>
    </row>
    <row r="841" spans="1:13" x14ac:dyDescent="0.5">
      <c r="A841" s="52"/>
      <c r="B841" s="52"/>
      <c r="C841" s="52"/>
      <c r="D841" s="52"/>
      <c r="E841" s="52"/>
      <c r="F841" s="52"/>
      <c r="G841" s="52"/>
      <c r="I841" s="18"/>
      <c r="J841" s="18"/>
      <c r="K841" s="18"/>
      <c r="L841" s="18"/>
      <c r="M841" s="18"/>
    </row>
    <row r="842" spans="1:13" x14ac:dyDescent="0.5">
      <c r="A842" s="52"/>
      <c r="B842" s="52"/>
      <c r="C842" s="52"/>
      <c r="D842" s="52"/>
      <c r="E842" s="52"/>
      <c r="F842" s="52"/>
      <c r="G842" s="52"/>
      <c r="I842" s="18"/>
      <c r="J842" s="18"/>
      <c r="K842" s="18"/>
      <c r="L842" s="18"/>
      <c r="M842" s="18"/>
    </row>
    <row r="843" spans="1:13" x14ac:dyDescent="0.5">
      <c r="A843" s="52"/>
      <c r="B843" s="52"/>
      <c r="C843" s="52"/>
      <c r="D843" s="52"/>
      <c r="E843" s="52"/>
      <c r="F843" s="52"/>
      <c r="G843" s="52"/>
      <c r="I843" s="18"/>
      <c r="J843" s="18"/>
      <c r="K843" s="18"/>
      <c r="L843" s="18"/>
      <c r="M843" s="18"/>
    </row>
    <row r="844" spans="1:13" x14ac:dyDescent="0.5">
      <c r="A844" s="52"/>
      <c r="B844" s="52"/>
      <c r="C844" s="52"/>
      <c r="D844" s="52"/>
      <c r="E844" s="52"/>
      <c r="F844" s="52"/>
      <c r="G844" s="52"/>
      <c r="I844" s="18"/>
      <c r="J844" s="18"/>
      <c r="K844" s="18"/>
      <c r="L844" s="18"/>
      <c r="M844" s="18"/>
    </row>
    <row r="845" spans="1:13" x14ac:dyDescent="0.5">
      <c r="A845" s="52"/>
      <c r="B845" s="52"/>
      <c r="C845" s="52"/>
      <c r="D845" s="52"/>
      <c r="E845" s="52"/>
      <c r="F845" s="52"/>
      <c r="G845" s="52"/>
      <c r="I845" s="18"/>
      <c r="J845" s="18"/>
      <c r="K845" s="18"/>
      <c r="L845" s="18"/>
      <c r="M845" s="18"/>
    </row>
    <row r="846" spans="1:13" x14ac:dyDescent="0.5">
      <c r="A846" s="52"/>
      <c r="B846" s="52"/>
      <c r="C846" s="52"/>
      <c r="D846" s="52"/>
      <c r="E846" s="52"/>
      <c r="F846" s="52"/>
      <c r="G846" s="52"/>
      <c r="I846" s="18"/>
      <c r="J846" s="18"/>
      <c r="K846" s="18"/>
      <c r="L846" s="18"/>
      <c r="M846" s="18"/>
    </row>
    <row r="847" spans="1:13" x14ac:dyDescent="0.5">
      <c r="A847" s="52"/>
      <c r="B847" s="52"/>
      <c r="C847" s="52"/>
      <c r="D847" s="52"/>
      <c r="E847" s="52"/>
      <c r="F847" s="52"/>
      <c r="G847" s="52"/>
      <c r="I847" s="18"/>
      <c r="J847" s="18"/>
      <c r="K847" s="18"/>
      <c r="L847" s="18"/>
      <c r="M847" s="18"/>
    </row>
    <row r="848" spans="1:13" x14ac:dyDescent="0.5">
      <c r="A848" s="52"/>
      <c r="B848" s="52"/>
      <c r="C848" s="52"/>
      <c r="D848" s="52"/>
      <c r="E848" s="52"/>
      <c r="F848" s="52"/>
      <c r="G848" s="52"/>
      <c r="I848" s="18"/>
      <c r="J848" s="18"/>
      <c r="K848" s="18"/>
      <c r="L848" s="18"/>
      <c r="M848" s="18"/>
    </row>
    <row r="849" spans="1:13" x14ac:dyDescent="0.5">
      <c r="A849" s="52"/>
      <c r="B849" s="52"/>
      <c r="C849" s="52"/>
      <c r="D849" s="52"/>
      <c r="E849" s="52"/>
      <c r="F849" s="52"/>
      <c r="G849" s="52"/>
      <c r="I849" s="18"/>
      <c r="J849" s="18"/>
      <c r="K849" s="18"/>
      <c r="L849" s="18"/>
      <c r="M849" s="18"/>
    </row>
    <row r="850" spans="1:13" x14ac:dyDescent="0.5">
      <c r="A850" s="52"/>
      <c r="B850" s="52"/>
      <c r="C850" s="52"/>
      <c r="D850" s="52"/>
      <c r="E850" s="52"/>
      <c r="F850" s="52"/>
      <c r="G850" s="52"/>
      <c r="I850" s="18"/>
      <c r="J850" s="18"/>
      <c r="K850" s="18"/>
      <c r="L850" s="18"/>
      <c r="M850" s="18"/>
    </row>
    <row r="851" spans="1:13" x14ac:dyDescent="0.5">
      <c r="A851" s="52"/>
      <c r="B851" s="52"/>
      <c r="C851" s="52"/>
      <c r="D851" s="52"/>
      <c r="E851" s="52"/>
      <c r="F851" s="52"/>
      <c r="G851" s="52"/>
      <c r="I851" s="18"/>
      <c r="J851" s="18"/>
      <c r="K851" s="18"/>
      <c r="L851" s="18"/>
      <c r="M851" s="18"/>
    </row>
    <row r="852" spans="1:13" x14ac:dyDescent="0.5">
      <c r="A852" s="52"/>
      <c r="B852" s="52"/>
      <c r="C852" s="52"/>
      <c r="D852" s="52"/>
      <c r="E852" s="52"/>
      <c r="F852" s="52"/>
      <c r="G852" s="52"/>
      <c r="I852" s="18"/>
      <c r="J852" s="18"/>
      <c r="K852" s="18"/>
      <c r="L852" s="18"/>
      <c r="M852" s="18"/>
    </row>
    <row r="853" spans="1:13" x14ac:dyDescent="0.5">
      <c r="A853" s="52"/>
      <c r="B853" s="52"/>
      <c r="C853" s="52"/>
      <c r="D853" s="52"/>
      <c r="E853" s="52"/>
      <c r="F853" s="52"/>
      <c r="G853" s="52"/>
      <c r="I853" s="18"/>
      <c r="J853" s="18"/>
      <c r="K853" s="18"/>
      <c r="L853" s="18"/>
      <c r="M853" s="18"/>
    </row>
    <row r="854" spans="1:13" x14ac:dyDescent="0.5">
      <c r="A854" s="52"/>
      <c r="B854" s="52"/>
      <c r="C854" s="52"/>
      <c r="D854" s="52"/>
      <c r="E854" s="52"/>
      <c r="F854" s="52"/>
      <c r="G854" s="52"/>
      <c r="I854" s="18"/>
      <c r="J854" s="18"/>
      <c r="K854" s="18"/>
      <c r="L854" s="18"/>
      <c r="M854" s="18"/>
    </row>
    <row r="855" spans="1:13" x14ac:dyDescent="0.5">
      <c r="A855" s="52"/>
      <c r="B855" s="52"/>
      <c r="C855" s="52"/>
      <c r="D855" s="52"/>
      <c r="E855" s="52"/>
      <c r="F855" s="52"/>
      <c r="G855" s="52"/>
      <c r="I855" s="18"/>
      <c r="J855" s="18"/>
      <c r="K855" s="18"/>
      <c r="L855" s="18"/>
      <c r="M855" s="18"/>
    </row>
    <row r="856" spans="1:13" x14ac:dyDescent="0.5">
      <c r="A856" s="52"/>
      <c r="B856" s="52"/>
      <c r="C856" s="52"/>
      <c r="D856" s="52"/>
      <c r="E856" s="52"/>
      <c r="F856" s="52"/>
      <c r="G856" s="52"/>
      <c r="I856" s="18"/>
      <c r="J856" s="18"/>
      <c r="K856" s="18"/>
      <c r="L856" s="18"/>
      <c r="M856" s="18"/>
    </row>
    <row r="857" spans="1:13" x14ac:dyDescent="0.5">
      <c r="A857" s="52"/>
      <c r="B857" s="52"/>
      <c r="C857" s="52"/>
      <c r="D857" s="52"/>
      <c r="E857" s="52"/>
      <c r="F857" s="52"/>
      <c r="G857" s="52"/>
      <c r="I857" s="18"/>
      <c r="J857" s="18"/>
      <c r="K857" s="18"/>
      <c r="L857" s="18"/>
      <c r="M857" s="18"/>
    </row>
    <row r="858" spans="1:13" x14ac:dyDescent="0.5">
      <c r="A858" s="52"/>
      <c r="B858" s="52"/>
      <c r="C858" s="52"/>
      <c r="D858" s="52"/>
      <c r="E858" s="52"/>
      <c r="F858" s="52"/>
      <c r="G858" s="52"/>
      <c r="I858" s="18"/>
      <c r="J858" s="18"/>
      <c r="K858" s="18"/>
      <c r="L858" s="18"/>
      <c r="M858" s="18"/>
    </row>
    <row r="859" spans="1:13" x14ac:dyDescent="0.5">
      <c r="A859" s="52"/>
      <c r="B859" s="52"/>
      <c r="C859" s="52"/>
      <c r="D859" s="52"/>
      <c r="E859" s="52"/>
      <c r="F859" s="52"/>
      <c r="G859" s="52"/>
      <c r="I859" s="18"/>
      <c r="J859" s="18"/>
      <c r="K859" s="18"/>
      <c r="L859" s="18"/>
      <c r="M859" s="18"/>
    </row>
    <row r="860" spans="1:13" x14ac:dyDescent="0.5">
      <c r="A860" s="52"/>
      <c r="B860" s="52"/>
      <c r="C860" s="52"/>
      <c r="D860" s="52"/>
      <c r="E860" s="52"/>
      <c r="F860" s="52"/>
      <c r="G860" s="52"/>
      <c r="I860" s="18"/>
      <c r="J860" s="18"/>
      <c r="K860" s="18"/>
      <c r="L860" s="18"/>
      <c r="M860" s="18"/>
    </row>
    <row r="861" spans="1:13" x14ac:dyDescent="0.5">
      <c r="A861" s="52"/>
      <c r="B861" s="52"/>
      <c r="C861" s="52"/>
      <c r="D861" s="52"/>
      <c r="E861" s="52"/>
      <c r="F861" s="52"/>
      <c r="G861" s="52"/>
      <c r="I861" s="18"/>
      <c r="J861" s="18"/>
      <c r="K861" s="18"/>
      <c r="L861" s="18"/>
      <c r="M861" s="18"/>
    </row>
    <row r="862" spans="1:13" x14ac:dyDescent="0.5">
      <c r="A862" s="52"/>
      <c r="B862" s="52"/>
      <c r="C862" s="52"/>
      <c r="D862" s="52"/>
      <c r="E862" s="52"/>
      <c r="F862" s="52"/>
      <c r="G862" s="52"/>
      <c r="I862" s="18"/>
      <c r="J862" s="18"/>
      <c r="K862" s="18"/>
      <c r="L862" s="18"/>
      <c r="M862" s="18"/>
    </row>
    <row r="863" spans="1:13" x14ac:dyDescent="0.5">
      <c r="A863" s="52"/>
      <c r="B863" s="52"/>
      <c r="C863" s="52"/>
      <c r="D863" s="52"/>
      <c r="E863" s="52"/>
      <c r="F863" s="52"/>
      <c r="G863" s="52"/>
      <c r="I863" s="18"/>
      <c r="J863" s="18"/>
      <c r="K863" s="18"/>
      <c r="L863" s="18"/>
      <c r="M863" s="18"/>
    </row>
    <row r="864" spans="1:13" x14ac:dyDescent="0.5">
      <c r="A864" s="52"/>
      <c r="B864" s="52"/>
      <c r="C864" s="52"/>
      <c r="D864" s="52"/>
      <c r="E864" s="52"/>
      <c r="F864" s="52"/>
      <c r="G864" s="52"/>
      <c r="I864" s="18"/>
      <c r="J864" s="18"/>
      <c r="K864" s="18"/>
      <c r="L864" s="18"/>
      <c r="M864" s="18"/>
    </row>
    <row r="865" spans="1:13" x14ac:dyDescent="0.5">
      <c r="A865" s="52"/>
      <c r="B865" s="52"/>
      <c r="C865" s="52"/>
      <c r="D865" s="52"/>
      <c r="E865" s="52"/>
      <c r="F865" s="52"/>
      <c r="G865" s="52"/>
      <c r="I865" s="18"/>
      <c r="J865" s="18"/>
      <c r="K865" s="18"/>
      <c r="L865" s="18"/>
      <c r="M865" s="18"/>
    </row>
    <row r="866" spans="1:13" x14ac:dyDescent="0.5">
      <c r="A866" s="52"/>
      <c r="B866" s="52"/>
      <c r="C866" s="52"/>
      <c r="D866" s="52"/>
      <c r="E866" s="52"/>
      <c r="F866" s="52"/>
      <c r="G866" s="52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25</v>
      </c>
      <c r="B1" s="16">
        <v>60.93</v>
      </c>
      <c r="C1" s="16" t="s">
        <v>26</v>
      </c>
      <c r="Q1" s="20"/>
      <c r="R1" s="20"/>
    </row>
    <row r="2" spans="1:18" x14ac:dyDescent="0.5">
      <c r="A2" s="21" t="s">
        <v>34</v>
      </c>
      <c r="B2" s="22"/>
      <c r="C2" s="22"/>
      <c r="D2" s="23"/>
      <c r="E2" s="24" t="s">
        <v>35</v>
      </c>
      <c r="F2" s="23"/>
    </row>
    <row r="3" spans="1:18" ht="37.5" customHeight="1" x14ac:dyDescent="0.5">
      <c r="A3" s="25" t="s">
        <v>30</v>
      </c>
      <c r="B3" s="26" t="s">
        <v>31</v>
      </c>
      <c r="C3" s="27" t="s">
        <v>32</v>
      </c>
      <c r="D3" s="23"/>
      <c r="E3" s="26" t="s">
        <v>31</v>
      </c>
      <c r="F3" s="27" t="s">
        <v>32</v>
      </c>
    </row>
    <row r="4" spans="1:18" x14ac:dyDescent="0.5">
      <c r="A4" s="37"/>
      <c r="B4" s="38"/>
      <c r="C4" s="39"/>
      <c r="D4" s="32"/>
      <c r="E4" s="41">
        <f>$B$1+J4</f>
        <v>61.13</v>
      </c>
      <c r="F4" s="38">
        <v>0</v>
      </c>
      <c r="G4" s="33"/>
      <c r="J4" s="41">
        <v>0.2</v>
      </c>
    </row>
    <row r="5" spans="1:18" x14ac:dyDescent="0.5">
      <c r="A5" s="37"/>
      <c r="B5" s="38"/>
      <c r="C5" s="39"/>
      <c r="D5" s="32"/>
      <c r="E5" s="41">
        <f t="shared" ref="E5:E25" si="0">$B$1+J5</f>
        <v>61.53</v>
      </c>
      <c r="F5" s="38">
        <v>2</v>
      </c>
      <c r="G5" s="33"/>
      <c r="J5" s="41">
        <v>0.6</v>
      </c>
    </row>
    <row r="6" spans="1:18" x14ac:dyDescent="0.5">
      <c r="A6" s="37"/>
      <c r="B6" s="38"/>
      <c r="C6" s="39"/>
      <c r="D6" s="32"/>
      <c r="E6" s="41">
        <f t="shared" si="0"/>
        <v>61.73</v>
      </c>
      <c r="F6" s="38">
        <v>3.2</v>
      </c>
      <c r="G6" s="33"/>
      <c r="J6" s="41">
        <v>0.8</v>
      </c>
    </row>
    <row r="7" spans="1:18" x14ac:dyDescent="0.5">
      <c r="A7" s="37"/>
      <c r="B7" s="38"/>
      <c r="C7" s="40"/>
      <c r="D7" s="35"/>
      <c r="E7" s="41">
        <f t="shared" si="0"/>
        <v>61.93</v>
      </c>
      <c r="F7" s="38">
        <v>5</v>
      </c>
      <c r="G7" s="33"/>
      <c r="J7" s="41">
        <v>1</v>
      </c>
    </row>
    <row r="8" spans="1:18" x14ac:dyDescent="0.5">
      <c r="A8" s="37"/>
      <c r="B8" s="38"/>
      <c r="C8" s="39"/>
      <c r="D8" s="32"/>
      <c r="E8" s="41">
        <f t="shared" si="0"/>
        <v>62.13</v>
      </c>
      <c r="F8" s="38">
        <v>7</v>
      </c>
      <c r="G8" s="33"/>
      <c r="J8" s="41">
        <v>1.2</v>
      </c>
    </row>
    <row r="9" spans="1:18" x14ac:dyDescent="0.5">
      <c r="A9" s="37"/>
      <c r="B9" s="38"/>
      <c r="C9" s="39"/>
      <c r="D9" s="32"/>
      <c r="E9" s="41">
        <f t="shared" si="0"/>
        <v>62.33</v>
      </c>
      <c r="F9" s="38">
        <v>9.1999999999999993</v>
      </c>
      <c r="G9" s="33"/>
      <c r="J9" s="41">
        <v>1.4</v>
      </c>
    </row>
    <row r="10" spans="1:18" x14ac:dyDescent="0.5">
      <c r="A10" s="37"/>
      <c r="B10" s="38"/>
      <c r="C10" s="39"/>
      <c r="D10" s="32"/>
      <c r="E10" s="41">
        <f t="shared" si="0"/>
        <v>62.53</v>
      </c>
      <c r="F10" s="38">
        <v>11.8</v>
      </c>
      <c r="G10" s="33"/>
      <c r="J10" s="41">
        <v>1.6</v>
      </c>
    </row>
    <row r="11" spans="1:18" x14ac:dyDescent="0.5">
      <c r="A11" s="37"/>
      <c r="B11" s="38"/>
      <c r="C11" s="39"/>
      <c r="D11" s="32"/>
      <c r="E11" s="41">
        <f t="shared" si="0"/>
        <v>63.13</v>
      </c>
      <c r="F11" s="38">
        <v>20.8</v>
      </c>
      <c r="G11" s="33"/>
      <c r="J11" s="41">
        <v>2.2000000000000002</v>
      </c>
    </row>
    <row r="12" spans="1:18" x14ac:dyDescent="0.5">
      <c r="A12" s="37"/>
      <c r="B12" s="38"/>
      <c r="C12" s="39"/>
      <c r="D12" s="32"/>
      <c r="E12" s="41">
        <f t="shared" si="0"/>
        <v>63.53</v>
      </c>
      <c r="F12" s="38">
        <v>27.4</v>
      </c>
      <c r="G12" s="33"/>
      <c r="J12" s="41">
        <v>2.6</v>
      </c>
    </row>
    <row r="13" spans="1:18" x14ac:dyDescent="0.5">
      <c r="A13" s="37"/>
      <c r="B13" s="38"/>
      <c r="C13" s="39"/>
      <c r="D13" s="32"/>
      <c r="E13" s="41">
        <f t="shared" si="0"/>
        <v>63.73</v>
      </c>
      <c r="F13" s="38">
        <v>31.2</v>
      </c>
      <c r="G13" s="33"/>
      <c r="J13" s="41">
        <v>2.8</v>
      </c>
    </row>
    <row r="14" spans="1:18" x14ac:dyDescent="0.5">
      <c r="A14" s="37"/>
      <c r="B14" s="38"/>
      <c r="C14" s="39"/>
      <c r="D14" s="32"/>
      <c r="E14" s="41">
        <f t="shared" si="0"/>
        <v>64.13</v>
      </c>
      <c r="F14" s="38">
        <v>39.200000000000003</v>
      </c>
      <c r="G14" s="33"/>
      <c r="J14" s="41">
        <v>3.2</v>
      </c>
    </row>
    <row r="15" spans="1:18" x14ac:dyDescent="0.5">
      <c r="A15" s="37"/>
      <c r="B15" s="38"/>
      <c r="C15" s="39"/>
      <c r="D15" s="32"/>
      <c r="E15" s="41">
        <f t="shared" si="0"/>
        <v>64.73</v>
      </c>
      <c r="F15" s="38">
        <v>53.4</v>
      </c>
      <c r="G15" s="33"/>
      <c r="J15" s="41">
        <v>3.8</v>
      </c>
    </row>
    <row r="16" spans="1:18" x14ac:dyDescent="0.5">
      <c r="A16" s="37"/>
      <c r="B16" s="38"/>
      <c r="C16" s="39"/>
      <c r="D16" s="32"/>
      <c r="E16" s="41">
        <f t="shared" si="0"/>
        <v>65.33</v>
      </c>
      <c r="F16" s="38">
        <v>71.400000000000006</v>
      </c>
      <c r="G16" s="33"/>
      <c r="J16" s="41">
        <v>4.4000000000000004</v>
      </c>
    </row>
    <row r="17" spans="1:10" x14ac:dyDescent="0.5">
      <c r="A17" s="37"/>
      <c r="B17" s="38"/>
      <c r="C17" s="39"/>
      <c r="D17" s="32"/>
      <c r="E17" s="41">
        <f t="shared" si="0"/>
        <v>65.930000000000007</v>
      </c>
      <c r="F17" s="38">
        <v>92.4</v>
      </c>
      <c r="G17" s="33"/>
      <c r="J17" s="41">
        <v>5</v>
      </c>
    </row>
    <row r="18" spans="1:10" x14ac:dyDescent="0.5">
      <c r="A18" s="37"/>
      <c r="B18" s="38"/>
      <c r="C18" s="39"/>
      <c r="D18" s="32"/>
      <c r="E18" s="41">
        <f t="shared" si="0"/>
        <v>66.13</v>
      </c>
      <c r="F18" s="38">
        <v>100.4</v>
      </c>
      <c r="G18" s="33"/>
      <c r="J18" s="41">
        <v>5.2</v>
      </c>
    </row>
    <row r="19" spans="1:10" x14ac:dyDescent="0.5">
      <c r="A19" s="37"/>
      <c r="B19" s="38"/>
      <c r="C19" s="39"/>
      <c r="D19" s="32"/>
      <c r="E19" s="41">
        <f t="shared" si="0"/>
        <v>66.53</v>
      </c>
      <c r="F19" s="38">
        <v>118.4</v>
      </c>
      <c r="G19" s="33"/>
      <c r="J19" s="41">
        <v>5.6</v>
      </c>
    </row>
    <row r="20" spans="1:10" x14ac:dyDescent="0.5">
      <c r="A20" s="37"/>
      <c r="B20" s="38"/>
      <c r="C20" s="39"/>
      <c r="D20" s="32"/>
      <c r="E20" s="41">
        <f t="shared" si="0"/>
        <v>66.73</v>
      </c>
      <c r="F20" s="38">
        <v>128</v>
      </c>
      <c r="G20" s="33"/>
      <c r="J20" s="41">
        <v>5.8</v>
      </c>
    </row>
    <row r="21" spans="1:10" x14ac:dyDescent="0.5">
      <c r="A21" s="37"/>
      <c r="B21" s="38"/>
      <c r="C21" s="39"/>
      <c r="D21" s="32"/>
      <c r="E21" s="41">
        <f t="shared" si="0"/>
        <v>67.13</v>
      </c>
      <c r="F21" s="38">
        <v>148</v>
      </c>
      <c r="G21" s="33"/>
      <c r="J21" s="41">
        <v>6.2</v>
      </c>
    </row>
    <row r="22" spans="1:10" x14ac:dyDescent="0.5">
      <c r="A22" s="37"/>
      <c r="B22" s="38"/>
      <c r="C22" s="40"/>
      <c r="D22" s="35"/>
      <c r="E22" s="41">
        <f t="shared" si="0"/>
        <v>67.33</v>
      </c>
      <c r="F22" s="38">
        <v>158.5</v>
      </c>
      <c r="G22" s="33"/>
      <c r="J22" s="41">
        <v>6.4</v>
      </c>
    </row>
    <row r="23" spans="1:10" x14ac:dyDescent="0.5">
      <c r="A23" s="37"/>
      <c r="B23" s="38"/>
      <c r="C23" s="39"/>
      <c r="D23" s="32"/>
      <c r="E23" s="41">
        <f t="shared" si="0"/>
        <v>67.73</v>
      </c>
      <c r="F23" s="38">
        <v>180.5</v>
      </c>
      <c r="G23" s="33"/>
      <c r="J23" s="41">
        <v>6.8</v>
      </c>
    </row>
    <row r="24" spans="1:10" x14ac:dyDescent="0.5">
      <c r="A24" s="37"/>
      <c r="B24" s="38"/>
      <c r="C24" s="39"/>
      <c r="D24" s="32"/>
      <c r="E24" s="41">
        <f t="shared" si="0"/>
        <v>67.930000000000007</v>
      </c>
      <c r="F24" s="38">
        <v>192</v>
      </c>
      <c r="G24" s="33"/>
      <c r="J24" s="41">
        <v>7</v>
      </c>
    </row>
    <row r="25" spans="1:10" x14ac:dyDescent="0.5">
      <c r="A25" s="37"/>
      <c r="B25" s="38"/>
      <c r="C25" s="39"/>
      <c r="D25" s="32"/>
      <c r="E25" s="41">
        <f t="shared" si="0"/>
        <v>68.73</v>
      </c>
      <c r="F25" s="38">
        <v>239</v>
      </c>
      <c r="G25" s="33"/>
      <c r="J25" s="41">
        <v>7.8</v>
      </c>
    </row>
    <row r="26" spans="1:10" x14ac:dyDescent="0.5">
      <c r="A26" s="37"/>
      <c r="B26" s="38"/>
      <c r="C26" s="40"/>
      <c r="D26" s="35"/>
      <c r="E26" s="41"/>
      <c r="F26" s="38"/>
      <c r="G26" s="33"/>
    </row>
    <row r="27" spans="1:10" x14ac:dyDescent="0.5">
      <c r="A27" s="37"/>
      <c r="B27" s="38"/>
      <c r="C27" s="39"/>
      <c r="D27" s="32"/>
      <c r="E27" s="41"/>
      <c r="F27" s="38"/>
      <c r="G27" s="33"/>
    </row>
    <row r="28" spans="1:10" x14ac:dyDescent="0.5">
      <c r="A28" s="37"/>
      <c r="B28" s="38"/>
      <c r="C28" s="39"/>
      <c r="D28" s="32"/>
      <c r="E28" s="41"/>
      <c r="F28" s="38"/>
      <c r="G28" s="33"/>
    </row>
    <row r="29" spans="1:10" x14ac:dyDescent="0.5">
      <c r="A29" s="37"/>
      <c r="B29" s="38"/>
      <c r="C29" s="39"/>
      <c r="D29" s="32"/>
      <c r="E29" s="41"/>
      <c r="F29" s="38"/>
      <c r="G29" s="33"/>
    </row>
    <row r="30" spans="1:10" x14ac:dyDescent="0.5">
      <c r="A30" s="37"/>
      <c r="B30" s="38"/>
      <c r="C30" s="39"/>
      <c r="D30" s="32"/>
      <c r="E30" s="41"/>
      <c r="F30" s="38"/>
      <c r="G30" s="33"/>
    </row>
    <row r="31" spans="1:10" x14ac:dyDescent="0.5">
      <c r="A31" s="37"/>
      <c r="B31" s="38"/>
      <c r="C31" s="39"/>
      <c r="D31" s="32"/>
      <c r="E31" s="41"/>
      <c r="F31" s="38"/>
      <c r="G31" s="33"/>
    </row>
    <row r="32" spans="1:10" x14ac:dyDescent="0.5">
      <c r="A32" s="37"/>
      <c r="B32" s="38"/>
      <c r="C32" s="39"/>
      <c r="D32" s="32"/>
      <c r="E32" s="41"/>
      <c r="F32" s="38"/>
      <c r="G32" s="33"/>
    </row>
    <row r="33" spans="1:9" x14ac:dyDescent="0.5">
      <c r="A33" s="37"/>
      <c r="B33" s="38"/>
      <c r="C33" s="39"/>
      <c r="D33" s="32"/>
      <c r="E33" s="41"/>
      <c r="F33" s="38"/>
      <c r="G33" s="33"/>
    </row>
    <row r="34" spans="1:9" x14ac:dyDescent="0.5">
      <c r="A34" s="37"/>
      <c r="B34" s="38"/>
      <c r="C34" s="39"/>
      <c r="D34" s="32"/>
      <c r="E34" s="41"/>
      <c r="F34" s="38"/>
      <c r="G34" s="33"/>
    </row>
    <row r="35" spans="1:9" x14ac:dyDescent="0.5">
      <c r="A35" s="37"/>
      <c r="B35" s="38"/>
      <c r="C35" s="39"/>
      <c r="D35" s="32"/>
      <c r="E35" s="41"/>
      <c r="F35" s="38"/>
      <c r="G35" s="33"/>
    </row>
    <row r="36" spans="1:9" x14ac:dyDescent="0.5">
      <c r="A36" s="37"/>
      <c r="B36" s="38"/>
      <c r="C36" s="39"/>
      <c r="D36" s="32"/>
      <c r="E36" s="41"/>
      <c r="F36" s="38"/>
      <c r="G36" s="33"/>
    </row>
    <row r="37" spans="1:9" x14ac:dyDescent="0.5">
      <c r="A37" s="37"/>
      <c r="B37" s="38"/>
      <c r="C37" s="39"/>
      <c r="D37" s="32"/>
      <c r="E37" s="41"/>
      <c r="F37" s="38"/>
      <c r="G37" s="33"/>
    </row>
    <row r="38" spans="1:9" x14ac:dyDescent="0.5">
      <c r="A38" s="37"/>
      <c r="B38" s="38"/>
      <c r="C38" s="39"/>
      <c r="D38" s="32"/>
      <c r="E38" s="41"/>
      <c r="F38" s="38"/>
      <c r="G38" s="33"/>
    </row>
    <row r="39" spans="1:9" x14ac:dyDescent="0.5">
      <c r="A39" s="37"/>
      <c r="B39" s="38"/>
      <c r="C39" s="39"/>
      <c r="D39" s="32"/>
      <c r="E39" s="41"/>
      <c r="F39" s="38"/>
      <c r="G39" s="33"/>
    </row>
    <row r="40" spans="1:9" x14ac:dyDescent="0.5">
      <c r="A40" s="37"/>
      <c r="B40" s="38"/>
      <c r="C40" s="40"/>
      <c r="D40" s="35"/>
      <c r="E40" s="41"/>
      <c r="F40" s="38"/>
      <c r="G40" s="33"/>
      <c r="H40" s="18"/>
      <c r="I40" s="18"/>
    </row>
    <row r="41" spans="1:9" x14ac:dyDescent="0.5">
      <c r="A41" s="37"/>
      <c r="B41" s="38"/>
      <c r="C41" s="39"/>
      <c r="D41" s="32"/>
      <c r="E41" s="41"/>
      <c r="F41" s="38"/>
      <c r="G41" s="33"/>
      <c r="H41" s="33"/>
      <c r="I41" s="18"/>
    </row>
    <row r="42" spans="1:9" x14ac:dyDescent="0.5">
      <c r="A42" s="37"/>
      <c r="B42" s="38"/>
      <c r="C42" s="39"/>
      <c r="D42" s="32"/>
      <c r="E42" s="41"/>
      <c r="F42" s="38"/>
      <c r="G42" s="33"/>
      <c r="H42" s="18"/>
      <c r="I42" s="18"/>
    </row>
    <row r="43" spans="1:9" x14ac:dyDescent="0.5">
      <c r="A43" s="37"/>
      <c r="B43" s="38"/>
      <c r="C43" s="39"/>
      <c r="D43" s="32"/>
      <c r="E43" s="41"/>
      <c r="F43" s="38"/>
      <c r="G43" s="33"/>
    </row>
    <row r="44" spans="1:9" x14ac:dyDescent="0.5">
      <c r="A44" s="37"/>
      <c r="B44" s="38"/>
      <c r="C44" s="39"/>
      <c r="D44" s="32"/>
      <c r="E44" s="41"/>
      <c r="F44" s="38"/>
      <c r="G44" s="33"/>
    </row>
    <row r="45" spans="1:9" x14ac:dyDescent="0.5">
      <c r="A45" s="37"/>
      <c r="B45" s="38"/>
      <c r="C45" s="39"/>
      <c r="D45" s="32"/>
      <c r="E45" s="41"/>
      <c r="F45" s="38"/>
      <c r="G45" s="33"/>
    </row>
    <row r="46" spans="1:9" x14ac:dyDescent="0.5">
      <c r="A46" s="37"/>
      <c r="B46" s="38"/>
      <c r="C46" s="39"/>
      <c r="D46" s="32"/>
      <c r="E46" s="41"/>
      <c r="F46" s="38"/>
      <c r="G46" s="33"/>
    </row>
    <row r="47" spans="1:9" x14ac:dyDescent="0.5">
      <c r="A47" s="37"/>
      <c r="B47" s="38"/>
      <c r="C47" s="39"/>
      <c r="D47" s="32"/>
      <c r="E47" s="41"/>
      <c r="F47" s="38"/>
      <c r="G47" s="33"/>
    </row>
    <row r="48" spans="1:9" x14ac:dyDescent="0.5">
      <c r="A48" s="37"/>
      <c r="B48" s="38"/>
      <c r="C48" s="39"/>
      <c r="D48" s="32"/>
      <c r="E48" s="41"/>
      <c r="F48" s="38"/>
      <c r="G48" s="33"/>
    </row>
    <row r="49" spans="1:13" x14ac:dyDescent="0.5">
      <c r="A49" s="37"/>
      <c r="B49" s="38"/>
      <c r="C49" s="39"/>
      <c r="D49" s="32"/>
      <c r="E49" s="41"/>
      <c r="F49" s="38"/>
      <c r="G49" s="33"/>
    </row>
    <row r="50" spans="1:13" x14ac:dyDescent="0.5">
      <c r="A50" s="37"/>
      <c r="B50" s="38"/>
      <c r="C50" s="39"/>
      <c r="D50" s="32"/>
      <c r="E50" s="41"/>
      <c r="F50" s="38"/>
      <c r="G50" s="33"/>
    </row>
    <row r="51" spans="1:13" x14ac:dyDescent="0.5">
      <c r="A51" s="37"/>
      <c r="B51" s="38"/>
      <c r="C51" s="39"/>
      <c r="D51" s="32"/>
      <c r="E51" s="41"/>
      <c r="F51" s="38"/>
      <c r="G51" s="33"/>
    </row>
    <row r="52" spans="1:13" x14ac:dyDescent="0.5">
      <c r="A52" s="37"/>
      <c r="B52" s="38"/>
      <c r="C52" s="39"/>
      <c r="D52" s="32"/>
      <c r="E52" s="41"/>
      <c r="F52" s="38"/>
      <c r="G52" s="33"/>
    </row>
    <row r="53" spans="1:13" x14ac:dyDescent="0.5">
      <c r="A53" s="37"/>
      <c r="B53" s="38"/>
      <c r="C53" s="39"/>
      <c r="D53" s="32"/>
      <c r="E53" s="41"/>
      <c r="F53" s="38"/>
      <c r="G53" s="33"/>
      <c r="H53" s="18"/>
      <c r="I53" s="18"/>
    </row>
    <row r="54" spans="1:13" x14ac:dyDescent="0.5">
      <c r="A54" s="37"/>
      <c r="B54" s="38"/>
      <c r="C54" s="39"/>
      <c r="D54" s="32"/>
      <c r="E54" s="41"/>
      <c r="F54" s="38"/>
      <c r="G54" s="33"/>
      <c r="H54" s="18"/>
      <c r="I54" s="18"/>
    </row>
    <row r="55" spans="1:13" x14ac:dyDescent="0.5">
      <c r="A55" s="37"/>
      <c r="B55" s="38"/>
      <c r="C55" s="39"/>
      <c r="D55" s="32"/>
      <c r="E55" s="41"/>
      <c r="F55" s="38"/>
      <c r="G55" s="33"/>
      <c r="H55" s="33"/>
      <c r="I55" s="18"/>
    </row>
    <row r="56" spans="1:13" x14ac:dyDescent="0.5">
      <c r="A56" s="37"/>
      <c r="B56" s="38"/>
      <c r="C56" s="40"/>
      <c r="D56" s="35"/>
      <c r="E56" s="41"/>
      <c r="F56" s="38"/>
      <c r="G56" s="33"/>
      <c r="H56" s="18"/>
      <c r="I56" s="18"/>
    </row>
    <row r="57" spans="1:13" x14ac:dyDescent="0.5">
      <c r="A57" s="37"/>
      <c r="B57" s="38"/>
      <c r="C57" s="39"/>
      <c r="D57" s="32"/>
      <c r="E57" s="41"/>
      <c r="F57" s="38"/>
      <c r="G57" s="33"/>
      <c r="H57" s="33"/>
      <c r="I57" s="18"/>
    </row>
    <row r="58" spans="1:13" x14ac:dyDescent="0.5">
      <c r="A58" s="37"/>
      <c r="B58" s="38"/>
      <c r="C58" s="39"/>
      <c r="D58" s="32"/>
      <c r="E58" s="41"/>
      <c r="F58" s="38"/>
      <c r="G58" s="33"/>
      <c r="H58" s="18"/>
      <c r="I58" s="18"/>
      <c r="J58" s="18"/>
      <c r="K58" s="18"/>
      <c r="L58" s="18"/>
      <c r="M58" s="18"/>
    </row>
    <row r="59" spans="1:13" x14ac:dyDescent="0.5">
      <c r="A59" s="37"/>
      <c r="B59" s="38"/>
      <c r="C59" s="39"/>
      <c r="D59" s="32"/>
      <c r="E59" s="41"/>
      <c r="F59" s="38"/>
      <c r="G59" s="33"/>
      <c r="H59" s="18"/>
      <c r="I59" s="18"/>
      <c r="J59" s="18"/>
      <c r="K59" s="18"/>
      <c r="L59" s="18"/>
      <c r="M59" s="18"/>
    </row>
    <row r="60" spans="1:13" x14ac:dyDescent="0.5">
      <c r="A60" s="37"/>
      <c r="B60" s="38"/>
      <c r="C60" s="39"/>
      <c r="D60" s="32"/>
      <c r="E60" s="41"/>
      <c r="F60" s="38"/>
      <c r="G60" s="33"/>
      <c r="I60" s="18"/>
      <c r="J60" s="54"/>
      <c r="K60" s="33"/>
      <c r="L60" s="55"/>
      <c r="M60" s="18"/>
    </row>
    <row r="61" spans="1:13" x14ac:dyDescent="0.5">
      <c r="A61" s="37"/>
      <c r="B61" s="38"/>
      <c r="C61" s="39"/>
      <c r="D61" s="32"/>
      <c r="E61" s="41"/>
      <c r="F61" s="38"/>
      <c r="G61" s="33"/>
      <c r="I61" s="18"/>
      <c r="J61" s="54"/>
      <c r="K61" s="33"/>
      <c r="L61" s="56"/>
      <c r="M61" s="18"/>
    </row>
    <row r="62" spans="1:13" x14ac:dyDescent="0.5">
      <c r="A62" s="37"/>
      <c r="B62" s="38"/>
      <c r="C62" s="39"/>
      <c r="D62" s="32"/>
      <c r="E62" s="41"/>
      <c r="F62" s="38"/>
      <c r="G62" s="33"/>
      <c r="I62" s="18"/>
      <c r="J62" s="54"/>
      <c r="K62" s="33"/>
      <c r="L62" s="56"/>
      <c r="M62" s="18"/>
    </row>
    <row r="63" spans="1:13" x14ac:dyDescent="0.5">
      <c r="A63" s="37"/>
      <c r="B63" s="38"/>
      <c r="C63" s="39"/>
      <c r="D63" s="32"/>
      <c r="E63" s="41"/>
      <c r="F63" s="38"/>
      <c r="G63" s="33"/>
      <c r="I63" s="18"/>
      <c r="J63" s="54"/>
      <c r="K63" s="33"/>
      <c r="L63" s="56"/>
      <c r="M63" s="18"/>
    </row>
    <row r="64" spans="1:13" x14ac:dyDescent="0.5">
      <c r="A64" s="37"/>
      <c r="B64" s="38"/>
      <c r="C64" s="39"/>
      <c r="D64" s="32"/>
      <c r="E64" s="41"/>
      <c r="F64" s="38"/>
      <c r="G64" s="33"/>
      <c r="I64" s="18"/>
      <c r="J64" s="54"/>
      <c r="K64" s="33"/>
      <c r="L64" s="56"/>
      <c r="M64" s="18"/>
    </row>
    <row r="65" spans="1:13" x14ac:dyDescent="0.5">
      <c r="A65" s="37"/>
      <c r="B65" s="38"/>
      <c r="C65" s="39"/>
      <c r="D65" s="32"/>
      <c r="E65" s="41"/>
      <c r="F65" s="38"/>
      <c r="G65" s="33"/>
      <c r="I65" s="18"/>
      <c r="J65" s="54"/>
      <c r="K65" s="33"/>
      <c r="L65" s="56"/>
      <c r="M65" s="18"/>
    </row>
    <row r="66" spans="1:13" x14ac:dyDescent="0.5">
      <c r="A66" s="37"/>
      <c r="B66" s="38"/>
      <c r="C66" s="39"/>
      <c r="D66" s="32"/>
      <c r="E66" s="41"/>
      <c r="F66" s="38"/>
      <c r="G66" s="33"/>
      <c r="I66" s="18"/>
      <c r="J66" s="54"/>
      <c r="K66" s="33"/>
      <c r="L66" s="56"/>
      <c r="M66" s="18"/>
    </row>
    <row r="67" spans="1:13" x14ac:dyDescent="0.5">
      <c r="A67" s="37"/>
      <c r="B67" s="38"/>
      <c r="C67" s="39"/>
      <c r="D67" s="32"/>
      <c r="E67" s="41"/>
      <c r="F67" s="38"/>
      <c r="G67" s="33"/>
      <c r="I67" s="18"/>
      <c r="J67" s="54"/>
      <c r="K67" s="33"/>
      <c r="L67" s="56"/>
      <c r="M67" s="18"/>
    </row>
    <row r="68" spans="1:13" x14ac:dyDescent="0.5">
      <c r="A68" s="37"/>
      <c r="B68" s="38"/>
      <c r="C68" s="39"/>
      <c r="D68" s="42"/>
      <c r="E68" s="43"/>
      <c r="F68" s="44"/>
      <c r="G68" s="33"/>
      <c r="I68" s="18"/>
      <c r="J68" s="54"/>
      <c r="K68" s="33"/>
      <c r="L68" s="56"/>
      <c r="M68" s="18"/>
    </row>
    <row r="69" spans="1:13" x14ac:dyDescent="0.5">
      <c r="A69" s="37"/>
      <c r="B69" s="38"/>
      <c r="C69" s="39"/>
      <c r="D69" s="42"/>
      <c r="E69" s="45"/>
      <c r="F69" s="44"/>
      <c r="G69" s="33"/>
      <c r="I69" s="18"/>
      <c r="J69" s="54"/>
      <c r="K69" s="33"/>
      <c r="L69" s="56"/>
      <c r="M69" s="18"/>
    </row>
    <row r="70" spans="1:13" x14ac:dyDescent="0.5">
      <c r="A70" s="37"/>
      <c r="B70" s="38"/>
      <c r="C70" s="39"/>
      <c r="D70" s="42"/>
      <c r="E70" s="45"/>
      <c r="F70" s="44"/>
      <c r="G70" s="33"/>
      <c r="I70" s="18"/>
      <c r="J70" s="54"/>
      <c r="K70" s="33"/>
      <c r="L70" s="56"/>
      <c r="M70" s="18"/>
    </row>
    <row r="71" spans="1:13" x14ac:dyDescent="0.5">
      <c r="A71" s="37"/>
      <c r="B71" s="38"/>
      <c r="C71" s="39"/>
      <c r="D71" s="42"/>
      <c r="E71" s="45"/>
      <c r="F71" s="44"/>
      <c r="G71" s="33"/>
      <c r="I71" s="18"/>
      <c r="J71" s="54"/>
      <c r="K71" s="33"/>
      <c r="L71" s="56"/>
      <c r="M71" s="18"/>
    </row>
    <row r="72" spans="1:13" x14ac:dyDescent="0.5">
      <c r="A72" s="37"/>
      <c r="B72" s="38"/>
      <c r="C72" s="39"/>
      <c r="D72" s="42"/>
      <c r="E72" s="45"/>
      <c r="F72" s="44"/>
      <c r="G72" s="33"/>
      <c r="I72" s="18"/>
      <c r="J72" s="54"/>
      <c r="K72" s="33"/>
      <c r="L72" s="56"/>
      <c r="M72" s="18"/>
    </row>
    <row r="73" spans="1:13" x14ac:dyDescent="0.5">
      <c r="A73" s="37"/>
      <c r="B73" s="38"/>
      <c r="C73" s="40"/>
      <c r="D73" s="46"/>
      <c r="E73" s="45"/>
      <c r="F73" s="44"/>
      <c r="G73" s="33"/>
      <c r="I73" s="18"/>
      <c r="J73" s="54"/>
      <c r="K73" s="33"/>
      <c r="L73" s="56"/>
      <c r="M73" s="18"/>
    </row>
    <row r="74" spans="1:13" x14ac:dyDescent="0.5">
      <c r="A74" s="37"/>
      <c r="B74" s="38"/>
      <c r="C74" s="39"/>
      <c r="D74" s="42"/>
      <c r="E74" s="45"/>
      <c r="F74" s="44"/>
      <c r="G74" s="33"/>
      <c r="I74" s="18"/>
      <c r="J74" s="54"/>
      <c r="K74" s="33"/>
      <c r="L74" s="56"/>
      <c r="M74" s="18"/>
    </row>
    <row r="75" spans="1:13" x14ac:dyDescent="0.5">
      <c r="A75" s="37"/>
      <c r="B75" s="38"/>
      <c r="C75" s="39"/>
      <c r="D75" s="42"/>
      <c r="E75" s="45"/>
      <c r="F75" s="44"/>
      <c r="G75" s="33"/>
      <c r="I75" s="18"/>
      <c r="J75" s="54"/>
      <c r="K75" s="33"/>
      <c r="L75" s="56"/>
      <c r="M75" s="18"/>
    </row>
    <row r="76" spans="1:13" x14ac:dyDescent="0.5">
      <c r="A76" s="37"/>
      <c r="B76" s="38"/>
      <c r="C76" s="39"/>
      <c r="D76" s="42"/>
      <c r="E76" s="45"/>
      <c r="F76" s="44"/>
      <c r="G76" s="33"/>
      <c r="I76" s="18"/>
      <c r="J76" s="54"/>
      <c r="K76" s="33"/>
      <c r="L76" s="56"/>
      <c r="M76" s="18"/>
    </row>
    <row r="77" spans="1:13" x14ac:dyDescent="0.5">
      <c r="A77" s="37"/>
      <c r="B77" s="38"/>
      <c r="C77" s="40"/>
      <c r="D77" s="46"/>
      <c r="E77" s="47"/>
      <c r="F77" s="48"/>
      <c r="G77" s="33"/>
      <c r="I77" s="18"/>
      <c r="J77" s="54"/>
      <c r="K77" s="33"/>
      <c r="L77" s="56"/>
      <c r="M77" s="18"/>
    </row>
    <row r="78" spans="1:13" x14ac:dyDescent="0.5">
      <c r="A78" s="37"/>
      <c r="B78" s="38"/>
      <c r="C78" s="39"/>
      <c r="D78" s="42"/>
      <c r="E78" s="45"/>
      <c r="F78" s="44"/>
      <c r="G78" s="33"/>
      <c r="I78" s="18"/>
      <c r="J78" s="54"/>
      <c r="K78" s="33"/>
      <c r="L78" s="56"/>
      <c r="M78" s="18"/>
    </row>
    <row r="79" spans="1:13" x14ac:dyDescent="0.5">
      <c r="A79" s="37"/>
      <c r="B79" s="38"/>
      <c r="C79" s="39"/>
      <c r="D79" s="42"/>
      <c r="E79" s="45"/>
      <c r="F79" s="44"/>
      <c r="G79" s="33"/>
      <c r="I79" s="18"/>
      <c r="J79" s="54"/>
      <c r="K79" s="33"/>
      <c r="L79" s="56"/>
      <c r="M79" s="18"/>
    </row>
    <row r="80" spans="1:13" x14ac:dyDescent="0.5">
      <c r="A80" s="37"/>
      <c r="B80" s="38"/>
      <c r="C80" s="39"/>
      <c r="D80" s="42"/>
      <c r="E80" s="45"/>
      <c r="F80" s="44"/>
      <c r="G80" s="33"/>
      <c r="I80" s="18"/>
      <c r="J80" s="54"/>
      <c r="K80" s="33"/>
      <c r="L80" s="56"/>
      <c r="M80" s="18"/>
    </row>
    <row r="81" spans="1:13" x14ac:dyDescent="0.5">
      <c r="A81" s="37"/>
      <c r="B81" s="38"/>
      <c r="C81" s="39"/>
      <c r="D81" s="42"/>
      <c r="E81" s="45"/>
      <c r="F81" s="44"/>
      <c r="G81" s="33"/>
      <c r="I81" s="18"/>
      <c r="J81" s="54"/>
      <c r="K81" s="33"/>
      <c r="L81" s="56"/>
      <c r="M81" s="18"/>
    </row>
    <row r="82" spans="1:13" x14ac:dyDescent="0.5">
      <c r="A82" s="37"/>
      <c r="B82" s="38"/>
      <c r="C82" s="39"/>
      <c r="D82" s="42"/>
      <c r="E82" s="45"/>
      <c r="F82" s="44"/>
      <c r="G82" s="33"/>
      <c r="I82" s="18"/>
      <c r="J82" s="54"/>
      <c r="K82" s="33"/>
      <c r="L82" s="55"/>
      <c r="M82" s="18"/>
    </row>
    <row r="83" spans="1:13" x14ac:dyDescent="0.5">
      <c r="A83" s="37"/>
      <c r="B83" s="38"/>
      <c r="C83" s="39"/>
      <c r="D83" s="42"/>
      <c r="E83" s="45"/>
      <c r="F83" s="44"/>
      <c r="G83" s="33"/>
      <c r="I83" s="18"/>
      <c r="J83" s="54"/>
      <c r="K83" s="33"/>
      <c r="L83" s="56"/>
      <c r="M83" s="18"/>
    </row>
    <row r="84" spans="1:13" x14ac:dyDescent="0.5">
      <c r="A84" s="37"/>
      <c r="B84" s="38"/>
      <c r="C84" s="39"/>
      <c r="D84" s="42"/>
      <c r="E84" s="45"/>
      <c r="F84" s="44"/>
      <c r="G84" s="33"/>
      <c r="I84" s="18"/>
      <c r="J84" s="54"/>
      <c r="K84" s="33"/>
      <c r="L84" s="56"/>
      <c r="M84" s="18"/>
    </row>
    <row r="85" spans="1:13" x14ac:dyDescent="0.5">
      <c r="A85" s="37"/>
      <c r="B85" s="38"/>
      <c r="C85" s="39"/>
      <c r="D85" s="42"/>
      <c r="E85" s="45"/>
      <c r="F85" s="44"/>
      <c r="G85" s="33"/>
      <c r="I85" s="18"/>
      <c r="J85" s="18"/>
      <c r="K85" s="18"/>
      <c r="L85" s="18"/>
      <c r="M85" s="18"/>
    </row>
    <row r="86" spans="1:13" x14ac:dyDescent="0.5">
      <c r="A86" s="37"/>
      <c r="B86" s="38"/>
      <c r="C86" s="39"/>
      <c r="D86" s="42"/>
      <c r="E86" s="45"/>
      <c r="F86" s="44"/>
      <c r="G86" s="33"/>
      <c r="I86" s="18"/>
      <c r="J86" s="18"/>
      <c r="K86" s="18"/>
      <c r="L86" s="18"/>
      <c r="M86" s="18"/>
    </row>
    <row r="87" spans="1:13" x14ac:dyDescent="0.5">
      <c r="A87" s="37"/>
      <c r="B87" s="38"/>
      <c r="C87" s="39"/>
      <c r="D87" s="42"/>
      <c r="E87" s="45"/>
      <c r="F87" s="44"/>
      <c r="G87" s="33"/>
      <c r="I87" s="18"/>
      <c r="J87" s="18"/>
      <c r="K87" s="18"/>
      <c r="L87" s="18"/>
      <c r="M87" s="18"/>
    </row>
    <row r="88" spans="1:13" x14ac:dyDescent="0.5">
      <c r="A88" s="37"/>
      <c r="B88" s="38"/>
      <c r="C88" s="39"/>
      <c r="D88" s="42"/>
      <c r="E88" s="45"/>
      <c r="F88" s="44"/>
      <c r="G88" s="33"/>
      <c r="I88" s="18"/>
      <c r="J88" s="18"/>
      <c r="K88" s="18"/>
      <c r="L88" s="18"/>
      <c r="M88" s="18"/>
    </row>
    <row r="89" spans="1:13" x14ac:dyDescent="0.5">
      <c r="A89" s="37"/>
      <c r="B89" s="38"/>
      <c r="C89" s="39"/>
      <c r="D89" s="42"/>
      <c r="E89" s="45"/>
      <c r="F89" s="44"/>
      <c r="G89" s="33"/>
      <c r="I89" s="18"/>
      <c r="J89" s="18"/>
      <c r="K89" s="18"/>
      <c r="L89" s="18"/>
      <c r="M89" s="18"/>
    </row>
    <row r="90" spans="1:13" x14ac:dyDescent="0.5">
      <c r="A90" s="37"/>
      <c r="B90" s="38"/>
      <c r="C90" s="39"/>
      <c r="D90" s="42"/>
      <c r="E90" s="45"/>
      <c r="F90" s="44"/>
      <c r="G90" s="33"/>
      <c r="I90" s="18"/>
      <c r="J90" s="18"/>
      <c r="K90" s="18"/>
      <c r="L90" s="18"/>
      <c r="M90" s="18"/>
    </row>
    <row r="91" spans="1:13" x14ac:dyDescent="0.5">
      <c r="A91" s="37"/>
      <c r="B91" s="38"/>
      <c r="C91" s="39"/>
      <c r="D91" s="42"/>
      <c r="E91" s="45"/>
      <c r="F91" s="44"/>
      <c r="G91" s="33"/>
      <c r="I91" s="18"/>
      <c r="J91" s="18"/>
      <c r="K91" s="18"/>
      <c r="L91" s="18"/>
      <c r="M91" s="18"/>
    </row>
    <row r="92" spans="1:13" x14ac:dyDescent="0.5">
      <c r="A92" s="37"/>
      <c r="B92" s="38"/>
      <c r="C92" s="40"/>
      <c r="D92" s="46"/>
      <c r="E92" s="47"/>
      <c r="F92" s="48"/>
      <c r="G92" s="33"/>
      <c r="I92" s="18"/>
      <c r="J92" s="18"/>
      <c r="K92" s="18"/>
      <c r="L92" s="18"/>
      <c r="M92" s="18"/>
    </row>
    <row r="93" spans="1:13" x14ac:dyDescent="0.5">
      <c r="A93" s="37"/>
      <c r="B93" s="38"/>
      <c r="C93" s="39"/>
      <c r="D93" s="42"/>
      <c r="E93" s="45"/>
      <c r="F93" s="45"/>
      <c r="G93" s="33"/>
      <c r="I93" s="18"/>
      <c r="J93" s="18"/>
      <c r="K93" s="18"/>
      <c r="L93" s="18"/>
      <c r="M93" s="18"/>
    </row>
    <row r="94" spans="1:13" x14ac:dyDescent="0.5">
      <c r="A94" s="37"/>
      <c r="B94" s="38"/>
      <c r="C94" s="39"/>
      <c r="D94" s="42"/>
      <c r="E94" s="45"/>
      <c r="F94" s="45"/>
      <c r="G94" s="33"/>
      <c r="I94" s="18"/>
      <c r="J94" s="18"/>
      <c r="K94" s="18"/>
      <c r="L94" s="18"/>
      <c r="M94" s="18"/>
    </row>
    <row r="95" spans="1:13" x14ac:dyDescent="0.5">
      <c r="A95" s="37"/>
      <c r="B95" s="38"/>
      <c r="C95" s="39"/>
      <c r="D95" s="42"/>
      <c r="E95" s="45"/>
      <c r="F95" s="45"/>
      <c r="G95" s="33"/>
      <c r="I95" s="18"/>
      <c r="J95" s="18"/>
      <c r="K95" s="18"/>
      <c r="L95" s="18"/>
      <c r="M95" s="18"/>
    </row>
    <row r="96" spans="1:13" x14ac:dyDescent="0.5">
      <c r="A96" s="37"/>
      <c r="B96" s="38"/>
      <c r="C96" s="40"/>
      <c r="D96" s="46"/>
      <c r="E96" s="47"/>
      <c r="F96" s="47"/>
      <c r="G96" s="33"/>
      <c r="I96" s="18"/>
      <c r="J96" s="18"/>
      <c r="K96" s="18"/>
      <c r="L96" s="18"/>
      <c r="M96" s="18"/>
    </row>
    <row r="97" spans="1:13" x14ac:dyDescent="0.5">
      <c r="A97" s="37"/>
      <c r="B97" s="38"/>
      <c r="C97" s="39"/>
      <c r="D97" s="42"/>
      <c r="E97" s="45"/>
      <c r="F97" s="45"/>
      <c r="G97" s="33"/>
      <c r="I97" s="18"/>
      <c r="J97" s="18"/>
      <c r="K97" s="18"/>
      <c r="L97" s="18"/>
      <c r="M97" s="18"/>
    </row>
    <row r="98" spans="1:13" x14ac:dyDescent="0.5">
      <c r="A98" s="37"/>
      <c r="B98" s="38"/>
      <c r="C98" s="39"/>
      <c r="D98" s="42"/>
      <c r="E98" s="45"/>
      <c r="F98" s="45"/>
      <c r="G98" s="33"/>
      <c r="I98" s="18"/>
      <c r="J98" s="18"/>
      <c r="K98" s="18"/>
      <c r="L98" s="18"/>
      <c r="M98" s="18"/>
    </row>
    <row r="99" spans="1:13" x14ac:dyDescent="0.5">
      <c r="A99" s="37"/>
      <c r="B99" s="38"/>
      <c r="C99" s="39"/>
      <c r="D99" s="42"/>
      <c r="E99" s="45"/>
      <c r="F99" s="45"/>
      <c r="G99" s="33"/>
      <c r="I99" s="18"/>
      <c r="J99" s="18"/>
      <c r="K99" s="18"/>
      <c r="L99" s="18"/>
      <c r="M99" s="18"/>
    </row>
    <row r="100" spans="1:13" x14ac:dyDescent="0.5">
      <c r="A100" s="37"/>
      <c r="B100" s="38"/>
      <c r="C100" s="39"/>
      <c r="D100" s="42"/>
      <c r="E100" s="45"/>
      <c r="F100" s="45"/>
      <c r="G100" s="33"/>
      <c r="I100" s="18"/>
      <c r="J100" s="18"/>
      <c r="K100" s="18"/>
      <c r="L100" s="18"/>
      <c r="M100" s="18"/>
    </row>
    <row r="101" spans="1:13" x14ac:dyDescent="0.5">
      <c r="A101" s="37"/>
      <c r="B101" s="38"/>
      <c r="C101" s="39"/>
      <c r="D101" s="42"/>
      <c r="E101" s="45"/>
      <c r="F101" s="45"/>
      <c r="G101" s="33"/>
      <c r="I101" s="18"/>
      <c r="J101" s="18"/>
      <c r="K101" s="18"/>
      <c r="L101" s="18"/>
      <c r="M101" s="18"/>
    </row>
    <row r="102" spans="1:13" x14ac:dyDescent="0.5">
      <c r="A102" s="37"/>
      <c r="B102" s="38"/>
      <c r="C102" s="39"/>
      <c r="D102" s="42"/>
      <c r="E102" s="45"/>
      <c r="F102" s="45"/>
      <c r="G102" s="33"/>
      <c r="I102" s="18"/>
      <c r="J102" s="18"/>
      <c r="K102" s="18"/>
      <c r="L102" s="18"/>
      <c r="M102" s="18"/>
    </row>
    <row r="103" spans="1:13" x14ac:dyDescent="0.5">
      <c r="A103" s="37"/>
      <c r="B103" s="38"/>
      <c r="C103" s="39"/>
      <c r="D103" s="42"/>
      <c r="E103" s="45"/>
      <c r="F103" s="45"/>
      <c r="G103" s="33"/>
      <c r="I103" s="18"/>
      <c r="J103" s="18"/>
      <c r="K103" s="18"/>
      <c r="L103" s="18"/>
      <c r="M103" s="18"/>
    </row>
    <row r="104" spans="1:13" x14ac:dyDescent="0.5">
      <c r="A104" s="37"/>
      <c r="B104" s="38"/>
      <c r="C104" s="39"/>
      <c r="D104" s="42"/>
      <c r="E104" s="45"/>
      <c r="F104" s="45"/>
      <c r="G104" s="33"/>
      <c r="I104" s="18"/>
      <c r="J104" s="18"/>
      <c r="K104" s="18"/>
      <c r="L104" s="18"/>
      <c r="M104" s="18"/>
    </row>
    <row r="105" spans="1:13" x14ac:dyDescent="0.5">
      <c r="A105" s="37"/>
      <c r="B105" s="38"/>
      <c r="C105" s="39"/>
      <c r="D105" s="42"/>
      <c r="E105" s="45"/>
      <c r="F105" s="45"/>
      <c r="G105" s="33"/>
      <c r="I105" s="18"/>
      <c r="J105" s="18"/>
      <c r="K105" s="18"/>
      <c r="L105" s="18"/>
      <c r="M105" s="18"/>
    </row>
    <row r="106" spans="1:13" x14ac:dyDescent="0.5">
      <c r="A106" s="37"/>
      <c r="B106" s="38"/>
      <c r="C106" s="39"/>
      <c r="D106" s="42"/>
      <c r="E106" s="45"/>
      <c r="F106" s="45"/>
      <c r="G106" s="33"/>
      <c r="I106" s="18"/>
      <c r="J106" s="18"/>
      <c r="K106" s="18"/>
      <c r="L106" s="18"/>
      <c r="M106" s="18"/>
    </row>
    <row r="107" spans="1:13" x14ac:dyDescent="0.5">
      <c r="A107" s="37"/>
      <c r="B107" s="38"/>
      <c r="C107" s="39"/>
      <c r="D107" s="45"/>
      <c r="E107" s="45"/>
      <c r="F107" s="45"/>
      <c r="G107" s="33"/>
      <c r="I107" s="18"/>
      <c r="J107" s="18"/>
      <c r="K107" s="18"/>
      <c r="L107" s="18"/>
      <c r="M107" s="18"/>
    </row>
    <row r="108" spans="1:13" x14ac:dyDescent="0.5">
      <c r="A108" s="37"/>
      <c r="B108" s="38"/>
      <c r="C108" s="39"/>
      <c r="D108" s="45"/>
      <c r="E108" s="45"/>
      <c r="F108" s="45"/>
      <c r="G108" s="33"/>
      <c r="I108" s="18"/>
      <c r="J108" s="18"/>
      <c r="K108" s="18"/>
      <c r="L108" s="18"/>
      <c r="M108" s="18"/>
    </row>
    <row r="109" spans="1:13" x14ac:dyDescent="0.5">
      <c r="A109" s="37"/>
      <c r="B109" s="38"/>
      <c r="C109" s="39"/>
      <c r="D109" s="45"/>
      <c r="E109" s="45"/>
      <c r="F109" s="45"/>
      <c r="G109" s="33"/>
      <c r="I109" s="18"/>
      <c r="J109" s="18"/>
      <c r="K109" s="18"/>
      <c r="L109" s="18"/>
      <c r="M109" s="18"/>
    </row>
    <row r="110" spans="1:13" x14ac:dyDescent="0.5">
      <c r="A110" s="37"/>
      <c r="B110" s="38"/>
      <c r="C110" s="39"/>
      <c r="D110" s="45"/>
      <c r="E110" s="45"/>
      <c r="F110" s="45"/>
      <c r="G110" s="33"/>
      <c r="I110" s="18"/>
      <c r="J110" s="18"/>
      <c r="K110" s="18"/>
      <c r="L110" s="18"/>
      <c r="M110" s="18"/>
    </row>
    <row r="111" spans="1:13" x14ac:dyDescent="0.5">
      <c r="A111" s="37"/>
      <c r="B111" s="38"/>
      <c r="C111" s="39"/>
      <c r="D111" s="45"/>
      <c r="E111" s="45"/>
      <c r="F111" s="45"/>
      <c r="G111" s="33"/>
      <c r="I111" s="18"/>
      <c r="J111" s="18"/>
      <c r="K111" s="18"/>
      <c r="L111" s="18"/>
      <c r="M111" s="18"/>
    </row>
    <row r="112" spans="1:13" x14ac:dyDescent="0.5">
      <c r="A112" s="37"/>
      <c r="B112" s="38"/>
      <c r="C112" s="39"/>
      <c r="D112" s="45"/>
      <c r="E112" s="45"/>
      <c r="F112" s="45"/>
      <c r="G112" s="33"/>
      <c r="I112" s="18"/>
      <c r="J112" s="18"/>
      <c r="K112" s="18"/>
      <c r="L112" s="18"/>
      <c r="M112" s="18"/>
    </row>
    <row r="113" spans="1:13" x14ac:dyDescent="0.5">
      <c r="A113" s="37"/>
      <c r="B113" s="38"/>
      <c r="C113" s="39"/>
      <c r="D113" s="45"/>
      <c r="E113" s="45"/>
      <c r="F113" s="45"/>
      <c r="G113" s="33"/>
      <c r="I113" s="18"/>
      <c r="J113" s="18"/>
      <c r="K113" s="18"/>
      <c r="L113" s="18"/>
      <c r="M113" s="18"/>
    </row>
    <row r="114" spans="1:13" x14ac:dyDescent="0.5">
      <c r="A114" s="37"/>
      <c r="B114" s="38"/>
      <c r="C114" s="39"/>
      <c r="D114" s="45"/>
      <c r="E114" s="45"/>
      <c r="F114" s="45"/>
      <c r="G114" s="33"/>
      <c r="I114" s="18"/>
      <c r="J114" s="18"/>
      <c r="K114" s="18"/>
      <c r="L114" s="18"/>
      <c r="M114" s="18"/>
    </row>
    <row r="115" spans="1:13" x14ac:dyDescent="0.5">
      <c r="A115" s="37"/>
      <c r="B115" s="38"/>
      <c r="C115" s="39"/>
      <c r="D115" s="45"/>
      <c r="E115" s="45"/>
      <c r="F115" s="45"/>
      <c r="G115" s="33"/>
      <c r="I115" s="18"/>
      <c r="J115" s="18"/>
      <c r="K115" s="18"/>
      <c r="L115" s="18"/>
      <c r="M115" s="18"/>
    </row>
    <row r="116" spans="1:13" x14ac:dyDescent="0.5">
      <c r="A116" s="37"/>
      <c r="B116" s="38"/>
      <c r="C116" s="39"/>
      <c r="D116" s="45"/>
      <c r="E116" s="45"/>
      <c r="F116" s="45"/>
      <c r="G116" s="33"/>
      <c r="I116" s="18"/>
      <c r="J116" s="18"/>
      <c r="K116" s="18"/>
      <c r="L116" s="18"/>
      <c r="M116" s="18"/>
    </row>
    <row r="117" spans="1:13" x14ac:dyDescent="0.5">
      <c r="A117" s="37"/>
      <c r="B117" s="38"/>
      <c r="C117" s="39"/>
      <c r="D117" s="45"/>
      <c r="E117" s="45"/>
      <c r="F117" s="45"/>
      <c r="G117" s="33"/>
      <c r="I117" s="18"/>
      <c r="J117" s="18"/>
      <c r="K117" s="18"/>
      <c r="L117" s="18"/>
      <c r="M117" s="18"/>
    </row>
    <row r="118" spans="1:13" x14ac:dyDescent="0.5">
      <c r="A118" s="37"/>
      <c r="B118" s="38"/>
      <c r="C118" s="39"/>
      <c r="D118" s="45"/>
      <c r="E118" s="45"/>
      <c r="F118" s="45"/>
      <c r="G118" s="33"/>
      <c r="I118" s="18"/>
      <c r="J118" s="18"/>
      <c r="K118" s="18"/>
      <c r="L118" s="18"/>
      <c r="M118" s="18"/>
    </row>
    <row r="119" spans="1:13" x14ac:dyDescent="0.5">
      <c r="A119" s="37"/>
      <c r="B119" s="49"/>
      <c r="C119" s="40"/>
      <c r="D119" s="47"/>
      <c r="E119" s="47"/>
      <c r="F119" s="47"/>
      <c r="G119" s="33"/>
      <c r="I119" s="18"/>
      <c r="J119" s="18"/>
      <c r="K119" s="18"/>
      <c r="L119" s="18"/>
      <c r="M119" s="18"/>
    </row>
    <row r="120" spans="1:13" x14ac:dyDescent="0.5">
      <c r="A120" s="37"/>
      <c r="B120" s="38"/>
      <c r="C120" s="39"/>
      <c r="D120" s="45"/>
      <c r="E120" s="45"/>
      <c r="F120" s="45"/>
      <c r="G120" s="33"/>
      <c r="H120" s="18"/>
      <c r="I120" s="18"/>
      <c r="J120" s="18"/>
      <c r="K120" s="18"/>
      <c r="L120" s="18"/>
      <c r="M120" s="18"/>
    </row>
    <row r="121" spans="1:13" x14ac:dyDescent="0.5">
      <c r="A121" s="37"/>
      <c r="B121" s="38"/>
      <c r="C121" s="39"/>
      <c r="D121" s="45"/>
      <c r="E121" s="45"/>
      <c r="F121" s="45"/>
      <c r="G121" s="33"/>
      <c r="H121" s="18"/>
      <c r="I121" s="18"/>
      <c r="J121" s="18"/>
      <c r="K121" s="18"/>
      <c r="L121" s="18"/>
      <c r="M121" s="18"/>
    </row>
    <row r="122" spans="1:13" x14ac:dyDescent="0.5">
      <c r="A122" s="37"/>
      <c r="B122" s="38"/>
      <c r="C122" s="39"/>
      <c r="D122" s="45"/>
      <c r="E122" s="45"/>
      <c r="F122" s="45"/>
      <c r="G122" s="33"/>
      <c r="H122" s="33"/>
      <c r="I122" s="18"/>
      <c r="J122" s="18"/>
      <c r="K122" s="18"/>
      <c r="L122" s="18"/>
      <c r="M122" s="18"/>
    </row>
    <row r="123" spans="1:13" x14ac:dyDescent="0.5">
      <c r="A123" s="37"/>
      <c r="B123" s="38"/>
      <c r="C123" s="39"/>
      <c r="D123" s="45"/>
      <c r="E123" s="45"/>
      <c r="F123" s="45"/>
      <c r="G123" s="33"/>
      <c r="H123" s="18"/>
      <c r="I123" s="18"/>
      <c r="J123" s="18"/>
      <c r="K123" s="18"/>
      <c r="L123" s="18"/>
      <c r="M123" s="18"/>
    </row>
    <row r="124" spans="1:13" x14ac:dyDescent="0.5">
      <c r="A124" s="37"/>
      <c r="B124" s="38"/>
      <c r="C124" s="39"/>
      <c r="D124" s="45"/>
      <c r="E124" s="45"/>
      <c r="F124" s="45"/>
      <c r="G124" s="33"/>
      <c r="H124" s="18"/>
      <c r="I124" s="18"/>
      <c r="J124" s="18"/>
      <c r="K124" s="18"/>
      <c r="L124" s="18"/>
      <c r="M124" s="18"/>
    </row>
    <row r="125" spans="1:13" x14ac:dyDescent="0.5">
      <c r="A125" s="37"/>
      <c r="B125" s="38"/>
      <c r="C125" s="39"/>
      <c r="D125" s="45"/>
      <c r="E125" s="45"/>
      <c r="F125" s="45"/>
      <c r="G125" s="33"/>
      <c r="I125" s="18"/>
      <c r="J125" s="18"/>
      <c r="K125" s="18"/>
      <c r="L125" s="18"/>
      <c r="M125" s="18"/>
    </row>
    <row r="126" spans="1:13" x14ac:dyDescent="0.5">
      <c r="A126" s="37"/>
      <c r="B126" s="49"/>
      <c r="C126" s="40"/>
      <c r="D126" s="47"/>
      <c r="E126" s="47"/>
      <c r="F126" s="47"/>
      <c r="G126" s="33"/>
      <c r="I126" s="18"/>
      <c r="J126" s="18"/>
      <c r="K126" s="18"/>
      <c r="L126" s="18"/>
      <c r="M126" s="18"/>
    </row>
    <row r="127" spans="1:13" x14ac:dyDescent="0.5">
      <c r="A127" s="37"/>
      <c r="B127" s="38"/>
      <c r="C127" s="39"/>
      <c r="D127" s="45"/>
      <c r="E127" s="45"/>
      <c r="F127" s="45"/>
      <c r="G127" s="33"/>
      <c r="I127" s="18"/>
      <c r="J127" s="18"/>
      <c r="K127" s="18"/>
      <c r="L127" s="18"/>
      <c r="M127" s="18"/>
    </row>
    <row r="128" spans="1:13" x14ac:dyDescent="0.5">
      <c r="A128" s="37"/>
      <c r="B128" s="38"/>
      <c r="C128" s="39"/>
      <c r="D128" s="45"/>
      <c r="E128" s="45"/>
      <c r="F128" s="45"/>
      <c r="G128" s="33"/>
      <c r="I128" s="18"/>
      <c r="J128" s="18"/>
      <c r="K128" s="18"/>
      <c r="L128" s="18"/>
      <c r="M128" s="18"/>
    </row>
    <row r="129" spans="1:13" x14ac:dyDescent="0.5">
      <c r="A129" s="37"/>
      <c r="B129" s="38"/>
      <c r="C129" s="39"/>
      <c r="D129" s="45"/>
      <c r="E129" s="45"/>
      <c r="F129" s="45"/>
      <c r="G129" s="33"/>
      <c r="I129" s="18"/>
      <c r="J129" s="18"/>
      <c r="K129" s="18"/>
      <c r="L129" s="18"/>
      <c r="M129" s="18"/>
    </row>
    <row r="130" spans="1:13" x14ac:dyDescent="0.5">
      <c r="A130" s="37"/>
      <c r="B130" s="38"/>
      <c r="C130" s="39"/>
      <c r="D130" s="45"/>
      <c r="E130" s="45"/>
      <c r="F130" s="45"/>
      <c r="G130" s="33"/>
      <c r="I130" s="18"/>
      <c r="J130" s="18"/>
      <c r="K130" s="18"/>
      <c r="L130" s="18"/>
      <c r="M130" s="18"/>
    </row>
    <row r="131" spans="1:13" x14ac:dyDescent="0.5">
      <c r="A131" s="37"/>
      <c r="B131" s="38"/>
      <c r="C131" s="39"/>
      <c r="D131" s="45"/>
      <c r="E131" s="45"/>
      <c r="F131" s="45"/>
      <c r="G131" s="33"/>
      <c r="I131" s="18"/>
      <c r="J131" s="18"/>
      <c r="K131" s="18"/>
      <c r="L131" s="18"/>
      <c r="M131" s="18"/>
    </row>
    <row r="132" spans="1:13" x14ac:dyDescent="0.5">
      <c r="A132" s="37"/>
      <c r="B132" s="38"/>
      <c r="C132" s="39"/>
      <c r="D132" s="45"/>
      <c r="E132" s="45"/>
      <c r="F132" s="45"/>
      <c r="G132" s="33"/>
      <c r="I132" s="18"/>
      <c r="J132" s="18"/>
      <c r="K132" s="18"/>
      <c r="L132" s="18"/>
      <c r="M132" s="18"/>
    </row>
    <row r="133" spans="1:13" x14ac:dyDescent="0.5">
      <c r="A133" s="37"/>
      <c r="B133" s="38"/>
      <c r="C133" s="39"/>
      <c r="D133" s="45"/>
      <c r="E133" s="45"/>
      <c r="F133" s="45"/>
      <c r="G133" s="33"/>
      <c r="I133" s="18"/>
      <c r="J133" s="18"/>
      <c r="K133" s="18"/>
      <c r="L133" s="18"/>
      <c r="M133" s="18"/>
    </row>
    <row r="134" spans="1:13" x14ac:dyDescent="0.5">
      <c r="A134" s="37"/>
      <c r="B134" s="49"/>
      <c r="C134" s="40"/>
      <c r="D134" s="47"/>
      <c r="E134" s="47"/>
      <c r="F134" s="47"/>
      <c r="G134" s="33"/>
      <c r="I134" s="18"/>
      <c r="J134" s="18"/>
      <c r="K134" s="18"/>
      <c r="L134" s="18"/>
      <c r="M134" s="18"/>
    </row>
    <row r="135" spans="1:13" x14ac:dyDescent="0.5">
      <c r="A135" s="37"/>
      <c r="B135" s="38"/>
      <c r="C135" s="39"/>
      <c r="D135" s="45"/>
      <c r="E135" s="45"/>
      <c r="F135" s="45"/>
      <c r="G135" s="33"/>
      <c r="I135" s="18"/>
      <c r="J135" s="18"/>
      <c r="K135" s="18"/>
      <c r="L135" s="18"/>
      <c r="M135" s="18"/>
    </row>
    <row r="136" spans="1:13" x14ac:dyDescent="0.5">
      <c r="A136" s="37"/>
      <c r="B136" s="38"/>
      <c r="C136" s="39"/>
      <c r="D136" s="45"/>
      <c r="E136" s="45"/>
      <c r="F136" s="45"/>
      <c r="G136" s="33"/>
      <c r="I136" s="18"/>
      <c r="J136" s="18"/>
      <c r="K136" s="18"/>
      <c r="L136" s="18"/>
      <c r="M136" s="18"/>
    </row>
    <row r="137" spans="1:13" x14ac:dyDescent="0.5">
      <c r="A137" s="37"/>
      <c r="B137" s="38"/>
      <c r="C137" s="39"/>
      <c r="D137" s="45"/>
      <c r="E137" s="45"/>
      <c r="F137" s="45"/>
      <c r="G137" s="33"/>
      <c r="I137" s="18"/>
      <c r="J137" s="18"/>
      <c r="K137" s="18"/>
      <c r="L137" s="18"/>
      <c r="M137" s="18"/>
    </row>
    <row r="138" spans="1:13" x14ac:dyDescent="0.5">
      <c r="A138" s="37"/>
      <c r="B138" s="38"/>
      <c r="C138" s="39"/>
      <c r="D138" s="45"/>
      <c r="E138" s="45"/>
      <c r="F138" s="45"/>
      <c r="G138" s="33"/>
      <c r="I138" s="18"/>
      <c r="J138" s="18"/>
      <c r="K138" s="18"/>
      <c r="L138" s="18"/>
      <c r="M138" s="18"/>
    </row>
    <row r="139" spans="1:13" x14ac:dyDescent="0.5">
      <c r="A139" s="37"/>
      <c r="B139" s="38"/>
      <c r="C139" s="39"/>
      <c r="D139" s="45"/>
      <c r="E139" s="45"/>
      <c r="F139" s="45"/>
      <c r="G139" s="33"/>
      <c r="I139" s="18"/>
      <c r="J139" s="18"/>
      <c r="K139" s="18"/>
      <c r="L139" s="18"/>
      <c r="M139" s="18"/>
    </row>
    <row r="140" spans="1:13" x14ac:dyDescent="0.5">
      <c r="A140" s="37"/>
      <c r="B140" s="38"/>
      <c r="C140" s="39"/>
      <c r="D140" s="45"/>
      <c r="E140" s="45"/>
      <c r="F140" s="45"/>
      <c r="G140" s="33"/>
      <c r="I140" s="18"/>
      <c r="J140" s="18"/>
      <c r="K140" s="18"/>
      <c r="L140" s="18"/>
      <c r="M140" s="18"/>
    </row>
    <row r="141" spans="1:13" x14ac:dyDescent="0.5">
      <c r="A141" s="37"/>
      <c r="B141" s="38"/>
      <c r="C141" s="39"/>
      <c r="D141" s="45"/>
      <c r="E141" s="45"/>
      <c r="F141" s="45"/>
      <c r="G141" s="33"/>
      <c r="I141" s="18"/>
      <c r="J141" s="18"/>
      <c r="K141" s="18"/>
      <c r="L141" s="18"/>
      <c r="M141" s="18"/>
    </row>
    <row r="142" spans="1:13" x14ac:dyDescent="0.5">
      <c r="A142" s="37"/>
      <c r="B142" s="38"/>
      <c r="C142" s="39"/>
      <c r="D142" s="45"/>
      <c r="E142" s="45"/>
      <c r="F142" s="45"/>
      <c r="G142" s="33"/>
      <c r="I142" s="18"/>
      <c r="J142" s="18"/>
      <c r="K142" s="18"/>
      <c r="L142" s="18"/>
      <c r="M142" s="18"/>
    </row>
    <row r="143" spans="1:13" x14ac:dyDescent="0.5">
      <c r="A143" s="37"/>
      <c r="B143" s="38"/>
      <c r="C143" s="39"/>
      <c r="D143" s="45"/>
      <c r="E143" s="45"/>
      <c r="F143" s="45"/>
      <c r="G143" s="33"/>
      <c r="I143" s="18"/>
      <c r="J143" s="18"/>
      <c r="K143" s="18"/>
      <c r="L143" s="18"/>
      <c r="M143" s="18"/>
    </row>
    <row r="144" spans="1:13" x14ac:dyDescent="0.5">
      <c r="A144" s="37"/>
      <c r="B144" s="38"/>
      <c r="C144" s="39"/>
      <c r="D144" s="45"/>
      <c r="E144" s="45"/>
      <c r="F144" s="45"/>
      <c r="G144" s="33"/>
      <c r="I144" s="18"/>
      <c r="J144" s="18"/>
      <c r="K144" s="18"/>
      <c r="L144" s="18"/>
      <c r="M144" s="18"/>
    </row>
    <row r="145" spans="1:13" x14ac:dyDescent="0.5">
      <c r="A145" s="37"/>
      <c r="B145" s="38"/>
      <c r="C145" s="39"/>
      <c r="D145" s="45"/>
      <c r="E145" s="45"/>
      <c r="F145" s="45"/>
      <c r="G145" s="33"/>
      <c r="I145" s="18"/>
      <c r="J145" s="18"/>
      <c r="K145" s="18"/>
      <c r="L145" s="18"/>
      <c r="M145" s="18"/>
    </row>
    <row r="146" spans="1:13" x14ac:dyDescent="0.5">
      <c r="A146" s="37"/>
      <c r="B146" s="38"/>
      <c r="C146" s="39"/>
      <c r="D146" s="45"/>
      <c r="E146" s="45"/>
      <c r="F146" s="45"/>
      <c r="G146" s="33"/>
      <c r="I146" s="18"/>
      <c r="J146" s="18"/>
      <c r="K146" s="18"/>
      <c r="L146" s="18"/>
      <c r="M146" s="18"/>
    </row>
    <row r="147" spans="1:13" x14ac:dyDescent="0.5">
      <c r="A147" s="37"/>
      <c r="B147" s="38"/>
      <c r="C147" s="39"/>
      <c r="D147" s="45"/>
      <c r="E147" s="45"/>
      <c r="F147" s="45"/>
      <c r="G147" s="33"/>
      <c r="I147" s="18"/>
      <c r="J147" s="18"/>
      <c r="K147" s="18"/>
      <c r="L147" s="18"/>
      <c r="M147" s="18"/>
    </row>
    <row r="148" spans="1:13" x14ac:dyDescent="0.5">
      <c r="A148" s="37"/>
      <c r="B148" s="38"/>
      <c r="C148" s="39"/>
      <c r="D148" s="45"/>
      <c r="E148" s="45"/>
      <c r="F148" s="45"/>
      <c r="G148" s="33"/>
      <c r="I148" s="18"/>
      <c r="J148" s="18"/>
      <c r="K148" s="18"/>
      <c r="L148" s="18"/>
      <c r="M148" s="18"/>
    </row>
    <row r="149" spans="1:13" x14ac:dyDescent="0.5">
      <c r="A149" s="37"/>
      <c r="B149" s="38"/>
      <c r="C149" s="39"/>
      <c r="D149" s="45"/>
      <c r="E149" s="45"/>
      <c r="F149" s="45"/>
      <c r="G149" s="33"/>
      <c r="I149" s="18"/>
      <c r="J149" s="18"/>
      <c r="K149" s="18"/>
      <c r="L149" s="18"/>
      <c r="M149" s="18"/>
    </row>
    <row r="150" spans="1:13" x14ac:dyDescent="0.5">
      <c r="A150" s="37"/>
      <c r="B150" s="38"/>
      <c r="C150" s="39"/>
      <c r="D150" s="45"/>
      <c r="E150" s="45"/>
      <c r="F150" s="45"/>
      <c r="G150" s="33"/>
      <c r="I150" s="18"/>
      <c r="J150" s="18"/>
      <c r="K150" s="18"/>
      <c r="L150" s="18"/>
      <c r="M150" s="18"/>
    </row>
    <row r="151" spans="1:13" x14ac:dyDescent="0.5">
      <c r="A151" s="37"/>
      <c r="B151" s="49"/>
      <c r="C151" s="40"/>
      <c r="D151" s="47"/>
      <c r="E151" s="47"/>
      <c r="F151" s="47"/>
      <c r="G151" s="33"/>
      <c r="I151" s="18"/>
      <c r="J151" s="18"/>
      <c r="K151" s="18"/>
      <c r="L151" s="18"/>
      <c r="M151" s="18"/>
    </row>
    <row r="152" spans="1:13" x14ac:dyDescent="0.5">
      <c r="A152" s="37"/>
      <c r="B152" s="38"/>
      <c r="C152" s="39"/>
      <c r="D152" s="45"/>
      <c r="E152" s="45"/>
      <c r="F152" s="45"/>
      <c r="G152" s="33"/>
      <c r="I152" s="18"/>
      <c r="J152" s="18"/>
      <c r="K152" s="18"/>
      <c r="L152" s="18"/>
      <c r="M152" s="18"/>
    </row>
    <row r="153" spans="1:13" x14ac:dyDescent="0.5">
      <c r="A153" s="37"/>
      <c r="B153" s="38"/>
      <c r="C153" s="39"/>
      <c r="D153" s="45"/>
      <c r="E153" s="45"/>
      <c r="F153" s="45"/>
      <c r="G153" s="33"/>
      <c r="I153" s="18"/>
      <c r="J153" s="18"/>
      <c r="K153" s="18"/>
      <c r="L153" s="18"/>
      <c r="M153" s="18"/>
    </row>
    <row r="154" spans="1:13" x14ac:dyDescent="0.5">
      <c r="A154" s="37"/>
      <c r="B154" s="38"/>
      <c r="C154" s="39"/>
      <c r="D154" s="45"/>
      <c r="E154" s="45"/>
      <c r="F154" s="45"/>
      <c r="G154" s="33"/>
      <c r="I154" s="18"/>
      <c r="J154" s="18"/>
      <c r="K154" s="18"/>
      <c r="L154" s="18"/>
      <c r="M154" s="18"/>
    </row>
    <row r="155" spans="1:13" x14ac:dyDescent="0.5">
      <c r="A155" s="37"/>
      <c r="B155" s="38"/>
      <c r="C155" s="39"/>
      <c r="D155" s="45"/>
      <c r="E155" s="45"/>
      <c r="F155" s="45"/>
      <c r="G155" s="33"/>
      <c r="I155" s="18"/>
      <c r="J155" s="18"/>
      <c r="K155" s="18"/>
      <c r="L155" s="18"/>
      <c r="M155" s="18"/>
    </row>
    <row r="156" spans="1:13" x14ac:dyDescent="0.5">
      <c r="A156" s="37"/>
      <c r="B156" s="38"/>
      <c r="C156" s="39"/>
      <c r="D156" s="45"/>
      <c r="E156" s="45"/>
      <c r="F156" s="45"/>
      <c r="G156" s="33"/>
      <c r="I156" s="18"/>
      <c r="J156" s="18"/>
      <c r="K156" s="18"/>
      <c r="L156" s="18"/>
      <c r="M156" s="18"/>
    </row>
    <row r="157" spans="1:13" x14ac:dyDescent="0.5">
      <c r="A157" s="37"/>
      <c r="B157" s="38"/>
      <c r="C157" s="39"/>
      <c r="D157" s="45"/>
      <c r="E157" s="45"/>
      <c r="F157" s="45"/>
      <c r="G157" s="33"/>
      <c r="I157" s="18"/>
      <c r="J157" s="18"/>
      <c r="K157" s="18"/>
      <c r="L157" s="18"/>
      <c r="M157" s="18"/>
    </row>
    <row r="158" spans="1:13" x14ac:dyDescent="0.5">
      <c r="A158" s="37"/>
      <c r="B158" s="38"/>
      <c r="C158" s="39"/>
      <c r="D158" s="45"/>
      <c r="E158" s="45"/>
      <c r="F158" s="45"/>
      <c r="G158" s="33"/>
      <c r="I158" s="18"/>
      <c r="J158" s="18"/>
      <c r="K158" s="18"/>
      <c r="L158" s="18"/>
      <c r="M158" s="18"/>
    </row>
    <row r="159" spans="1:13" x14ac:dyDescent="0.5">
      <c r="A159" s="37"/>
      <c r="B159" s="38"/>
      <c r="C159" s="39"/>
      <c r="D159" s="45"/>
      <c r="E159" s="45"/>
      <c r="F159" s="45"/>
      <c r="G159" s="33"/>
      <c r="I159" s="18"/>
      <c r="J159" s="18"/>
      <c r="K159" s="18"/>
      <c r="L159" s="18"/>
      <c r="M159" s="18"/>
    </row>
    <row r="160" spans="1:13" x14ac:dyDescent="0.5">
      <c r="A160" s="37"/>
      <c r="B160" s="38"/>
      <c r="C160" s="39"/>
      <c r="D160" s="45"/>
      <c r="E160" s="45"/>
      <c r="F160" s="45"/>
      <c r="G160" s="50"/>
      <c r="I160" s="18"/>
      <c r="J160" s="18"/>
      <c r="K160" s="18"/>
      <c r="L160" s="18"/>
      <c r="M160" s="18"/>
    </row>
    <row r="161" spans="1:13" x14ac:dyDescent="0.5">
      <c r="A161" s="37"/>
      <c r="B161" s="38"/>
      <c r="C161" s="39"/>
      <c r="D161" s="45"/>
      <c r="E161" s="45"/>
      <c r="F161" s="45"/>
      <c r="G161" s="50"/>
      <c r="I161" s="18"/>
      <c r="J161" s="18"/>
      <c r="K161" s="18"/>
      <c r="L161" s="18"/>
      <c r="M161" s="18"/>
    </row>
    <row r="162" spans="1:13" x14ac:dyDescent="0.5">
      <c r="A162" s="37"/>
      <c r="B162" s="38"/>
      <c r="C162" s="39"/>
      <c r="D162" s="45"/>
      <c r="E162" s="45"/>
      <c r="F162" s="45"/>
      <c r="G162" s="50"/>
      <c r="I162" s="18"/>
      <c r="J162" s="18"/>
      <c r="K162" s="18"/>
      <c r="L162" s="18"/>
      <c r="M162" s="18"/>
    </row>
    <row r="163" spans="1:13" x14ac:dyDescent="0.5">
      <c r="A163" s="37"/>
      <c r="B163" s="38"/>
      <c r="C163" s="39"/>
      <c r="D163" s="45"/>
      <c r="E163" s="45"/>
      <c r="F163" s="45"/>
      <c r="G163" s="50"/>
      <c r="I163" s="18"/>
      <c r="J163" s="18"/>
      <c r="K163" s="18"/>
      <c r="L163" s="18"/>
      <c r="M163" s="18"/>
    </row>
    <row r="164" spans="1:13" x14ac:dyDescent="0.5">
      <c r="A164" s="37"/>
      <c r="B164" s="49"/>
      <c r="C164" s="40"/>
      <c r="D164" s="47"/>
      <c r="E164" s="47"/>
      <c r="F164" s="47"/>
      <c r="G164" s="50"/>
      <c r="I164" s="18"/>
      <c r="J164" s="18"/>
      <c r="K164" s="18"/>
      <c r="L164" s="18"/>
      <c r="M164" s="18"/>
    </row>
    <row r="165" spans="1:13" x14ac:dyDescent="0.5">
      <c r="A165" s="37"/>
      <c r="B165" s="38"/>
      <c r="C165" s="39"/>
      <c r="D165" s="45"/>
      <c r="E165" s="45"/>
      <c r="F165" s="45"/>
      <c r="G165" s="50"/>
      <c r="I165" s="18"/>
      <c r="J165" s="18"/>
      <c r="K165" s="18"/>
      <c r="L165" s="18"/>
      <c r="M165" s="18"/>
    </row>
    <row r="166" spans="1:13" x14ac:dyDescent="0.5">
      <c r="A166" s="37"/>
      <c r="B166" s="38"/>
      <c r="C166" s="39"/>
      <c r="D166" s="45"/>
      <c r="E166" s="45"/>
      <c r="F166" s="45"/>
      <c r="G166" s="50"/>
      <c r="I166" s="18"/>
      <c r="J166" s="18"/>
      <c r="K166" s="18"/>
      <c r="L166" s="18"/>
      <c r="M166" s="18"/>
    </row>
    <row r="167" spans="1:13" x14ac:dyDescent="0.5">
      <c r="A167" s="37"/>
      <c r="B167" s="38"/>
      <c r="C167" s="39"/>
      <c r="D167" s="45"/>
      <c r="E167" s="45"/>
      <c r="F167" s="45"/>
      <c r="G167" s="50"/>
      <c r="I167" s="18"/>
      <c r="J167" s="18"/>
      <c r="K167" s="18"/>
      <c r="L167" s="18"/>
      <c r="M167" s="18"/>
    </row>
    <row r="168" spans="1:13" x14ac:dyDescent="0.5">
      <c r="A168" s="37"/>
      <c r="B168" s="38"/>
      <c r="C168" s="39"/>
      <c r="D168" s="45"/>
      <c r="E168" s="45"/>
      <c r="F168" s="45"/>
      <c r="G168" s="50"/>
      <c r="I168" s="18"/>
      <c r="J168" s="18"/>
      <c r="K168" s="18"/>
      <c r="L168" s="18"/>
      <c r="M168" s="18"/>
    </row>
    <row r="169" spans="1:13" x14ac:dyDescent="0.5">
      <c r="A169" s="37"/>
      <c r="B169" s="38"/>
      <c r="C169" s="39"/>
      <c r="D169" s="45"/>
      <c r="E169" s="45"/>
      <c r="F169" s="45"/>
      <c r="G169" s="50"/>
      <c r="I169" s="18"/>
      <c r="J169" s="18"/>
      <c r="K169" s="18"/>
      <c r="L169" s="18"/>
      <c r="M169" s="18"/>
    </row>
    <row r="170" spans="1:13" x14ac:dyDescent="0.5">
      <c r="A170" s="37"/>
      <c r="B170" s="38"/>
      <c r="C170" s="39"/>
      <c r="D170" s="45"/>
      <c r="E170" s="45"/>
      <c r="F170" s="45"/>
      <c r="G170" s="50"/>
      <c r="I170" s="18"/>
      <c r="J170" s="18"/>
      <c r="K170" s="18"/>
      <c r="L170" s="18"/>
      <c r="M170" s="18"/>
    </row>
    <row r="171" spans="1:13" x14ac:dyDescent="0.5">
      <c r="A171" s="37"/>
      <c r="B171" s="38"/>
      <c r="C171" s="39"/>
      <c r="D171" s="45"/>
      <c r="E171" s="45"/>
      <c r="F171" s="45"/>
      <c r="G171" s="50"/>
      <c r="I171" s="18"/>
      <c r="J171" s="18"/>
      <c r="K171" s="18"/>
      <c r="L171" s="18"/>
      <c r="M171" s="18"/>
    </row>
    <row r="172" spans="1:13" x14ac:dyDescent="0.5">
      <c r="A172" s="37"/>
      <c r="B172" s="49"/>
      <c r="C172" s="40"/>
      <c r="D172" s="47"/>
      <c r="E172" s="47"/>
      <c r="F172" s="47"/>
      <c r="G172" s="50"/>
      <c r="I172" s="18"/>
      <c r="J172" s="18"/>
      <c r="K172" s="18"/>
      <c r="L172" s="18"/>
      <c r="M172" s="18"/>
    </row>
    <row r="173" spans="1:13" x14ac:dyDescent="0.5">
      <c r="A173" s="37"/>
      <c r="B173" s="38"/>
      <c r="C173" s="39"/>
      <c r="D173" s="45"/>
      <c r="E173" s="45"/>
      <c r="F173" s="45"/>
      <c r="G173" s="50"/>
      <c r="I173" s="18"/>
      <c r="J173" s="18"/>
      <c r="K173" s="18"/>
      <c r="L173" s="18"/>
      <c r="M173" s="18"/>
    </row>
    <row r="174" spans="1:13" x14ac:dyDescent="0.5">
      <c r="A174" s="37"/>
      <c r="B174" s="38"/>
      <c r="C174" s="39"/>
      <c r="D174" s="45"/>
      <c r="E174" s="45"/>
      <c r="F174" s="45"/>
      <c r="G174" s="50"/>
      <c r="I174" s="18"/>
      <c r="J174" s="18"/>
      <c r="K174" s="18"/>
      <c r="L174" s="18"/>
      <c r="M174" s="18"/>
    </row>
    <row r="175" spans="1:13" x14ac:dyDescent="0.5">
      <c r="A175" s="37"/>
      <c r="B175" s="38"/>
      <c r="C175" s="39"/>
      <c r="D175" s="45"/>
      <c r="E175" s="45"/>
      <c r="F175" s="45"/>
      <c r="G175" s="50"/>
      <c r="I175" s="18"/>
      <c r="J175" s="18"/>
      <c r="K175" s="18"/>
      <c r="L175" s="18"/>
      <c r="M175" s="18"/>
    </row>
    <row r="176" spans="1:13" x14ac:dyDescent="0.5">
      <c r="A176" s="37"/>
      <c r="B176" s="38"/>
      <c r="C176" s="39"/>
      <c r="D176" s="45"/>
      <c r="E176" s="45"/>
      <c r="F176" s="45"/>
      <c r="G176" s="50"/>
      <c r="I176" s="18"/>
      <c r="J176" s="18"/>
      <c r="K176" s="18"/>
      <c r="L176" s="18"/>
      <c r="M176" s="18"/>
    </row>
    <row r="177" spans="1:13" x14ac:dyDescent="0.5">
      <c r="A177" s="37"/>
      <c r="B177" s="38"/>
      <c r="C177" s="39"/>
      <c r="D177" s="45"/>
      <c r="E177" s="45"/>
      <c r="F177" s="45"/>
      <c r="G177" s="50"/>
      <c r="I177" s="18"/>
      <c r="J177" s="18"/>
      <c r="K177" s="18"/>
      <c r="L177" s="18"/>
      <c r="M177" s="18"/>
    </row>
    <row r="178" spans="1:13" x14ac:dyDescent="0.5">
      <c r="A178" s="37"/>
      <c r="B178" s="38"/>
      <c r="C178" s="39"/>
      <c r="D178" s="45"/>
      <c r="E178" s="45"/>
      <c r="F178" s="45"/>
      <c r="G178" s="50"/>
      <c r="I178" s="18"/>
      <c r="J178" s="18"/>
      <c r="K178" s="18"/>
      <c r="L178" s="18"/>
      <c r="M178" s="18"/>
    </row>
    <row r="179" spans="1:13" x14ac:dyDescent="0.5">
      <c r="A179" s="37"/>
      <c r="B179" s="38"/>
      <c r="C179" s="39"/>
      <c r="D179" s="45"/>
      <c r="E179" s="45"/>
      <c r="F179" s="45"/>
      <c r="G179" s="50"/>
      <c r="I179" s="18"/>
      <c r="J179" s="18"/>
      <c r="K179" s="18"/>
      <c r="L179" s="18"/>
      <c r="M179" s="18"/>
    </row>
    <row r="180" spans="1:13" x14ac:dyDescent="0.5">
      <c r="A180" s="37"/>
      <c r="B180" s="38"/>
      <c r="C180" s="39"/>
      <c r="D180" s="45"/>
      <c r="E180" s="45"/>
      <c r="F180" s="45"/>
      <c r="G180" s="50"/>
      <c r="I180" s="18"/>
      <c r="J180" s="18"/>
      <c r="K180" s="18"/>
      <c r="L180" s="18"/>
      <c r="M180" s="18"/>
    </row>
    <row r="181" spans="1:13" x14ac:dyDescent="0.5">
      <c r="A181" s="37"/>
      <c r="B181" s="38"/>
      <c r="C181" s="39"/>
      <c r="D181" s="45"/>
      <c r="E181" s="45"/>
      <c r="F181" s="45"/>
      <c r="G181" s="50"/>
      <c r="I181" s="18"/>
      <c r="J181" s="18"/>
      <c r="K181" s="18"/>
      <c r="L181" s="18"/>
      <c r="M181" s="18"/>
    </row>
    <row r="182" spans="1:13" x14ac:dyDescent="0.5">
      <c r="A182" s="37"/>
      <c r="B182" s="38"/>
      <c r="C182" s="39"/>
      <c r="D182" s="45"/>
      <c r="E182" s="45"/>
      <c r="F182" s="45"/>
      <c r="G182" s="50"/>
      <c r="I182" s="18"/>
      <c r="J182" s="18"/>
      <c r="K182" s="18"/>
      <c r="L182" s="18"/>
      <c r="M182" s="18"/>
    </row>
    <row r="183" spans="1:13" x14ac:dyDescent="0.5">
      <c r="A183" s="37"/>
      <c r="B183" s="38"/>
      <c r="C183" s="39"/>
      <c r="D183" s="45"/>
      <c r="E183" s="45"/>
      <c r="F183" s="45"/>
      <c r="G183" s="50"/>
      <c r="I183" s="18"/>
      <c r="J183" s="18"/>
      <c r="K183" s="18"/>
      <c r="L183" s="18"/>
      <c r="M183" s="18"/>
    </row>
    <row r="184" spans="1:13" x14ac:dyDescent="0.5">
      <c r="A184" s="37"/>
      <c r="B184" s="38"/>
      <c r="C184" s="39"/>
      <c r="D184" s="45"/>
      <c r="E184" s="45"/>
      <c r="F184" s="45"/>
      <c r="G184" s="50"/>
      <c r="I184" s="18"/>
      <c r="J184" s="18"/>
      <c r="K184" s="18"/>
      <c r="L184" s="18"/>
      <c r="M184" s="18"/>
    </row>
    <row r="185" spans="1:13" x14ac:dyDescent="0.5">
      <c r="A185" s="37"/>
      <c r="B185" s="38"/>
      <c r="C185" s="39"/>
      <c r="D185" s="45"/>
      <c r="E185" s="45"/>
      <c r="F185" s="45"/>
      <c r="G185" s="50"/>
      <c r="I185" s="18"/>
      <c r="J185" s="18"/>
      <c r="K185" s="18"/>
      <c r="L185" s="18"/>
      <c r="M185" s="18"/>
    </row>
    <row r="186" spans="1:13" x14ac:dyDescent="0.5">
      <c r="A186" s="37"/>
      <c r="B186" s="38"/>
      <c r="C186" s="39"/>
      <c r="D186" s="45"/>
      <c r="E186" s="45"/>
      <c r="F186" s="45"/>
      <c r="G186" s="50"/>
      <c r="I186" s="18"/>
      <c r="J186" s="18"/>
      <c r="K186" s="18"/>
      <c r="L186" s="18"/>
      <c r="M186" s="18"/>
    </row>
    <row r="187" spans="1:13" x14ac:dyDescent="0.5">
      <c r="A187" s="37"/>
      <c r="B187" s="38"/>
      <c r="C187" s="39"/>
      <c r="D187" s="45"/>
      <c r="E187" s="45"/>
      <c r="F187" s="45"/>
      <c r="G187" s="50"/>
      <c r="I187" s="18"/>
      <c r="J187" s="18"/>
      <c r="K187" s="18"/>
      <c r="L187" s="18"/>
      <c r="M187" s="18"/>
    </row>
    <row r="188" spans="1:13" x14ac:dyDescent="0.5">
      <c r="A188" s="37"/>
      <c r="B188" s="38"/>
      <c r="C188" s="39"/>
      <c r="D188" s="45"/>
      <c r="E188" s="45"/>
      <c r="F188" s="45"/>
      <c r="G188" s="50"/>
      <c r="I188" s="18"/>
      <c r="J188" s="18"/>
      <c r="K188" s="18"/>
      <c r="L188" s="18"/>
      <c r="M188" s="18"/>
    </row>
    <row r="189" spans="1:13" x14ac:dyDescent="0.5">
      <c r="A189" s="37"/>
      <c r="B189" s="38"/>
      <c r="C189" s="39"/>
      <c r="D189" s="45"/>
      <c r="E189" s="45"/>
      <c r="F189" s="45"/>
      <c r="G189" s="50"/>
      <c r="I189" s="18"/>
      <c r="J189" s="18"/>
      <c r="K189" s="18"/>
      <c r="L189" s="18"/>
      <c r="M189" s="18"/>
    </row>
    <row r="190" spans="1:13" x14ac:dyDescent="0.5">
      <c r="A190" s="37"/>
      <c r="B190" s="38"/>
      <c r="C190" s="39"/>
      <c r="D190" s="45"/>
      <c r="E190" s="45"/>
      <c r="F190" s="45"/>
      <c r="G190" s="50"/>
      <c r="I190" s="18"/>
      <c r="J190" s="18"/>
      <c r="K190" s="18"/>
      <c r="L190" s="18"/>
      <c r="M190" s="18"/>
    </row>
    <row r="191" spans="1:13" x14ac:dyDescent="0.5">
      <c r="A191" s="37"/>
      <c r="B191" s="38"/>
      <c r="C191" s="39"/>
      <c r="D191" s="45"/>
      <c r="E191" s="45"/>
      <c r="F191" s="45"/>
      <c r="G191" s="50"/>
      <c r="I191" s="18"/>
      <c r="J191" s="18"/>
      <c r="K191" s="18"/>
      <c r="L191" s="18"/>
      <c r="M191" s="18"/>
    </row>
    <row r="192" spans="1:13" x14ac:dyDescent="0.5">
      <c r="A192" s="37"/>
      <c r="B192" s="38"/>
      <c r="C192" s="39"/>
      <c r="D192" s="45"/>
      <c r="E192" s="45"/>
      <c r="F192" s="45"/>
      <c r="G192" s="50"/>
      <c r="I192" s="18"/>
      <c r="J192" s="18"/>
      <c r="K192" s="18"/>
      <c r="L192" s="18"/>
      <c r="M192" s="18"/>
    </row>
    <row r="193" spans="1:13" x14ac:dyDescent="0.5">
      <c r="A193" s="37"/>
      <c r="B193" s="38"/>
      <c r="C193" s="39"/>
      <c r="D193" s="45"/>
      <c r="E193" s="45"/>
      <c r="F193" s="45"/>
      <c r="G193" s="50"/>
      <c r="I193" s="18"/>
      <c r="J193" s="18"/>
      <c r="K193" s="18"/>
      <c r="L193" s="18"/>
      <c r="M193" s="18"/>
    </row>
    <row r="194" spans="1:13" x14ac:dyDescent="0.5">
      <c r="A194" s="37"/>
      <c r="B194" s="38"/>
      <c r="C194" s="39"/>
      <c r="D194" s="45"/>
      <c r="E194" s="45"/>
      <c r="F194" s="45"/>
      <c r="G194" s="50"/>
      <c r="I194" s="18"/>
      <c r="J194" s="18"/>
      <c r="K194" s="18"/>
      <c r="L194" s="18"/>
      <c r="M194" s="18"/>
    </row>
    <row r="195" spans="1:13" x14ac:dyDescent="0.5">
      <c r="A195" s="37"/>
      <c r="B195" s="38"/>
      <c r="C195" s="39"/>
      <c r="D195" s="45"/>
      <c r="E195" s="45"/>
      <c r="F195" s="45"/>
      <c r="G195" s="50"/>
      <c r="I195" s="18"/>
      <c r="J195" s="18"/>
      <c r="K195" s="18"/>
      <c r="L195" s="18"/>
      <c r="M195" s="18"/>
    </row>
    <row r="196" spans="1:13" x14ac:dyDescent="0.5">
      <c r="A196" s="37"/>
      <c r="B196" s="38"/>
      <c r="C196" s="39"/>
      <c r="D196" s="45"/>
      <c r="E196" s="45"/>
      <c r="F196" s="45"/>
      <c r="G196" s="50"/>
      <c r="I196" s="18"/>
      <c r="J196" s="18"/>
      <c r="K196" s="18"/>
      <c r="L196" s="18"/>
      <c r="M196" s="18"/>
    </row>
    <row r="197" spans="1:13" x14ac:dyDescent="0.5">
      <c r="A197" s="37"/>
      <c r="B197" s="49"/>
      <c r="C197" s="40"/>
      <c r="D197" s="47"/>
      <c r="E197" s="47"/>
      <c r="F197" s="47"/>
      <c r="G197" s="50"/>
      <c r="I197" s="18"/>
      <c r="J197" s="18"/>
      <c r="K197" s="18"/>
      <c r="L197" s="18"/>
      <c r="M197" s="18"/>
    </row>
    <row r="198" spans="1:13" x14ac:dyDescent="0.5">
      <c r="A198" s="37"/>
      <c r="B198" s="49"/>
      <c r="C198" s="40"/>
      <c r="D198" s="47"/>
      <c r="E198" s="47"/>
      <c r="F198" s="47"/>
      <c r="G198" s="50"/>
      <c r="I198" s="18"/>
      <c r="J198" s="18"/>
      <c r="K198" s="18"/>
      <c r="L198" s="18"/>
      <c r="M198" s="18"/>
    </row>
    <row r="199" spans="1:13" x14ac:dyDescent="0.5">
      <c r="A199" s="37"/>
      <c r="B199" s="38"/>
      <c r="C199" s="39"/>
      <c r="D199" s="45"/>
      <c r="E199" s="45"/>
      <c r="F199" s="45"/>
      <c r="G199" s="50"/>
      <c r="I199" s="18"/>
      <c r="J199" s="18"/>
      <c r="K199" s="18"/>
      <c r="L199" s="18"/>
      <c r="M199" s="18"/>
    </row>
    <row r="200" spans="1:13" x14ac:dyDescent="0.5">
      <c r="A200" s="37"/>
      <c r="B200" s="38"/>
      <c r="C200" s="39"/>
      <c r="D200" s="45"/>
      <c r="E200" s="45"/>
      <c r="F200" s="45"/>
      <c r="G200" s="50"/>
      <c r="I200" s="18"/>
      <c r="J200" s="18"/>
      <c r="K200" s="18"/>
      <c r="L200" s="18"/>
      <c r="M200" s="18"/>
    </row>
    <row r="201" spans="1:13" x14ac:dyDescent="0.5">
      <c r="A201" s="37"/>
      <c r="B201" s="38"/>
      <c r="C201" s="39"/>
      <c r="D201" s="45"/>
      <c r="E201" s="45"/>
      <c r="F201" s="45"/>
      <c r="G201" s="50"/>
      <c r="I201" s="18"/>
      <c r="J201" s="18"/>
      <c r="K201" s="18"/>
      <c r="L201" s="18"/>
      <c r="M201" s="18"/>
    </row>
    <row r="202" spans="1:13" x14ac:dyDescent="0.5">
      <c r="A202" s="37"/>
      <c r="B202" s="38"/>
      <c r="C202" s="39"/>
      <c r="D202" s="45"/>
      <c r="E202" s="45"/>
      <c r="F202" s="45"/>
      <c r="G202" s="50"/>
      <c r="I202" s="18"/>
      <c r="J202" s="18"/>
      <c r="K202" s="18"/>
      <c r="L202" s="18"/>
      <c r="M202" s="18"/>
    </row>
    <row r="203" spans="1:13" x14ac:dyDescent="0.5">
      <c r="A203" s="37"/>
      <c r="B203" s="38"/>
      <c r="C203" s="39"/>
      <c r="D203" s="45"/>
      <c r="E203" s="45"/>
      <c r="F203" s="45"/>
      <c r="G203" s="50"/>
      <c r="I203" s="18"/>
      <c r="J203" s="18"/>
      <c r="K203" s="18"/>
      <c r="L203" s="18"/>
      <c r="M203" s="18"/>
    </row>
    <row r="204" spans="1:13" x14ac:dyDescent="0.5">
      <c r="A204" s="37"/>
      <c r="B204" s="38"/>
      <c r="C204" s="39"/>
      <c r="D204" s="45"/>
      <c r="E204" s="45"/>
      <c r="F204" s="45"/>
      <c r="G204" s="50"/>
      <c r="I204" s="18"/>
      <c r="J204" s="18"/>
      <c r="K204" s="18"/>
      <c r="L204" s="18"/>
      <c r="M204" s="18"/>
    </row>
    <row r="205" spans="1:13" x14ac:dyDescent="0.5">
      <c r="A205" s="37"/>
      <c r="B205" s="38"/>
      <c r="C205" s="39"/>
      <c r="D205" s="45"/>
      <c r="E205" s="45"/>
      <c r="F205" s="45"/>
      <c r="G205" s="50"/>
      <c r="I205" s="18"/>
      <c r="J205" s="18"/>
      <c r="K205" s="18"/>
      <c r="L205" s="18"/>
      <c r="M205" s="18"/>
    </row>
    <row r="206" spans="1:13" x14ac:dyDescent="0.5">
      <c r="A206" s="37"/>
      <c r="B206" s="38"/>
      <c r="C206" s="39"/>
      <c r="D206" s="45"/>
      <c r="E206" s="45"/>
      <c r="F206" s="45"/>
      <c r="G206" s="50"/>
      <c r="I206" s="18"/>
      <c r="J206" s="18"/>
      <c r="K206" s="18"/>
      <c r="L206" s="18"/>
      <c r="M206" s="18"/>
    </row>
    <row r="207" spans="1:13" x14ac:dyDescent="0.5">
      <c r="A207" s="37"/>
      <c r="B207" s="38"/>
      <c r="C207" s="39"/>
      <c r="D207" s="45"/>
      <c r="E207" s="45"/>
      <c r="F207" s="45"/>
      <c r="G207" s="50"/>
      <c r="H207" s="18"/>
      <c r="I207" s="18"/>
      <c r="J207" s="18"/>
      <c r="K207" s="18"/>
      <c r="L207" s="18"/>
      <c r="M207" s="18"/>
    </row>
    <row r="208" spans="1:13" x14ac:dyDescent="0.5">
      <c r="A208" s="37"/>
      <c r="B208" s="38"/>
      <c r="C208" s="39"/>
      <c r="D208" s="45"/>
      <c r="E208" s="45"/>
      <c r="F208" s="45"/>
      <c r="G208" s="50"/>
      <c r="H208" s="18"/>
      <c r="I208" s="18"/>
      <c r="J208" s="18"/>
      <c r="K208" s="18"/>
      <c r="L208" s="18"/>
      <c r="M208" s="18"/>
    </row>
    <row r="209" spans="1:13" x14ac:dyDescent="0.5">
      <c r="A209" s="37"/>
      <c r="B209" s="38"/>
      <c r="C209" s="39"/>
      <c r="D209" s="45"/>
      <c r="E209" s="45"/>
      <c r="F209" s="45"/>
      <c r="G209" s="50"/>
      <c r="H209" s="33"/>
      <c r="I209" s="18"/>
      <c r="J209" s="18"/>
      <c r="K209" s="18"/>
      <c r="L209" s="18"/>
      <c r="M209" s="18"/>
    </row>
    <row r="210" spans="1:13" x14ac:dyDescent="0.5">
      <c r="A210" s="37"/>
      <c r="B210" s="38"/>
      <c r="C210" s="39"/>
      <c r="D210" s="45"/>
      <c r="E210" s="45"/>
      <c r="F210" s="45"/>
      <c r="G210" s="50"/>
      <c r="H210" s="33"/>
      <c r="I210" s="18"/>
      <c r="J210" s="18"/>
      <c r="K210" s="18"/>
      <c r="L210" s="18"/>
      <c r="M210" s="18"/>
    </row>
    <row r="211" spans="1:13" x14ac:dyDescent="0.5">
      <c r="A211" s="37"/>
      <c r="B211" s="38"/>
      <c r="C211" s="39"/>
      <c r="D211" s="45"/>
      <c r="E211" s="45"/>
      <c r="F211" s="45"/>
      <c r="G211" s="50"/>
      <c r="H211" s="18"/>
      <c r="I211" s="18"/>
      <c r="J211" s="18"/>
      <c r="K211" s="18"/>
      <c r="L211" s="18"/>
      <c r="M211" s="18"/>
    </row>
    <row r="212" spans="1:13" x14ac:dyDescent="0.5">
      <c r="A212" s="37"/>
      <c r="B212" s="38"/>
      <c r="C212" s="39"/>
      <c r="D212" s="45"/>
      <c r="E212" s="45"/>
      <c r="F212" s="45"/>
      <c r="G212" s="50"/>
      <c r="H212" s="18"/>
      <c r="I212" s="18"/>
      <c r="J212" s="18"/>
      <c r="K212" s="18"/>
      <c r="L212" s="18"/>
      <c r="M212" s="18"/>
    </row>
    <row r="213" spans="1:13" x14ac:dyDescent="0.5">
      <c r="A213" s="37"/>
      <c r="B213" s="38"/>
      <c r="C213" s="39"/>
      <c r="D213" s="45"/>
      <c r="E213" s="45"/>
      <c r="F213" s="45"/>
      <c r="G213" s="50"/>
      <c r="H213" s="18"/>
      <c r="I213" s="18"/>
      <c r="J213" s="18"/>
      <c r="K213" s="18"/>
      <c r="L213" s="18"/>
      <c r="M213" s="18"/>
    </row>
    <row r="214" spans="1:13" x14ac:dyDescent="0.5">
      <c r="A214" s="37"/>
      <c r="B214" s="38"/>
      <c r="C214" s="39"/>
      <c r="D214" s="45"/>
      <c r="E214" s="45"/>
      <c r="F214" s="45"/>
      <c r="G214" s="50"/>
      <c r="H214" s="18"/>
      <c r="I214" s="18"/>
      <c r="J214" s="18"/>
      <c r="K214" s="18"/>
      <c r="L214" s="18"/>
      <c r="M214" s="18"/>
    </row>
    <row r="215" spans="1:13" x14ac:dyDescent="0.5">
      <c r="A215" s="37"/>
      <c r="B215" s="38"/>
      <c r="C215" s="39"/>
      <c r="D215" s="45"/>
      <c r="E215" s="45"/>
      <c r="F215" s="45"/>
      <c r="G215" s="50"/>
      <c r="H215" s="18"/>
      <c r="I215" s="18"/>
      <c r="J215" s="18"/>
      <c r="K215" s="18"/>
      <c r="L215" s="18"/>
      <c r="M215" s="18"/>
    </row>
    <row r="216" spans="1:13" x14ac:dyDescent="0.5">
      <c r="A216" s="37"/>
      <c r="B216" s="38"/>
      <c r="C216" s="39"/>
      <c r="D216" s="45"/>
      <c r="E216" s="45"/>
      <c r="F216" s="45"/>
      <c r="G216" s="50"/>
      <c r="I216" s="18"/>
      <c r="J216" s="18"/>
      <c r="K216" s="18"/>
      <c r="L216" s="18"/>
      <c r="M216" s="18"/>
    </row>
    <row r="217" spans="1:13" x14ac:dyDescent="0.5">
      <c r="A217" s="37"/>
      <c r="B217" s="38"/>
      <c r="C217" s="39"/>
      <c r="D217" s="45"/>
      <c r="E217" s="45"/>
      <c r="F217" s="45"/>
      <c r="G217" s="50"/>
      <c r="I217" s="18"/>
      <c r="J217" s="18"/>
      <c r="K217" s="18"/>
      <c r="L217" s="18"/>
      <c r="M217" s="18"/>
    </row>
    <row r="218" spans="1:13" x14ac:dyDescent="0.5">
      <c r="A218" s="37"/>
      <c r="B218" s="38"/>
      <c r="C218" s="39"/>
      <c r="D218" s="45"/>
      <c r="E218" s="45"/>
      <c r="F218" s="45"/>
      <c r="G218" s="50"/>
      <c r="I218" s="18"/>
      <c r="J218" s="18"/>
      <c r="K218" s="18"/>
      <c r="L218" s="18"/>
      <c r="M218" s="18"/>
    </row>
    <row r="219" spans="1:13" x14ac:dyDescent="0.5">
      <c r="A219" s="37"/>
      <c r="B219" s="38"/>
      <c r="C219" s="39"/>
      <c r="D219" s="45"/>
      <c r="E219" s="45"/>
      <c r="F219" s="45"/>
      <c r="G219" s="50"/>
      <c r="I219" s="18"/>
      <c r="J219" s="18"/>
      <c r="K219" s="18"/>
      <c r="L219" s="18"/>
      <c r="M219" s="18"/>
    </row>
    <row r="220" spans="1:13" x14ac:dyDescent="0.5">
      <c r="A220" s="37"/>
      <c r="B220" s="38"/>
      <c r="C220" s="39"/>
      <c r="D220" s="45"/>
      <c r="E220" s="45"/>
      <c r="F220" s="45"/>
      <c r="G220" s="50"/>
      <c r="I220" s="18"/>
      <c r="J220" s="18"/>
      <c r="K220" s="18"/>
      <c r="L220" s="18"/>
      <c r="M220" s="18"/>
    </row>
    <row r="221" spans="1:13" x14ac:dyDescent="0.5">
      <c r="A221" s="37"/>
      <c r="B221" s="38"/>
      <c r="C221" s="39"/>
      <c r="D221" s="45"/>
      <c r="E221" s="45"/>
      <c r="F221" s="45"/>
      <c r="G221" s="50"/>
      <c r="I221" s="18"/>
      <c r="J221" s="18"/>
      <c r="K221" s="18"/>
      <c r="L221" s="18"/>
      <c r="M221" s="18"/>
    </row>
    <row r="222" spans="1:13" x14ac:dyDescent="0.5">
      <c r="A222" s="37"/>
      <c r="B222" s="38"/>
      <c r="C222" s="39"/>
      <c r="D222" s="45"/>
      <c r="E222" s="45"/>
      <c r="F222" s="45"/>
      <c r="G222" s="50"/>
      <c r="I222" s="18"/>
      <c r="J222" s="18"/>
      <c r="K222" s="18"/>
      <c r="L222" s="18"/>
      <c r="M222" s="18"/>
    </row>
    <row r="223" spans="1:13" x14ac:dyDescent="0.5">
      <c r="A223" s="37"/>
      <c r="B223" s="49"/>
      <c r="C223" s="40"/>
      <c r="D223" s="47"/>
      <c r="E223" s="47"/>
      <c r="F223" s="47"/>
      <c r="G223" s="50"/>
      <c r="I223" s="18"/>
      <c r="J223" s="18"/>
      <c r="K223" s="18"/>
      <c r="L223" s="18"/>
      <c r="M223" s="18"/>
    </row>
    <row r="224" spans="1:13" x14ac:dyDescent="0.5">
      <c r="A224" s="37"/>
      <c r="B224" s="38"/>
      <c r="C224" s="39"/>
      <c r="D224" s="45"/>
      <c r="E224" s="45"/>
      <c r="F224" s="45"/>
      <c r="G224" s="50"/>
      <c r="I224" s="18"/>
      <c r="J224" s="18"/>
      <c r="K224" s="18"/>
      <c r="L224" s="18"/>
      <c r="M224" s="18"/>
    </row>
    <row r="225" spans="1:13" x14ac:dyDescent="0.5">
      <c r="A225" s="37"/>
      <c r="B225" s="38"/>
      <c r="C225" s="39"/>
      <c r="D225" s="45"/>
      <c r="E225" s="45"/>
      <c r="F225" s="45"/>
      <c r="G225" s="50"/>
      <c r="I225" s="18"/>
      <c r="J225" s="18"/>
      <c r="K225" s="18"/>
      <c r="L225" s="18"/>
      <c r="M225" s="18"/>
    </row>
    <row r="226" spans="1:13" x14ac:dyDescent="0.5">
      <c r="A226" s="37"/>
      <c r="B226" s="38"/>
      <c r="C226" s="39"/>
      <c r="D226" s="45"/>
      <c r="E226" s="45"/>
      <c r="F226" s="45"/>
      <c r="G226" s="50"/>
      <c r="I226" s="18"/>
      <c r="J226" s="18"/>
      <c r="K226" s="18"/>
      <c r="L226" s="18"/>
      <c r="M226" s="18"/>
    </row>
    <row r="227" spans="1:13" x14ac:dyDescent="0.5">
      <c r="A227" s="37"/>
      <c r="B227" s="38"/>
      <c r="C227" s="39"/>
      <c r="D227" s="45"/>
      <c r="E227" s="45"/>
      <c r="F227" s="45"/>
      <c r="G227" s="50"/>
      <c r="I227" s="18"/>
      <c r="J227" s="18"/>
      <c r="K227" s="18"/>
      <c r="L227" s="18"/>
      <c r="M227" s="18"/>
    </row>
    <row r="228" spans="1:13" x14ac:dyDescent="0.5">
      <c r="A228" s="37"/>
      <c r="B228" s="38"/>
      <c r="C228" s="39"/>
      <c r="D228" s="45"/>
      <c r="E228" s="45"/>
      <c r="F228" s="45"/>
      <c r="G228" s="50"/>
      <c r="I228" s="18"/>
      <c r="J228" s="18"/>
      <c r="K228" s="18"/>
      <c r="L228" s="18"/>
      <c r="M228" s="18"/>
    </row>
    <row r="229" spans="1:13" x14ac:dyDescent="0.5">
      <c r="A229" s="37"/>
      <c r="B229" s="38"/>
      <c r="C229" s="39"/>
      <c r="D229" s="45"/>
      <c r="E229" s="45"/>
      <c r="F229" s="45"/>
      <c r="G229" s="50"/>
      <c r="I229" s="18"/>
      <c r="J229" s="18"/>
      <c r="K229" s="18"/>
      <c r="L229" s="18"/>
      <c r="M229" s="18"/>
    </row>
    <row r="230" spans="1:13" x14ac:dyDescent="0.5">
      <c r="A230" s="37"/>
      <c r="B230" s="38"/>
      <c r="C230" s="39"/>
      <c r="D230" s="45"/>
      <c r="E230" s="45"/>
      <c r="F230" s="45"/>
      <c r="G230" s="50"/>
      <c r="I230" s="18"/>
      <c r="J230" s="18"/>
      <c r="K230" s="18"/>
      <c r="L230" s="18"/>
      <c r="M230" s="18"/>
    </row>
    <row r="231" spans="1:13" x14ac:dyDescent="0.5">
      <c r="A231" s="37"/>
      <c r="B231" s="38"/>
      <c r="C231" s="39"/>
      <c r="D231" s="45"/>
      <c r="E231" s="45"/>
      <c r="F231" s="45"/>
      <c r="G231" s="50"/>
      <c r="I231" s="18"/>
      <c r="J231" s="18"/>
      <c r="K231" s="18"/>
      <c r="L231" s="18"/>
      <c r="M231" s="18"/>
    </row>
    <row r="232" spans="1:13" x14ac:dyDescent="0.5">
      <c r="A232" s="37"/>
      <c r="B232" s="38"/>
      <c r="C232" s="39"/>
      <c r="D232" s="45"/>
      <c r="E232" s="45"/>
      <c r="F232" s="45"/>
      <c r="G232" s="50"/>
      <c r="I232" s="18"/>
      <c r="J232" s="18"/>
      <c r="K232" s="18"/>
      <c r="L232" s="18"/>
      <c r="M232" s="18"/>
    </row>
    <row r="233" spans="1:13" x14ac:dyDescent="0.5">
      <c r="A233" s="37"/>
      <c r="B233" s="49"/>
      <c r="C233" s="40"/>
      <c r="D233" s="47"/>
      <c r="E233" s="47"/>
      <c r="F233" s="47"/>
      <c r="G233" s="50"/>
      <c r="I233" s="18"/>
      <c r="J233" s="18"/>
      <c r="K233" s="18"/>
      <c r="L233" s="18"/>
      <c r="M233" s="18"/>
    </row>
    <row r="234" spans="1:13" x14ac:dyDescent="0.5">
      <c r="A234" s="37"/>
      <c r="B234" s="38"/>
      <c r="C234" s="39"/>
      <c r="D234" s="45"/>
      <c r="E234" s="45"/>
      <c r="F234" s="45"/>
      <c r="G234" s="50"/>
      <c r="I234" s="18"/>
      <c r="J234" s="18"/>
      <c r="K234" s="18"/>
      <c r="L234" s="18"/>
      <c r="M234" s="18"/>
    </row>
    <row r="235" spans="1:13" x14ac:dyDescent="0.5">
      <c r="A235" s="37"/>
      <c r="B235" s="38"/>
      <c r="C235" s="39"/>
      <c r="D235" s="45"/>
      <c r="E235" s="45"/>
      <c r="F235" s="45"/>
      <c r="G235" s="50"/>
      <c r="I235" s="18"/>
      <c r="J235" s="18"/>
      <c r="K235" s="18"/>
      <c r="L235" s="18"/>
      <c r="M235" s="18"/>
    </row>
    <row r="236" spans="1:13" x14ac:dyDescent="0.5">
      <c r="A236" s="37"/>
      <c r="B236" s="38"/>
      <c r="C236" s="39"/>
      <c r="D236" s="45"/>
      <c r="E236" s="45"/>
      <c r="F236" s="45"/>
      <c r="G236" s="50"/>
      <c r="I236" s="18"/>
      <c r="J236" s="18"/>
      <c r="K236" s="18"/>
      <c r="L236" s="18"/>
      <c r="M236" s="18"/>
    </row>
    <row r="237" spans="1:13" x14ac:dyDescent="0.5">
      <c r="A237" s="37"/>
      <c r="B237" s="38"/>
      <c r="C237" s="39"/>
      <c r="D237" s="45"/>
      <c r="E237" s="45"/>
      <c r="F237" s="45"/>
      <c r="G237" s="50"/>
      <c r="I237" s="18"/>
      <c r="J237" s="18"/>
      <c r="K237" s="18"/>
      <c r="L237" s="18"/>
      <c r="M237" s="18"/>
    </row>
    <row r="238" spans="1:13" x14ac:dyDescent="0.5">
      <c r="A238" s="37"/>
      <c r="B238" s="38"/>
      <c r="C238" s="39"/>
      <c r="D238" s="45"/>
      <c r="E238" s="45"/>
      <c r="F238" s="45"/>
      <c r="G238" s="50"/>
      <c r="I238" s="18"/>
      <c r="J238" s="18"/>
      <c r="K238" s="18"/>
      <c r="L238" s="18"/>
      <c r="M238" s="18"/>
    </row>
    <row r="239" spans="1:13" x14ac:dyDescent="0.5">
      <c r="A239" s="37"/>
      <c r="B239" s="38"/>
      <c r="C239" s="39"/>
      <c r="D239" s="45"/>
      <c r="E239" s="45"/>
      <c r="F239" s="45"/>
      <c r="G239" s="50"/>
      <c r="I239" s="18"/>
      <c r="J239" s="18"/>
      <c r="K239" s="18"/>
      <c r="L239" s="18"/>
      <c r="M239" s="18"/>
    </row>
    <row r="240" spans="1:13" x14ac:dyDescent="0.5">
      <c r="A240" s="37"/>
      <c r="B240" s="38"/>
      <c r="C240" s="39"/>
      <c r="D240" s="45"/>
      <c r="E240" s="45"/>
      <c r="F240" s="45"/>
      <c r="G240" s="50"/>
      <c r="I240" s="18"/>
      <c r="J240" s="18"/>
      <c r="K240" s="18"/>
      <c r="L240" s="18"/>
      <c r="M240" s="18"/>
    </row>
    <row r="241" spans="1:13" x14ac:dyDescent="0.5">
      <c r="A241" s="37"/>
      <c r="B241" s="38"/>
      <c r="C241" s="39"/>
      <c r="D241" s="45"/>
      <c r="E241" s="45"/>
      <c r="F241" s="45"/>
      <c r="G241" s="50"/>
      <c r="I241" s="18"/>
      <c r="J241" s="18"/>
      <c r="K241" s="18"/>
      <c r="L241" s="18"/>
      <c r="M241" s="18"/>
    </row>
    <row r="242" spans="1:13" x14ac:dyDescent="0.5">
      <c r="A242" s="37"/>
      <c r="B242" s="38"/>
      <c r="C242" s="39"/>
      <c r="D242" s="45"/>
      <c r="E242" s="45"/>
      <c r="F242" s="45"/>
      <c r="G242" s="50"/>
      <c r="I242" s="18"/>
      <c r="J242" s="18"/>
      <c r="K242" s="18"/>
      <c r="L242" s="18"/>
      <c r="M242" s="18"/>
    </row>
    <row r="243" spans="1:13" x14ac:dyDescent="0.5">
      <c r="A243" s="37"/>
      <c r="B243" s="38"/>
      <c r="C243" s="39"/>
      <c r="D243" s="45"/>
      <c r="E243" s="45"/>
      <c r="F243" s="45"/>
      <c r="G243" s="50"/>
      <c r="I243" s="18"/>
      <c r="J243" s="18"/>
      <c r="K243" s="18"/>
      <c r="L243" s="18"/>
      <c r="M243" s="18"/>
    </row>
    <row r="244" spans="1:13" x14ac:dyDescent="0.5">
      <c r="A244" s="37"/>
      <c r="B244" s="38"/>
      <c r="C244" s="39"/>
      <c r="D244" s="45"/>
      <c r="E244" s="45"/>
      <c r="F244" s="45"/>
      <c r="G244" s="50"/>
      <c r="I244" s="18"/>
      <c r="J244" s="18"/>
      <c r="K244" s="18"/>
      <c r="L244" s="18"/>
      <c r="M244" s="18"/>
    </row>
    <row r="245" spans="1:13" x14ac:dyDescent="0.5">
      <c r="A245" s="37"/>
      <c r="B245" s="38"/>
      <c r="C245" s="39"/>
      <c r="D245" s="45"/>
      <c r="E245" s="45"/>
      <c r="F245" s="45"/>
      <c r="G245" s="50"/>
      <c r="I245" s="18"/>
      <c r="J245" s="18"/>
      <c r="K245" s="18"/>
      <c r="L245" s="18"/>
      <c r="M245" s="18"/>
    </row>
    <row r="246" spans="1:13" x14ac:dyDescent="0.5">
      <c r="A246" s="37"/>
      <c r="B246" s="38"/>
      <c r="C246" s="39"/>
      <c r="D246" s="45"/>
      <c r="E246" s="45"/>
      <c r="F246" s="45"/>
      <c r="G246" s="50"/>
      <c r="I246" s="18"/>
      <c r="J246" s="18"/>
      <c r="K246" s="18"/>
      <c r="L246" s="18"/>
      <c r="M246" s="18"/>
    </row>
    <row r="247" spans="1:13" x14ac:dyDescent="0.5">
      <c r="A247" s="37"/>
      <c r="B247" s="38"/>
      <c r="C247" s="39"/>
      <c r="D247" s="45"/>
      <c r="E247" s="45"/>
      <c r="F247" s="45"/>
      <c r="G247" s="50"/>
      <c r="I247" s="18"/>
      <c r="J247" s="18"/>
      <c r="K247" s="18"/>
      <c r="L247" s="18"/>
      <c r="M247" s="18"/>
    </row>
    <row r="248" spans="1:13" x14ac:dyDescent="0.5">
      <c r="A248" s="37"/>
      <c r="B248" s="49"/>
      <c r="C248" s="40"/>
      <c r="D248" s="47"/>
      <c r="E248" s="47"/>
      <c r="F248" s="47"/>
      <c r="G248" s="50"/>
      <c r="I248" s="18"/>
      <c r="J248" s="18"/>
      <c r="K248" s="18"/>
      <c r="L248" s="18"/>
      <c r="M248" s="18"/>
    </row>
    <row r="249" spans="1:13" x14ac:dyDescent="0.5">
      <c r="A249" s="37"/>
      <c r="B249" s="38"/>
      <c r="C249" s="39"/>
      <c r="D249" s="45"/>
      <c r="E249" s="45"/>
      <c r="F249" s="45"/>
      <c r="G249" s="50"/>
      <c r="I249" s="18"/>
      <c r="J249" s="18"/>
      <c r="K249" s="18"/>
      <c r="L249" s="18"/>
      <c r="M249" s="18"/>
    </row>
    <row r="250" spans="1:13" x14ac:dyDescent="0.5">
      <c r="A250" s="37"/>
      <c r="B250" s="38"/>
      <c r="C250" s="40"/>
      <c r="D250" s="47"/>
      <c r="E250" s="47"/>
      <c r="F250" s="47"/>
      <c r="G250" s="50"/>
      <c r="I250" s="18"/>
      <c r="J250" s="18"/>
      <c r="K250" s="18"/>
      <c r="L250" s="18"/>
      <c r="M250" s="18"/>
    </row>
    <row r="251" spans="1:13" x14ac:dyDescent="0.5">
      <c r="A251" s="37"/>
      <c r="B251" s="38"/>
      <c r="C251" s="39"/>
      <c r="D251" s="45"/>
      <c r="E251" s="45"/>
      <c r="F251" s="45"/>
      <c r="G251" s="50"/>
      <c r="I251" s="18"/>
      <c r="J251" s="18"/>
      <c r="K251" s="18"/>
      <c r="L251" s="18"/>
      <c r="M251" s="18"/>
    </row>
    <row r="252" spans="1:13" x14ac:dyDescent="0.5">
      <c r="A252" s="37"/>
      <c r="B252" s="38"/>
      <c r="C252" s="39"/>
      <c r="D252" s="45"/>
      <c r="E252" s="45"/>
      <c r="F252" s="45"/>
      <c r="G252" s="50"/>
      <c r="I252" s="18"/>
      <c r="J252" s="18"/>
      <c r="K252" s="18"/>
      <c r="L252" s="18"/>
      <c r="M252" s="18"/>
    </row>
    <row r="253" spans="1:13" x14ac:dyDescent="0.5">
      <c r="A253" s="37"/>
      <c r="B253" s="38"/>
      <c r="C253" s="39"/>
      <c r="D253" s="45"/>
      <c r="E253" s="45"/>
      <c r="F253" s="45"/>
      <c r="G253" s="50"/>
      <c r="I253" s="18"/>
      <c r="J253" s="18"/>
      <c r="K253" s="18"/>
      <c r="L253" s="18"/>
      <c r="M253" s="18"/>
    </row>
    <row r="254" spans="1:13" x14ac:dyDescent="0.5">
      <c r="A254" s="37"/>
      <c r="B254" s="38"/>
      <c r="C254" s="39"/>
      <c r="D254" s="45"/>
      <c r="E254" s="45"/>
      <c r="F254" s="45"/>
      <c r="G254" s="50"/>
      <c r="I254" s="18"/>
      <c r="J254" s="18"/>
      <c r="K254" s="18"/>
      <c r="L254" s="18"/>
      <c r="M254" s="18"/>
    </row>
    <row r="255" spans="1:13" x14ac:dyDescent="0.5">
      <c r="A255" s="37"/>
      <c r="B255" s="38"/>
      <c r="C255" s="39"/>
      <c r="D255" s="45"/>
      <c r="E255" s="45"/>
      <c r="F255" s="45"/>
      <c r="G255" s="50"/>
      <c r="I255" s="18"/>
      <c r="J255" s="18"/>
      <c r="K255" s="18"/>
      <c r="L255" s="18"/>
      <c r="M255" s="18"/>
    </row>
    <row r="256" spans="1:13" x14ac:dyDescent="0.5">
      <c r="A256" s="37"/>
      <c r="B256" s="38"/>
      <c r="C256" s="39"/>
      <c r="D256" s="45"/>
      <c r="E256" s="45"/>
      <c r="F256" s="45"/>
      <c r="G256" s="50"/>
      <c r="I256" s="18"/>
      <c r="J256" s="18"/>
      <c r="K256" s="18"/>
      <c r="L256" s="18"/>
      <c r="M256" s="18"/>
    </row>
    <row r="257" spans="1:13" x14ac:dyDescent="0.5">
      <c r="A257" s="37"/>
      <c r="B257" s="38"/>
      <c r="C257" s="39"/>
      <c r="D257" s="45"/>
      <c r="E257" s="45"/>
      <c r="F257" s="45"/>
      <c r="G257" s="50"/>
      <c r="I257" s="18"/>
      <c r="J257" s="18"/>
      <c r="K257" s="18"/>
      <c r="L257" s="18"/>
      <c r="M257" s="18"/>
    </row>
    <row r="258" spans="1:13" x14ac:dyDescent="0.5">
      <c r="A258" s="37"/>
      <c r="B258" s="38"/>
      <c r="C258" s="39"/>
      <c r="D258" s="45"/>
      <c r="E258" s="45"/>
      <c r="F258" s="45"/>
      <c r="G258" s="50"/>
      <c r="I258" s="18"/>
      <c r="J258" s="18"/>
      <c r="K258" s="18"/>
      <c r="L258" s="18"/>
      <c r="M258" s="18"/>
    </row>
    <row r="259" spans="1:13" x14ac:dyDescent="0.5">
      <c r="A259" s="37"/>
      <c r="B259" s="38"/>
      <c r="C259" s="39"/>
      <c r="D259" s="45"/>
      <c r="E259" s="45"/>
      <c r="F259" s="45"/>
      <c r="G259" s="50"/>
      <c r="I259" s="18"/>
      <c r="J259" s="18"/>
      <c r="K259" s="18"/>
      <c r="L259" s="18"/>
      <c r="M259" s="18"/>
    </row>
    <row r="260" spans="1:13" x14ac:dyDescent="0.5">
      <c r="A260" s="37"/>
      <c r="B260" s="38"/>
      <c r="C260" s="39"/>
      <c r="D260" s="45"/>
      <c r="E260" s="45"/>
      <c r="F260" s="45"/>
      <c r="G260" s="50"/>
      <c r="I260" s="18"/>
      <c r="J260" s="18"/>
      <c r="K260" s="18"/>
      <c r="L260" s="18"/>
      <c r="M260" s="18"/>
    </row>
    <row r="261" spans="1:13" x14ac:dyDescent="0.5">
      <c r="A261" s="37"/>
      <c r="B261" s="38"/>
      <c r="C261" s="39"/>
      <c r="D261" s="45"/>
      <c r="E261" s="45"/>
      <c r="F261" s="45"/>
      <c r="G261" s="50"/>
      <c r="I261" s="18"/>
      <c r="J261" s="18"/>
      <c r="K261" s="18"/>
      <c r="L261" s="18"/>
      <c r="M261" s="18"/>
    </row>
    <row r="262" spans="1:13" x14ac:dyDescent="0.5">
      <c r="A262" s="37"/>
      <c r="B262" s="38"/>
      <c r="C262" s="39"/>
      <c r="D262" s="45"/>
      <c r="E262" s="45"/>
      <c r="F262" s="45"/>
      <c r="G262" s="50"/>
      <c r="I262" s="18"/>
      <c r="J262" s="18"/>
      <c r="K262" s="18"/>
      <c r="L262" s="18"/>
      <c r="M262" s="18"/>
    </row>
    <row r="263" spans="1:13" x14ac:dyDescent="0.5">
      <c r="A263" s="37"/>
      <c r="B263" s="38"/>
      <c r="C263" s="39"/>
      <c r="D263" s="45"/>
      <c r="E263" s="45"/>
      <c r="F263" s="45"/>
      <c r="G263" s="50"/>
      <c r="I263" s="18"/>
      <c r="J263" s="18"/>
      <c r="K263" s="18"/>
      <c r="L263" s="18"/>
      <c r="M263" s="18"/>
    </row>
    <row r="264" spans="1:13" x14ac:dyDescent="0.5">
      <c r="A264" s="37"/>
      <c r="B264" s="38"/>
      <c r="C264" s="39"/>
      <c r="D264" s="45"/>
      <c r="E264" s="45"/>
      <c r="F264" s="45"/>
      <c r="G264" s="50"/>
      <c r="I264" s="18"/>
      <c r="J264" s="18"/>
      <c r="K264" s="18"/>
      <c r="L264" s="18"/>
      <c r="M264" s="18"/>
    </row>
    <row r="265" spans="1:13" x14ac:dyDescent="0.5">
      <c r="A265" s="37"/>
      <c r="B265" s="38"/>
      <c r="C265" s="39"/>
      <c r="D265" s="45"/>
      <c r="E265" s="45"/>
      <c r="F265" s="45"/>
      <c r="G265" s="51"/>
      <c r="I265" s="18"/>
      <c r="J265" s="18"/>
      <c r="K265" s="18"/>
      <c r="L265" s="18"/>
      <c r="M265" s="18"/>
    </row>
    <row r="266" spans="1:13" x14ac:dyDescent="0.5">
      <c r="A266" s="37"/>
      <c r="B266" s="38"/>
      <c r="C266" s="39"/>
      <c r="D266" s="45"/>
      <c r="E266" s="45"/>
      <c r="F266" s="45"/>
      <c r="G266" s="51"/>
      <c r="I266" s="18"/>
      <c r="J266" s="18"/>
      <c r="K266" s="18"/>
      <c r="L266" s="18"/>
      <c r="M266" s="18"/>
    </row>
    <row r="267" spans="1:13" x14ac:dyDescent="0.5">
      <c r="A267" s="37"/>
      <c r="B267" s="38"/>
      <c r="C267" s="39"/>
      <c r="D267" s="45"/>
      <c r="E267" s="45"/>
      <c r="F267" s="45"/>
      <c r="G267" s="51"/>
      <c r="I267" s="18"/>
      <c r="J267" s="18"/>
      <c r="K267" s="18"/>
      <c r="L267" s="18"/>
      <c r="M267" s="18"/>
    </row>
    <row r="268" spans="1:13" x14ac:dyDescent="0.5">
      <c r="A268" s="37"/>
      <c r="B268" s="38"/>
      <c r="C268" s="40"/>
      <c r="D268" s="47"/>
      <c r="E268" s="47"/>
      <c r="F268" s="47"/>
      <c r="G268" s="51"/>
      <c r="I268" s="18"/>
      <c r="J268" s="18"/>
      <c r="K268" s="18"/>
      <c r="L268" s="18"/>
      <c r="M268" s="18"/>
    </row>
    <row r="269" spans="1:13" x14ac:dyDescent="0.5">
      <c r="A269" s="37"/>
      <c r="B269" s="38"/>
      <c r="C269" s="40"/>
      <c r="D269" s="47"/>
      <c r="E269" s="47"/>
      <c r="F269" s="47"/>
      <c r="G269" s="51"/>
      <c r="I269" s="18"/>
      <c r="J269" s="18"/>
      <c r="K269" s="18"/>
      <c r="L269" s="18"/>
      <c r="M269" s="18"/>
    </row>
    <row r="270" spans="1:13" x14ac:dyDescent="0.5">
      <c r="A270" s="37"/>
      <c r="B270" s="38"/>
      <c r="C270" s="39"/>
      <c r="D270" s="45"/>
      <c r="E270" s="45"/>
      <c r="F270" s="45"/>
      <c r="G270" s="51"/>
      <c r="I270" s="18"/>
      <c r="J270" s="18"/>
      <c r="K270" s="18"/>
      <c r="L270" s="18"/>
      <c r="M270" s="18"/>
    </row>
    <row r="271" spans="1:13" x14ac:dyDescent="0.5">
      <c r="A271" s="37"/>
      <c r="B271" s="38"/>
      <c r="C271" s="39"/>
      <c r="D271" s="45"/>
      <c r="E271" s="45"/>
      <c r="F271" s="45"/>
      <c r="G271" s="51"/>
      <c r="I271" s="18"/>
      <c r="J271" s="18"/>
      <c r="K271" s="18"/>
      <c r="L271" s="18"/>
      <c r="M271" s="18"/>
    </row>
    <row r="272" spans="1:13" x14ac:dyDescent="0.5">
      <c r="A272" s="37"/>
      <c r="B272" s="38"/>
      <c r="C272" s="39"/>
      <c r="D272" s="45"/>
      <c r="E272" s="45"/>
      <c r="F272" s="45"/>
      <c r="G272" s="51"/>
      <c r="I272" s="18"/>
      <c r="J272" s="18"/>
      <c r="K272" s="18"/>
      <c r="L272" s="18"/>
      <c r="M272" s="18"/>
    </row>
    <row r="273" spans="1:13" x14ac:dyDescent="0.5">
      <c r="A273" s="37"/>
      <c r="B273" s="38"/>
      <c r="C273" s="39"/>
      <c r="D273" s="45"/>
      <c r="E273" s="45"/>
      <c r="F273" s="45"/>
      <c r="G273" s="51"/>
      <c r="I273" s="18"/>
      <c r="J273" s="18"/>
      <c r="K273" s="18"/>
      <c r="L273" s="18"/>
      <c r="M273" s="18"/>
    </row>
    <row r="274" spans="1:13" x14ac:dyDescent="0.5">
      <c r="A274" s="37"/>
      <c r="B274" s="38"/>
      <c r="C274" s="39"/>
      <c r="D274" s="45"/>
      <c r="E274" s="45"/>
      <c r="F274" s="45"/>
      <c r="G274" s="51"/>
      <c r="I274" s="18"/>
      <c r="J274" s="18"/>
      <c r="K274" s="18"/>
      <c r="L274" s="18"/>
      <c r="M274" s="18"/>
    </row>
    <row r="275" spans="1:13" x14ac:dyDescent="0.5">
      <c r="A275" s="37"/>
      <c r="B275" s="38"/>
      <c r="C275" s="39"/>
      <c r="D275" s="45"/>
      <c r="E275" s="45"/>
      <c r="F275" s="45"/>
      <c r="G275" s="51"/>
      <c r="I275" s="18"/>
      <c r="J275" s="18"/>
      <c r="K275" s="18"/>
      <c r="L275" s="18"/>
      <c r="M275" s="18"/>
    </row>
    <row r="276" spans="1:13" x14ac:dyDescent="0.5">
      <c r="A276" s="37"/>
      <c r="B276" s="38"/>
      <c r="C276" s="39"/>
      <c r="D276" s="45"/>
      <c r="E276" s="45"/>
      <c r="F276" s="45"/>
      <c r="G276" s="51"/>
      <c r="I276" s="18"/>
      <c r="J276" s="18"/>
      <c r="K276" s="18"/>
      <c r="L276" s="18"/>
      <c r="M276" s="18"/>
    </row>
    <row r="277" spans="1:13" x14ac:dyDescent="0.5">
      <c r="A277" s="37"/>
      <c r="B277" s="38"/>
      <c r="C277" s="39"/>
      <c r="D277" s="45"/>
      <c r="E277" s="45"/>
      <c r="F277" s="45"/>
      <c r="G277" s="51"/>
      <c r="I277" s="18"/>
      <c r="J277" s="18"/>
      <c r="K277" s="18"/>
      <c r="L277" s="18"/>
      <c r="M277" s="18"/>
    </row>
    <row r="278" spans="1:13" x14ac:dyDescent="0.5">
      <c r="A278" s="37"/>
      <c r="B278" s="38"/>
      <c r="C278" s="39"/>
      <c r="D278" s="45"/>
      <c r="E278" s="45"/>
      <c r="F278" s="45"/>
      <c r="G278" s="51"/>
      <c r="I278" s="18"/>
      <c r="J278" s="18"/>
      <c r="K278" s="18"/>
      <c r="L278" s="18"/>
      <c r="M278" s="18"/>
    </row>
    <row r="279" spans="1:13" x14ac:dyDescent="0.5">
      <c r="A279" s="37"/>
      <c r="B279" s="38"/>
      <c r="C279" s="39"/>
      <c r="D279" s="45"/>
      <c r="E279" s="45"/>
      <c r="F279" s="45"/>
      <c r="G279" s="51"/>
      <c r="I279" s="18"/>
      <c r="J279" s="18"/>
      <c r="K279" s="18"/>
      <c r="L279" s="18"/>
      <c r="M279" s="18"/>
    </row>
    <row r="280" spans="1:13" x14ac:dyDescent="0.5">
      <c r="A280" s="37"/>
      <c r="B280" s="38"/>
      <c r="C280" s="39"/>
      <c r="D280" s="45"/>
      <c r="E280" s="45"/>
      <c r="F280" s="45"/>
      <c r="G280" s="51"/>
      <c r="I280" s="18"/>
      <c r="J280" s="18"/>
      <c r="K280" s="18"/>
      <c r="L280" s="18"/>
      <c r="M280" s="18"/>
    </row>
    <row r="281" spans="1:13" x14ac:dyDescent="0.5">
      <c r="A281" s="37"/>
      <c r="B281" s="38"/>
      <c r="C281" s="39"/>
      <c r="D281" s="45"/>
      <c r="E281" s="45"/>
      <c r="F281" s="45"/>
      <c r="G281" s="51"/>
      <c r="I281" s="18"/>
      <c r="J281" s="18"/>
      <c r="K281" s="18"/>
      <c r="L281" s="18"/>
      <c r="M281" s="18"/>
    </row>
    <row r="282" spans="1:13" x14ac:dyDescent="0.5">
      <c r="A282" s="37"/>
      <c r="B282" s="38"/>
      <c r="C282" s="40"/>
      <c r="D282" s="47"/>
      <c r="E282" s="47"/>
      <c r="F282" s="47"/>
      <c r="G282" s="51"/>
      <c r="I282" s="18"/>
      <c r="J282" s="18"/>
      <c r="K282" s="18"/>
      <c r="L282" s="18"/>
      <c r="M282" s="18"/>
    </row>
    <row r="283" spans="1:13" x14ac:dyDescent="0.5">
      <c r="A283" s="37"/>
      <c r="B283" s="38"/>
      <c r="C283" s="39"/>
      <c r="D283" s="45"/>
      <c r="E283" s="45"/>
      <c r="F283" s="45"/>
      <c r="G283" s="51"/>
      <c r="I283" s="18"/>
      <c r="J283" s="18"/>
      <c r="K283" s="18"/>
      <c r="L283" s="18"/>
      <c r="M283" s="18"/>
    </row>
    <row r="284" spans="1:13" x14ac:dyDescent="0.5">
      <c r="A284" s="37"/>
      <c r="B284" s="38"/>
      <c r="C284" s="39"/>
      <c r="D284" s="45"/>
      <c r="E284" s="45"/>
      <c r="F284" s="45"/>
      <c r="G284" s="51"/>
      <c r="I284" s="18"/>
      <c r="J284" s="18"/>
      <c r="K284" s="18"/>
      <c r="L284" s="18"/>
      <c r="M284" s="18"/>
    </row>
    <row r="285" spans="1:13" x14ac:dyDescent="0.5">
      <c r="A285" s="37"/>
      <c r="B285" s="38"/>
      <c r="C285" s="39"/>
      <c r="D285" s="45"/>
      <c r="E285" s="45"/>
      <c r="F285" s="45"/>
      <c r="G285" s="51"/>
      <c r="I285" s="18"/>
      <c r="J285" s="18"/>
      <c r="K285" s="18"/>
      <c r="L285" s="18"/>
      <c r="M285" s="18"/>
    </row>
    <row r="286" spans="1:13" x14ac:dyDescent="0.5">
      <c r="A286" s="37"/>
      <c r="B286" s="38"/>
      <c r="C286" s="39"/>
      <c r="D286" s="45"/>
      <c r="E286" s="45"/>
      <c r="F286" s="45"/>
      <c r="G286" s="51"/>
      <c r="I286" s="18"/>
      <c r="J286" s="18"/>
      <c r="K286" s="18"/>
      <c r="L286" s="18"/>
      <c r="M286" s="18"/>
    </row>
    <row r="287" spans="1:13" x14ac:dyDescent="0.5">
      <c r="A287" s="37"/>
      <c r="B287" s="38"/>
      <c r="C287" s="39"/>
      <c r="D287" s="45"/>
      <c r="E287" s="45"/>
      <c r="F287" s="45"/>
      <c r="G287" s="51"/>
      <c r="I287" s="18"/>
      <c r="J287" s="18"/>
      <c r="K287" s="18"/>
      <c r="L287" s="18"/>
      <c r="M287" s="18"/>
    </row>
    <row r="288" spans="1:13" x14ac:dyDescent="0.5">
      <c r="A288" s="37"/>
      <c r="B288" s="38"/>
      <c r="C288" s="39"/>
      <c r="D288" s="45"/>
      <c r="E288" s="45"/>
      <c r="F288" s="45"/>
      <c r="G288" s="51"/>
      <c r="I288" s="18"/>
      <c r="J288" s="18"/>
      <c r="K288" s="18"/>
      <c r="L288" s="18"/>
      <c r="M288" s="18"/>
    </row>
    <row r="289" spans="1:13" x14ac:dyDescent="0.5">
      <c r="A289" s="37"/>
      <c r="B289" s="38"/>
      <c r="C289" s="39"/>
      <c r="D289" s="45"/>
      <c r="E289" s="45"/>
      <c r="F289" s="45"/>
      <c r="G289" s="51"/>
      <c r="I289" s="18"/>
      <c r="J289" s="18"/>
      <c r="K289" s="18"/>
      <c r="L289" s="18"/>
      <c r="M289" s="18"/>
    </row>
    <row r="290" spans="1:13" x14ac:dyDescent="0.5">
      <c r="A290" s="37"/>
      <c r="B290" s="38"/>
      <c r="C290" s="39"/>
      <c r="D290" s="45"/>
      <c r="E290" s="45"/>
      <c r="F290" s="45"/>
      <c r="G290" s="51"/>
      <c r="I290" s="18"/>
      <c r="J290" s="18"/>
      <c r="K290" s="18"/>
      <c r="L290" s="18"/>
      <c r="M290" s="18"/>
    </row>
    <row r="291" spans="1:13" x14ac:dyDescent="0.5">
      <c r="A291" s="37"/>
      <c r="B291" s="38"/>
      <c r="C291" s="39"/>
      <c r="D291" s="45"/>
      <c r="E291" s="45"/>
      <c r="F291" s="45"/>
      <c r="G291" s="51"/>
      <c r="I291" s="18"/>
      <c r="J291" s="18"/>
      <c r="K291" s="18"/>
      <c r="L291" s="18"/>
      <c r="M291" s="18"/>
    </row>
    <row r="292" spans="1:13" x14ac:dyDescent="0.5">
      <c r="A292" s="45"/>
      <c r="B292" s="45"/>
      <c r="C292" s="45"/>
      <c r="D292" s="45"/>
      <c r="E292" s="45"/>
      <c r="F292" s="45"/>
      <c r="G292" s="51"/>
      <c r="I292" s="18"/>
      <c r="J292" s="18"/>
      <c r="K292" s="18"/>
      <c r="L292" s="18"/>
      <c r="M292" s="18"/>
    </row>
    <row r="293" spans="1:13" x14ac:dyDescent="0.5">
      <c r="A293" s="45"/>
      <c r="B293" s="45"/>
      <c r="C293" s="45"/>
      <c r="D293" s="45"/>
      <c r="E293" s="45"/>
      <c r="F293" s="45"/>
      <c r="G293" s="51"/>
      <c r="I293" s="18"/>
      <c r="J293" s="18"/>
      <c r="K293" s="18"/>
      <c r="L293" s="18"/>
      <c r="M293" s="18"/>
    </row>
    <row r="294" spans="1:13" x14ac:dyDescent="0.5">
      <c r="A294" s="45"/>
      <c r="B294" s="45"/>
      <c r="C294" s="45"/>
      <c r="D294" s="45"/>
      <c r="E294" s="45"/>
      <c r="F294" s="45"/>
      <c r="G294" s="51"/>
      <c r="I294" s="18"/>
      <c r="J294" s="18"/>
      <c r="K294" s="18"/>
      <c r="L294" s="18"/>
      <c r="M294" s="18"/>
    </row>
    <row r="295" spans="1:13" x14ac:dyDescent="0.5">
      <c r="A295" s="45"/>
      <c r="B295" s="45"/>
      <c r="C295" s="45"/>
      <c r="D295" s="45"/>
      <c r="E295" s="45"/>
      <c r="F295" s="45"/>
      <c r="G295" s="51"/>
      <c r="I295" s="18"/>
      <c r="J295" s="18"/>
      <c r="K295" s="18"/>
      <c r="L295" s="18"/>
      <c r="M295" s="18"/>
    </row>
    <row r="296" spans="1:13" x14ac:dyDescent="0.5">
      <c r="A296" s="45"/>
      <c r="B296" s="45"/>
      <c r="C296" s="45"/>
      <c r="D296" s="45"/>
      <c r="E296" s="45"/>
      <c r="F296" s="45"/>
      <c r="G296" s="51"/>
      <c r="I296" s="18"/>
      <c r="J296" s="18"/>
      <c r="K296" s="18"/>
      <c r="L296" s="18"/>
      <c r="M296" s="18"/>
    </row>
    <row r="297" spans="1:13" x14ac:dyDescent="0.5">
      <c r="A297" s="45"/>
      <c r="B297" s="45"/>
      <c r="C297" s="45"/>
      <c r="D297" s="45"/>
      <c r="E297" s="45"/>
      <c r="F297" s="45"/>
      <c r="G297" s="51"/>
      <c r="I297" s="18"/>
      <c r="J297" s="18"/>
      <c r="K297" s="18"/>
      <c r="L297" s="18"/>
      <c r="M297" s="18"/>
    </row>
    <row r="298" spans="1:13" x14ac:dyDescent="0.5">
      <c r="A298" s="45"/>
      <c r="B298" s="45"/>
      <c r="C298" s="45"/>
      <c r="D298" s="45"/>
      <c r="E298" s="45"/>
      <c r="F298" s="45"/>
      <c r="G298" s="51"/>
      <c r="I298" s="18"/>
      <c r="J298" s="18"/>
      <c r="K298" s="18"/>
      <c r="L298" s="18"/>
      <c r="M298" s="18"/>
    </row>
    <row r="299" spans="1:13" x14ac:dyDescent="0.5">
      <c r="A299" s="45"/>
      <c r="B299" s="45"/>
      <c r="C299" s="45"/>
      <c r="D299" s="45"/>
      <c r="E299" s="45"/>
      <c r="F299" s="45"/>
      <c r="G299" s="51"/>
      <c r="I299" s="18"/>
      <c r="J299" s="18"/>
      <c r="K299" s="18"/>
      <c r="L299" s="18"/>
      <c r="M299" s="18"/>
    </row>
    <row r="300" spans="1:13" x14ac:dyDescent="0.5">
      <c r="A300" s="45"/>
      <c r="B300" s="45"/>
      <c r="C300" s="45"/>
      <c r="D300" s="45"/>
      <c r="E300" s="45"/>
      <c r="F300" s="45"/>
      <c r="G300" s="51"/>
      <c r="I300" s="18"/>
      <c r="J300" s="18"/>
      <c r="K300" s="18"/>
      <c r="L300" s="18"/>
      <c r="M300" s="18"/>
    </row>
    <row r="301" spans="1:13" x14ac:dyDescent="0.5">
      <c r="A301" s="45"/>
      <c r="B301" s="45"/>
      <c r="C301" s="45"/>
      <c r="D301" s="45"/>
      <c r="E301" s="45"/>
      <c r="F301" s="45"/>
      <c r="G301" s="51"/>
      <c r="I301" s="18"/>
      <c r="J301" s="18"/>
      <c r="K301" s="18"/>
      <c r="L301" s="18"/>
      <c r="M301" s="18"/>
    </row>
    <row r="302" spans="1:13" x14ac:dyDescent="0.5">
      <c r="A302" s="45"/>
      <c r="B302" s="45"/>
      <c r="C302" s="45"/>
      <c r="D302" s="45"/>
      <c r="E302" s="45"/>
      <c r="F302" s="45"/>
      <c r="G302" s="51"/>
      <c r="I302" s="18"/>
      <c r="J302" s="18"/>
      <c r="K302" s="18"/>
      <c r="L302" s="18"/>
      <c r="M302" s="18"/>
    </row>
    <row r="303" spans="1:13" x14ac:dyDescent="0.5">
      <c r="A303" s="45"/>
      <c r="B303" s="45"/>
      <c r="C303" s="45"/>
      <c r="D303" s="45"/>
      <c r="E303" s="45"/>
      <c r="F303" s="45"/>
      <c r="G303" s="51"/>
      <c r="I303" s="18"/>
      <c r="J303" s="18"/>
      <c r="K303" s="18"/>
      <c r="L303" s="18"/>
      <c r="M303" s="18"/>
    </row>
    <row r="304" spans="1:13" x14ac:dyDescent="0.5">
      <c r="A304" s="45"/>
      <c r="B304" s="45"/>
      <c r="C304" s="45"/>
      <c r="D304" s="45"/>
      <c r="E304" s="45"/>
      <c r="F304" s="45"/>
      <c r="G304" s="51"/>
      <c r="I304" s="18"/>
      <c r="J304" s="18"/>
      <c r="K304" s="18"/>
      <c r="L304" s="18"/>
      <c r="M304" s="18"/>
    </row>
    <row r="305" spans="1:13" x14ac:dyDescent="0.5">
      <c r="A305" s="45"/>
      <c r="B305" s="45"/>
      <c r="C305" s="45"/>
      <c r="D305" s="45"/>
      <c r="E305" s="45"/>
      <c r="F305" s="45"/>
      <c r="G305" s="51"/>
      <c r="I305" s="18"/>
      <c r="J305" s="18"/>
      <c r="K305" s="18"/>
      <c r="L305" s="18"/>
      <c r="M305" s="18"/>
    </row>
    <row r="306" spans="1:13" x14ac:dyDescent="0.5">
      <c r="A306" s="45"/>
      <c r="B306" s="45"/>
      <c r="C306" s="45"/>
      <c r="D306" s="45"/>
      <c r="E306" s="45"/>
      <c r="F306" s="45"/>
      <c r="G306" s="51"/>
      <c r="I306" s="18"/>
      <c r="J306" s="18"/>
      <c r="K306" s="18"/>
      <c r="L306" s="18"/>
      <c r="M306" s="18"/>
    </row>
    <row r="307" spans="1:13" x14ac:dyDescent="0.5">
      <c r="A307" s="45"/>
      <c r="B307" s="45"/>
      <c r="C307" s="45"/>
      <c r="D307" s="45"/>
      <c r="E307" s="45"/>
      <c r="F307" s="45"/>
      <c r="G307" s="51"/>
      <c r="I307" s="18"/>
      <c r="J307" s="18"/>
      <c r="K307" s="18"/>
      <c r="L307" s="18"/>
      <c r="M307" s="18"/>
    </row>
    <row r="308" spans="1:13" x14ac:dyDescent="0.5">
      <c r="A308" s="45"/>
      <c r="B308" s="45"/>
      <c r="C308" s="45"/>
      <c r="D308" s="45"/>
      <c r="E308" s="45"/>
      <c r="F308" s="45"/>
      <c r="G308" s="51"/>
      <c r="I308" s="18"/>
      <c r="J308" s="18"/>
      <c r="K308" s="18"/>
      <c r="L308" s="18"/>
      <c r="M308" s="18"/>
    </row>
    <row r="309" spans="1:13" x14ac:dyDescent="0.5">
      <c r="A309" s="45"/>
      <c r="B309" s="45"/>
      <c r="C309" s="45"/>
      <c r="D309" s="45"/>
      <c r="E309" s="45"/>
      <c r="F309" s="45"/>
      <c r="G309" s="51"/>
      <c r="I309" s="18"/>
      <c r="J309" s="18"/>
      <c r="K309" s="18"/>
      <c r="L309" s="18"/>
      <c r="M309" s="18"/>
    </row>
    <row r="310" spans="1:13" x14ac:dyDescent="0.5">
      <c r="A310" s="45"/>
      <c r="B310" s="45"/>
      <c r="C310" s="45"/>
      <c r="D310" s="45"/>
      <c r="E310" s="45"/>
      <c r="F310" s="45"/>
      <c r="G310" s="51"/>
      <c r="I310" s="18"/>
      <c r="J310" s="18"/>
      <c r="K310" s="18"/>
      <c r="L310" s="18"/>
      <c r="M310" s="18"/>
    </row>
    <row r="311" spans="1:13" x14ac:dyDescent="0.5">
      <c r="A311" s="45"/>
      <c r="B311" s="45"/>
      <c r="C311" s="45"/>
      <c r="D311" s="45"/>
      <c r="E311" s="45"/>
      <c r="F311" s="45"/>
      <c r="G311" s="51"/>
      <c r="I311" s="18"/>
      <c r="J311" s="18"/>
      <c r="K311" s="18"/>
      <c r="L311" s="18"/>
      <c r="M311" s="18"/>
    </row>
    <row r="312" spans="1:13" x14ac:dyDescent="0.5">
      <c r="A312" s="45"/>
      <c r="B312" s="45"/>
      <c r="C312" s="45"/>
      <c r="D312" s="45"/>
      <c r="E312" s="45"/>
      <c r="F312" s="45"/>
      <c r="G312" s="51"/>
      <c r="I312" s="18"/>
      <c r="J312" s="18"/>
      <c r="K312" s="18"/>
      <c r="L312" s="18"/>
      <c r="M312" s="18"/>
    </row>
    <row r="313" spans="1:13" x14ac:dyDescent="0.5">
      <c r="A313" s="45"/>
      <c r="B313" s="45"/>
      <c r="C313" s="45"/>
      <c r="D313" s="45"/>
      <c r="E313" s="45"/>
      <c r="F313" s="45"/>
      <c r="G313" s="51"/>
      <c r="I313" s="18"/>
      <c r="J313" s="18"/>
      <c r="K313" s="18"/>
      <c r="L313" s="18"/>
      <c r="M313" s="18"/>
    </row>
    <row r="314" spans="1:13" x14ac:dyDescent="0.5">
      <c r="A314" s="45"/>
      <c r="B314" s="45"/>
      <c r="C314" s="45"/>
      <c r="D314" s="45"/>
      <c r="E314" s="45"/>
      <c r="F314" s="45"/>
      <c r="G314" s="51"/>
      <c r="I314" s="18"/>
      <c r="J314" s="18"/>
      <c r="K314" s="18"/>
      <c r="L314" s="18"/>
      <c r="M314" s="18"/>
    </row>
    <row r="315" spans="1:13" x14ac:dyDescent="0.5">
      <c r="A315" s="45"/>
      <c r="B315" s="45"/>
      <c r="C315" s="45"/>
      <c r="D315" s="45"/>
      <c r="E315" s="45"/>
      <c r="F315" s="45"/>
      <c r="G315" s="51"/>
      <c r="I315" s="18"/>
      <c r="J315" s="18"/>
      <c r="K315" s="18"/>
      <c r="L315" s="18"/>
      <c r="M315" s="18"/>
    </row>
    <row r="316" spans="1:13" x14ac:dyDescent="0.5">
      <c r="A316" s="45"/>
      <c r="B316" s="45"/>
      <c r="C316" s="45"/>
      <c r="D316" s="45"/>
      <c r="E316" s="45"/>
      <c r="F316" s="45"/>
      <c r="G316" s="51"/>
      <c r="I316" s="18"/>
      <c r="J316" s="18"/>
      <c r="K316" s="18"/>
      <c r="L316" s="18"/>
      <c r="M316" s="18"/>
    </row>
    <row r="317" spans="1:13" x14ac:dyDescent="0.5">
      <c r="A317" s="45"/>
      <c r="B317" s="45"/>
      <c r="C317" s="45"/>
      <c r="D317" s="45"/>
      <c r="E317" s="45"/>
      <c r="F317" s="45"/>
      <c r="G317" s="51"/>
      <c r="I317" s="18"/>
      <c r="J317" s="18"/>
      <c r="K317" s="18"/>
      <c r="L317" s="18"/>
      <c r="M317" s="18"/>
    </row>
    <row r="318" spans="1:13" x14ac:dyDescent="0.5">
      <c r="A318" s="45"/>
      <c r="B318" s="45"/>
      <c r="C318" s="45"/>
      <c r="D318" s="45"/>
      <c r="E318" s="45"/>
      <c r="F318" s="45"/>
      <c r="G318" s="51"/>
      <c r="I318" s="18"/>
      <c r="J318" s="18"/>
      <c r="K318" s="18"/>
      <c r="L318" s="18"/>
      <c r="M318" s="18"/>
    </row>
    <row r="319" spans="1:13" x14ac:dyDescent="0.5">
      <c r="A319" s="45"/>
      <c r="B319" s="45"/>
      <c r="C319" s="45"/>
      <c r="D319" s="45"/>
      <c r="E319" s="45"/>
      <c r="F319" s="45"/>
      <c r="G319" s="51"/>
      <c r="I319" s="18"/>
      <c r="J319" s="18"/>
      <c r="K319" s="18"/>
      <c r="L319" s="18"/>
      <c r="M319" s="18"/>
    </row>
    <row r="320" spans="1:13" x14ac:dyDescent="0.5">
      <c r="A320" s="45"/>
      <c r="B320" s="45"/>
      <c r="C320" s="45"/>
      <c r="D320" s="45"/>
      <c r="E320" s="45"/>
      <c r="F320" s="45"/>
      <c r="G320" s="51"/>
      <c r="I320" s="18"/>
      <c r="J320" s="18"/>
      <c r="K320" s="18"/>
      <c r="L320" s="18"/>
      <c r="M320" s="18"/>
    </row>
    <row r="321" spans="1:13" x14ac:dyDescent="0.5">
      <c r="A321" s="45"/>
      <c r="B321" s="45"/>
      <c r="C321" s="45"/>
      <c r="D321" s="45"/>
      <c r="E321" s="45"/>
      <c r="F321" s="45"/>
      <c r="G321" s="51"/>
      <c r="I321" s="18"/>
      <c r="J321" s="18"/>
      <c r="K321" s="18"/>
      <c r="L321" s="18"/>
      <c r="M321" s="18"/>
    </row>
    <row r="322" spans="1:13" x14ac:dyDescent="0.5">
      <c r="A322" s="45"/>
      <c r="B322" s="45"/>
      <c r="C322" s="45"/>
      <c r="D322" s="45"/>
      <c r="E322" s="45"/>
      <c r="F322" s="45"/>
      <c r="G322" s="51"/>
      <c r="I322" s="18"/>
      <c r="J322" s="18"/>
      <c r="K322" s="18"/>
      <c r="L322" s="18"/>
      <c r="M322" s="18"/>
    </row>
    <row r="323" spans="1:13" x14ac:dyDescent="0.5">
      <c r="A323" s="45"/>
      <c r="B323" s="45"/>
      <c r="C323" s="45"/>
      <c r="D323" s="45"/>
      <c r="E323" s="45"/>
      <c r="F323" s="45"/>
      <c r="G323" s="51"/>
      <c r="I323" s="18"/>
      <c r="J323" s="18"/>
      <c r="K323" s="18"/>
      <c r="L323" s="18"/>
      <c r="M323" s="18"/>
    </row>
    <row r="324" spans="1:13" x14ac:dyDescent="0.5">
      <c r="A324" s="45"/>
      <c r="B324" s="45"/>
      <c r="C324" s="45"/>
      <c r="D324" s="45"/>
      <c r="E324" s="45"/>
      <c r="F324" s="45"/>
      <c r="G324" s="51"/>
      <c r="I324" s="18"/>
      <c r="J324" s="18"/>
      <c r="K324" s="18"/>
      <c r="L324" s="18"/>
      <c r="M324" s="18"/>
    </row>
    <row r="325" spans="1:13" x14ac:dyDescent="0.5">
      <c r="A325" s="45"/>
      <c r="B325" s="45"/>
      <c r="C325" s="45"/>
      <c r="D325" s="45"/>
      <c r="E325" s="45"/>
      <c r="F325" s="45"/>
      <c r="G325" s="51"/>
      <c r="I325" s="18"/>
      <c r="J325" s="18"/>
      <c r="K325" s="18"/>
      <c r="L325" s="18"/>
      <c r="M325" s="18"/>
    </row>
    <row r="326" spans="1:13" x14ac:dyDescent="0.5">
      <c r="A326" s="45"/>
      <c r="B326" s="45"/>
      <c r="C326" s="45"/>
      <c r="D326" s="45"/>
      <c r="E326" s="45"/>
      <c r="F326" s="45"/>
      <c r="G326" s="51"/>
      <c r="I326" s="18"/>
      <c r="J326" s="18"/>
      <c r="K326" s="18"/>
      <c r="L326" s="18"/>
      <c r="M326" s="18"/>
    </row>
    <row r="327" spans="1:13" x14ac:dyDescent="0.5">
      <c r="A327" s="45"/>
      <c r="B327" s="45"/>
      <c r="C327" s="45"/>
      <c r="D327" s="45"/>
      <c r="E327" s="45"/>
      <c r="F327" s="45"/>
      <c r="G327" s="51"/>
      <c r="I327" s="18"/>
      <c r="J327" s="18"/>
      <c r="K327" s="18"/>
      <c r="L327" s="18"/>
      <c r="M327" s="18"/>
    </row>
    <row r="328" spans="1:13" x14ac:dyDescent="0.5">
      <c r="A328" s="45"/>
      <c r="B328" s="45"/>
      <c r="C328" s="45"/>
      <c r="D328" s="45"/>
      <c r="E328" s="45"/>
      <c r="F328" s="45"/>
      <c r="G328" s="51"/>
      <c r="I328" s="18"/>
      <c r="J328" s="18"/>
      <c r="K328" s="18"/>
      <c r="L328" s="18"/>
      <c r="M328" s="18"/>
    </row>
    <row r="329" spans="1:13" x14ac:dyDescent="0.5">
      <c r="A329" s="45"/>
      <c r="B329" s="45"/>
      <c r="C329" s="45"/>
      <c r="D329" s="45"/>
      <c r="E329" s="45"/>
      <c r="F329" s="45"/>
      <c r="G329" s="51"/>
      <c r="I329" s="18"/>
      <c r="J329" s="18"/>
      <c r="K329" s="18"/>
      <c r="L329" s="18"/>
      <c r="M329" s="18"/>
    </row>
    <row r="330" spans="1:13" x14ac:dyDescent="0.5">
      <c r="A330" s="45"/>
      <c r="B330" s="45"/>
      <c r="C330" s="45"/>
      <c r="D330" s="45"/>
      <c r="E330" s="45"/>
      <c r="F330" s="45"/>
      <c r="G330" s="51"/>
      <c r="I330" s="18"/>
      <c r="J330" s="18"/>
      <c r="K330" s="18"/>
      <c r="L330" s="18"/>
      <c r="M330" s="18"/>
    </row>
    <row r="331" spans="1:13" x14ac:dyDescent="0.5">
      <c r="A331" s="45"/>
      <c r="B331" s="45"/>
      <c r="C331" s="45"/>
      <c r="D331" s="45"/>
      <c r="E331" s="45"/>
      <c r="F331" s="45"/>
      <c r="G331" s="51"/>
      <c r="I331" s="18"/>
      <c r="J331" s="18"/>
      <c r="K331" s="18"/>
      <c r="L331" s="18"/>
      <c r="M331" s="18"/>
    </row>
    <row r="332" spans="1:13" x14ac:dyDescent="0.5">
      <c r="A332" s="45"/>
      <c r="B332" s="45"/>
      <c r="C332" s="45"/>
      <c r="D332" s="45"/>
      <c r="E332" s="45"/>
      <c r="F332" s="45"/>
      <c r="G332" s="51"/>
      <c r="I332" s="18"/>
      <c r="J332" s="18"/>
      <c r="K332" s="18"/>
      <c r="L332" s="18"/>
      <c r="M332" s="18"/>
    </row>
    <row r="333" spans="1:13" x14ac:dyDescent="0.5">
      <c r="A333" s="45"/>
      <c r="B333" s="45"/>
      <c r="C333" s="45"/>
      <c r="D333" s="45"/>
      <c r="E333" s="45"/>
      <c r="F333" s="45"/>
      <c r="G333" s="51"/>
      <c r="I333" s="18"/>
      <c r="J333" s="18"/>
      <c r="K333" s="18"/>
      <c r="L333" s="18"/>
      <c r="M333" s="18"/>
    </row>
    <row r="334" spans="1:13" x14ac:dyDescent="0.5">
      <c r="A334" s="45"/>
      <c r="B334" s="45"/>
      <c r="C334" s="45"/>
      <c r="D334" s="45"/>
      <c r="E334" s="45"/>
      <c r="F334" s="45"/>
      <c r="G334" s="51"/>
      <c r="I334" s="18"/>
      <c r="J334" s="18"/>
      <c r="K334" s="18"/>
      <c r="L334" s="18"/>
      <c r="M334" s="18"/>
    </row>
    <row r="335" spans="1:13" x14ac:dyDescent="0.5">
      <c r="A335" s="45"/>
      <c r="B335" s="45"/>
      <c r="C335" s="45"/>
      <c r="D335" s="45"/>
      <c r="E335" s="45"/>
      <c r="F335" s="45"/>
      <c r="G335" s="51"/>
      <c r="I335" s="18"/>
      <c r="J335" s="18"/>
      <c r="K335" s="18"/>
      <c r="L335" s="18"/>
      <c r="M335" s="18"/>
    </row>
    <row r="336" spans="1:13" x14ac:dyDescent="0.5">
      <c r="A336" s="45"/>
      <c r="B336" s="45"/>
      <c r="C336" s="45"/>
      <c r="D336" s="45"/>
      <c r="E336" s="45"/>
      <c r="F336" s="45"/>
      <c r="G336" s="51"/>
      <c r="I336" s="18"/>
      <c r="J336" s="18"/>
      <c r="K336" s="18"/>
      <c r="L336" s="18"/>
      <c r="M336" s="18"/>
    </row>
    <row r="337" spans="1:13" x14ac:dyDescent="0.5">
      <c r="A337" s="45"/>
      <c r="B337" s="45"/>
      <c r="C337" s="45"/>
      <c r="D337" s="45"/>
      <c r="E337" s="45"/>
      <c r="F337" s="45"/>
      <c r="G337" s="51"/>
      <c r="I337" s="18"/>
      <c r="J337" s="18"/>
      <c r="K337" s="18"/>
      <c r="L337" s="18"/>
      <c r="M337" s="18"/>
    </row>
    <row r="338" spans="1:13" x14ac:dyDescent="0.5">
      <c r="A338" s="45"/>
      <c r="B338" s="45"/>
      <c r="C338" s="45"/>
      <c r="D338" s="45"/>
      <c r="E338" s="45"/>
      <c r="F338" s="45"/>
      <c r="G338" s="51"/>
      <c r="I338" s="18"/>
      <c r="J338" s="18"/>
      <c r="K338" s="18"/>
      <c r="L338" s="18"/>
      <c r="M338" s="18"/>
    </row>
    <row r="339" spans="1:13" x14ac:dyDescent="0.5">
      <c r="A339" s="45"/>
      <c r="B339" s="45"/>
      <c r="C339" s="45"/>
      <c r="D339" s="45"/>
      <c r="E339" s="45"/>
      <c r="F339" s="45"/>
      <c r="G339" s="51"/>
      <c r="I339" s="18"/>
      <c r="J339" s="18"/>
      <c r="K339" s="18"/>
      <c r="L339" s="18"/>
      <c r="M339" s="18"/>
    </row>
    <row r="340" spans="1:13" x14ac:dyDescent="0.5">
      <c r="A340" s="45"/>
      <c r="B340" s="45"/>
      <c r="C340" s="45"/>
      <c r="D340" s="45"/>
      <c r="E340" s="45"/>
      <c r="F340" s="45"/>
      <c r="G340" s="51"/>
      <c r="I340" s="18"/>
      <c r="J340" s="18"/>
      <c r="K340" s="18"/>
      <c r="L340" s="18"/>
      <c r="M340" s="18"/>
    </row>
    <row r="341" spans="1:13" x14ac:dyDescent="0.5">
      <c r="A341" s="45"/>
      <c r="B341" s="45"/>
      <c r="C341" s="45"/>
      <c r="D341" s="45"/>
      <c r="E341" s="45"/>
      <c r="F341" s="45"/>
      <c r="G341" s="51"/>
      <c r="I341" s="18"/>
      <c r="J341" s="18"/>
      <c r="K341" s="18"/>
      <c r="L341" s="18"/>
      <c r="M341" s="18"/>
    </row>
    <row r="342" spans="1:13" x14ac:dyDescent="0.5">
      <c r="A342" s="45"/>
      <c r="B342" s="45"/>
      <c r="C342" s="45"/>
      <c r="D342" s="45"/>
      <c r="E342" s="45"/>
      <c r="F342" s="45"/>
      <c r="G342" s="51"/>
      <c r="I342" s="18"/>
      <c r="J342" s="18"/>
      <c r="K342" s="18"/>
      <c r="L342" s="18"/>
      <c r="M342" s="18"/>
    </row>
    <row r="343" spans="1:13" x14ac:dyDescent="0.5">
      <c r="A343" s="45"/>
      <c r="B343" s="45"/>
      <c r="C343" s="45"/>
      <c r="D343" s="45"/>
      <c r="E343" s="45"/>
      <c r="F343" s="45"/>
      <c r="G343" s="51"/>
      <c r="I343" s="18"/>
      <c r="J343" s="18"/>
      <c r="K343" s="18"/>
      <c r="L343" s="18"/>
      <c r="M343" s="18"/>
    </row>
    <row r="344" spans="1:13" x14ac:dyDescent="0.5">
      <c r="A344" s="45"/>
      <c r="B344" s="45"/>
      <c r="C344" s="45"/>
      <c r="D344" s="45"/>
      <c r="E344" s="45"/>
      <c r="F344" s="45"/>
      <c r="G344" s="51"/>
      <c r="I344" s="18"/>
      <c r="J344" s="18"/>
      <c r="K344" s="18"/>
      <c r="L344" s="18"/>
      <c r="M344" s="18"/>
    </row>
    <row r="345" spans="1:13" x14ac:dyDescent="0.5">
      <c r="A345" s="45"/>
      <c r="B345" s="45"/>
      <c r="C345" s="45"/>
      <c r="D345" s="45"/>
      <c r="E345" s="45"/>
      <c r="F345" s="45"/>
      <c r="G345" s="51"/>
      <c r="I345" s="18"/>
      <c r="J345" s="18"/>
      <c r="K345" s="18"/>
      <c r="L345" s="18"/>
      <c r="M345" s="18"/>
    </row>
    <row r="346" spans="1:13" x14ac:dyDescent="0.5">
      <c r="A346" s="45"/>
      <c r="B346" s="45"/>
      <c r="C346" s="45"/>
      <c r="D346" s="45"/>
      <c r="E346" s="45"/>
      <c r="F346" s="45"/>
      <c r="G346" s="51"/>
      <c r="I346" s="18"/>
      <c r="J346" s="18"/>
      <c r="K346" s="18"/>
      <c r="L346" s="18"/>
      <c r="M346" s="18"/>
    </row>
    <row r="347" spans="1:13" x14ac:dyDescent="0.5">
      <c r="A347" s="45"/>
      <c r="B347" s="45"/>
      <c r="C347" s="45"/>
      <c r="D347" s="45"/>
      <c r="E347" s="45"/>
      <c r="F347" s="45"/>
      <c r="G347" s="51"/>
      <c r="I347" s="18"/>
      <c r="J347" s="18"/>
      <c r="K347" s="18"/>
      <c r="L347" s="18"/>
      <c r="M347" s="18"/>
    </row>
    <row r="348" spans="1:13" x14ac:dyDescent="0.5">
      <c r="A348" s="45"/>
      <c r="B348" s="45"/>
      <c r="C348" s="45"/>
      <c r="D348" s="45"/>
      <c r="E348" s="45"/>
      <c r="F348" s="45"/>
      <c r="G348" s="51"/>
      <c r="I348" s="18"/>
      <c r="J348" s="18"/>
      <c r="K348" s="18"/>
      <c r="L348" s="18"/>
      <c r="M348" s="18"/>
    </row>
    <row r="349" spans="1:13" x14ac:dyDescent="0.5">
      <c r="A349" s="45"/>
      <c r="B349" s="45"/>
      <c r="C349" s="45"/>
      <c r="D349" s="45"/>
      <c r="E349" s="45"/>
      <c r="F349" s="45"/>
      <c r="G349" s="51"/>
      <c r="I349" s="18"/>
      <c r="J349" s="18"/>
      <c r="K349" s="18"/>
      <c r="L349" s="18"/>
      <c r="M349" s="18"/>
    </row>
    <row r="350" spans="1:13" x14ac:dyDescent="0.5">
      <c r="A350" s="45"/>
      <c r="B350" s="45"/>
      <c r="C350" s="45"/>
      <c r="D350" s="45"/>
      <c r="E350" s="45"/>
      <c r="F350" s="45"/>
      <c r="G350" s="51"/>
      <c r="I350" s="18"/>
      <c r="J350" s="18"/>
      <c r="K350" s="18"/>
      <c r="L350" s="18"/>
      <c r="M350" s="18"/>
    </row>
    <row r="351" spans="1:13" x14ac:dyDescent="0.5">
      <c r="A351" s="45"/>
      <c r="B351" s="45"/>
      <c r="C351" s="45"/>
      <c r="D351" s="45"/>
      <c r="E351" s="45"/>
      <c r="F351" s="45"/>
      <c r="G351" s="51"/>
      <c r="I351" s="18"/>
      <c r="J351" s="18"/>
      <c r="K351" s="18"/>
      <c r="L351" s="18"/>
      <c r="M351" s="18"/>
    </row>
    <row r="352" spans="1:13" x14ac:dyDescent="0.5">
      <c r="A352" s="45"/>
      <c r="B352" s="45"/>
      <c r="C352" s="45"/>
      <c r="D352" s="45"/>
      <c r="E352" s="45"/>
      <c r="F352" s="45"/>
      <c r="G352" s="51"/>
      <c r="I352" s="18"/>
      <c r="J352" s="18"/>
      <c r="K352" s="18"/>
      <c r="L352" s="18"/>
      <c r="M352" s="18"/>
    </row>
    <row r="353" spans="1:13" x14ac:dyDescent="0.5">
      <c r="A353" s="45"/>
      <c r="B353" s="45"/>
      <c r="C353" s="45"/>
      <c r="D353" s="45"/>
      <c r="E353" s="45"/>
      <c r="F353" s="45"/>
      <c r="G353" s="51"/>
      <c r="I353" s="18"/>
      <c r="J353" s="18"/>
      <c r="K353" s="18"/>
      <c r="L353" s="18"/>
      <c r="M353" s="18"/>
    </row>
    <row r="354" spans="1:13" x14ac:dyDescent="0.5">
      <c r="A354" s="45"/>
      <c r="B354" s="45"/>
      <c r="C354" s="45"/>
      <c r="D354" s="45"/>
      <c r="E354" s="45"/>
      <c r="F354" s="45"/>
      <c r="G354" s="51"/>
      <c r="I354" s="18"/>
      <c r="J354" s="18"/>
      <c r="K354" s="18"/>
      <c r="L354" s="18"/>
      <c r="M354" s="18"/>
    </row>
    <row r="355" spans="1:13" x14ac:dyDescent="0.5">
      <c r="A355" s="45"/>
      <c r="B355" s="45"/>
      <c r="C355" s="45"/>
      <c r="D355" s="45"/>
      <c r="E355" s="45"/>
      <c r="F355" s="45"/>
      <c r="G355" s="51"/>
      <c r="I355" s="18"/>
      <c r="J355" s="18"/>
      <c r="K355" s="18"/>
      <c r="L355" s="18"/>
      <c r="M355" s="18"/>
    </row>
    <row r="356" spans="1:13" x14ac:dyDescent="0.5">
      <c r="A356" s="45"/>
      <c r="B356" s="45"/>
      <c r="C356" s="45"/>
      <c r="D356" s="45"/>
      <c r="E356" s="45"/>
      <c r="F356" s="45"/>
      <c r="G356" s="51"/>
      <c r="I356" s="18"/>
      <c r="J356" s="18"/>
      <c r="K356" s="18"/>
      <c r="L356" s="18"/>
      <c r="M356" s="18"/>
    </row>
    <row r="357" spans="1:13" x14ac:dyDescent="0.5">
      <c r="A357" s="45"/>
      <c r="B357" s="45"/>
      <c r="C357" s="45"/>
      <c r="D357" s="45"/>
      <c r="E357" s="45"/>
      <c r="F357" s="45"/>
      <c r="G357" s="51"/>
      <c r="I357" s="18"/>
      <c r="J357" s="18"/>
      <c r="K357" s="18"/>
      <c r="L357" s="18"/>
      <c r="M357" s="18"/>
    </row>
    <row r="358" spans="1:13" x14ac:dyDescent="0.5">
      <c r="A358" s="45"/>
      <c r="B358" s="45"/>
      <c r="C358" s="45"/>
      <c r="D358" s="45"/>
      <c r="E358" s="45"/>
      <c r="F358" s="45"/>
      <c r="G358" s="51"/>
      <c r="I358" s="18"/>
      <c r="J358" s="18"/>
      <c r="K358" s="18"/>
      <c r="L358" s="18"/>
      <c r="M358" s="18"/>
    </row>
    <row r="359" spans="1:13" x14ac:dyDescent="0.5">
      <c r="A359" s="45"/>
      <c r="B359" s="45"/>
      <c r="C359" s="45"/>
      <c r="D359" s="45"/>
      <c r="E359" s="45"/>
      <c r="F359" s="45"/>
      <c r="G359" s="51"/>
      <c r="I359" s="18"/>
      <c r="J359" s="18"/>
      <c r="K359" s="18"/>
      <c r="L359" s="18"/>
      <c r="M359" s="18"/>
    </row>
    <row r="360" spans="1:13" x14ac:dyDescent="0.5">
      <c r="A360" s="45"/>
      <c r="B360" s="45"/>
      <c r="C360" s="45"/>
      <c r="D360" s="45"/>
      <c r="E360" s="45"/>
      <c r="F360" s="45"/>
      <c r="G360" s="51"/>
      <c r="I360" s="18"/>
      <c r="J360" s="18"/>
      <c r="K360" s="18"/>
      <c r="L360" s="18"/>
      <c r="M360" s="18"/>
    </row>
    <row r="361" spans="1:13" x14ac:dyDescent="0.5">
      <c r="A361" s="45"/>
      <c r="B361" s="45"/>
      <c r="C361" s="45"/>
      <c r="D361" s="45"/>
      <c r="E361" s="45"/>
      <c r="F361" s="45"/>
      <c r="G361" s="51"/>
      <c r="I361" s="18"/>
      <c r="J361" s="18"/>
      <c r="K361" s="18"/>
      <c r="L361" s="18"/>
      <c r="M361" s="18"/>
    </row>
    <row r="362" spans="1:13" x14ac:dyDescent="0.5">
      <c r="A362" s="45"/>
      <c r="B362" s="45"/>
      <c r="C362" s="45"/>
      <c r="D362" s="45"/>
      <c r="E362" s="45"/>
      <c r="F362" s="45"/>
      <c r="G362" s="51"/>
      <c r="I362" s="18"/>
      <c r="J362" s="18"/>
      <c r="K362" s="18"/>
      <c r="L362" s="18"/>
      <c r="M362" s="18"/>
    </row>
    <row r="363" spans="1:13" x14ac:dyDescent="0.5">
      <c r="A363" s="45"/>
      <c r="B363" s="45"/>
      <c r="C363" s="45"/>
      <c r="D363" s="45"/>
      <c r="E363" s="45"/>
      <c r="F363" s="45"/>
      <c r="G363" s="51"/>
      <c r="I363" s="18"/>
      <c r="J363" s="18"/>
      <c r="K363" s="18"/>
      <c r="L363" s="18"/>
      <c r="M363" s="18"/>
    </row>
    <row r="364" spans="1:13" x14ac:dyDescent="0.5">
      <c r="A364" s="45"/>
      <c r="B364" s="45"/>
      <c r="C364" s="45"/>
      <c r="D364" s="45"/>
      <c r="E364" s="45"/>
      <c r="F364" s="45"/>
      <c r="G364" s="51"/>
      <c r="I364" s="18"/>
      <c r="J364" s="18"/>
      <c r="K364" s="18"/>
      <c r="L364" s="18"/>
      <c r="M364" s="18"/>
    </row>
    <row r="365" spans="1:13" x14ac:dyDescent="0.5">
      <c r="A365" s="45"/>
      <c r="B365" s="45"/>
      <c r="C365" s="45"/>
      <c r="D365" s="45"/>
      <c r="E365" s="45"/>
      <c r="F365" s="45"/>
      <c r="G365" s="51"/>
      <c r="I365" s="18"/>
      <c r="J365" s="18"/>
      <c r="K365" s="18"/>
      <c r="L365" s="18"/>
      <c r="M365" s="18"/>
    </row>
    <row r="366" spans="1:13" x14ac:dyDescent="0.5">
      <c r="A366" s="45"/>
      <c r="B366" s="45"/>
      <c r="C366" s="45"/>
      <c r="D366" s="45"/>
      <c r="E366" s="45"/>
      <c r="F366" s="45"/>
      <c r="G366" s="51"/>
      <c r="I366" s="18"/>
      <c r="J366" s="18"/>
      <c r="K366" s="18"/>
      <c r="L366" s="18"/>
      <c r="M366" s="18"/>
    </row>
    <row r="367" spans="1:13" x14ac:dyDescent="0.5">
      <c r="A367" s="45"/>
      <c r="B367" s="45"/>
      <c r="C367" s="45"/>
      <c r="D367" s="45"/>
      <c r="E367" s="45"/>
      <c r="F367" s="45"/>
      <c r="G367" s="51"/>
      <c r="I367" s="18"/>
      <c r="J367" s="18"/>
      <c r="K367" s="18"/>
      <c r="L367" s="18"/>
      <c r="M367" s="18"/>
    </row>
    <row r="368" spans="1:13" x14ac:dyDescent="0.5">
      <c r="A368" s="45"/>
      <c r="B368" s="45"/>
      <c r="C368" s="45"/>
      <c r="D368" s="45"/>
      <c r="E368" s="45"/>
      <c r="F368" s="45"/>
      <c r="G368" s="51"/>
      <c r="I368" s="18"/>
      <c r="J368" s="18"/>
      <c r="K368" s="18"/>
      <c r="L368" s="18"/>
      <c r="M368" s="18"/>
    </row>
    <row r="369" spans="1:13" x14ac:dyDescent="0.5">
      <c r="A369" s="45"/>
      <c r="B369" s="45"/>
      <c r="C369" s="45"/>
      <c r="D369" s="45"/>
      <c r="E369" s="45"/>
      <c r="F369" s="45"/>
      <c r="G369" s="51"/>
      <c r="I369" s="18"/>
      <c r="J369" s="18"/>
      <c r="K369" s="18"/>
      <c r="L369" s="18"/>
      <c r="M369" s="18"/>
    </row>
    <row r="370" spans="1:13" x14ac:dyDescent="0.5">
      <c r="A370" s="45"/>
      <c r="B370" s="45"/>
      <c r="C370" s="45"/>
      <c r="D370" s="45"/>
      <c r="E370" s="45"/>
      <c r="F370" s="45"/>
      <c r="G370" s="51"/>
      <c r="I370" s="18"/>
      <c r="J370" s="18"/>
      <c r="K370" s="18"/>
      <c r="L370" s="18"/>
      <c r="M370" s="18"/>
    </row>
    <row r="371" spans="1:13" x14ac:dyDescent="0.5">
      <c r="A371" s="45"/>
      <c r="B371" s="45"/>
      <c r="C371" s="45"/>
      <c r="D371" s="45"/>
      <c r="E371" s="45"/>
      <c r="F371" s="45"/>
      <c r="G371" s="51"/>
      <c r="I371" s="18"/>
      <c r="J371" s="18"/>
      <c r="K371" s="18"/>
      <c r="L371" s="18"/>
      <c r="M371" s="18"/>
    </row>
    <row r="372" spans="1:13" x14ac:dyDescent="0.5">
      <c r="A372" s="45"/>
      <c r="B372" s="45"/>
      <c r="C372" s="45"/>
      <c r="D372" s="45"/>
      <c r="E372" s="45"/>
      <c r="F372" s="45"/>
      <c r="G372" s="51"/>
      <c r="I372" s="18"/>
      <c r="J372" s="18"/>
      <c r="K372" s="18"/>
      <c r="L372" s="18"/>
      <c r="M372" s="18"/>
    </row>
    <row r="373" spans="1:13" x14ac:dyDescent="0.5">
      <c r="A373" s="45"/>
      <c r="B373" s="45"/>
      <c r="C373" s="45"/>
      <c r="D373" s="45"/>
      <c r="E373" s="45"/>
      <c r="F373" s="45"/>
      <c r="G373" s="51"/>
      <c r="I373" s="18"/>
      <c r="J373" s="18"/>
      <c r="K373" s="18"/>
      <c r="L373" s="18"/>
      <c r="M373" s="18"/>
    </row>
    <row r="374" spans="1:13" x14ac:dyDescent="0.5">
      <c r="A374" s="45"/>
      <c r="B374" s="45"/>
      <c r="C374" s="45"/>
      <c r="D374" s="45"/>
      <c r="E374" s="45"/>
      <c r="F374" s="45"/>
      <c r="G374" s="51"/>
      <c r="I374" s="18"/>
      <c r="J374" s="18"/>
      <c r="K374" s="18"/>
      <c r="L374" s="18"/>
      <c r="M374" s="18"/>
    </row>
    <row r="375" spans="1:13" x14ac:dyDescent="0.5">
      <c r="A375" s="45"/>
      <c r="B375" s="45"/>
      <c r="C375" s="45"/>
      <c r="D375" s="45"/>
      <c r="E375" s="45"/>
      <c r="F375" s="45"/>
      <c r="G375" s="51"/>
      <c r="I375" s="18"/>
      <c r="J375" s="18"/>
      <c r="K375" s="18"/>
      <c r="L375" s="18"/>
      <c r="M375" s="18"/>
    </row>
    <row r="376" spans="1:13" x14ac:dyDescent="0.5">
      <c r="A376" s="45"/>
      <c r="B376" s="45"/>
      <c r="C376" s="45"/>
      <c r="D376" s="45"/>
      <c r="E376" s="45"/>
      <c r="F376" s="45"/>
      <c r="G376" s="51"/>
      <c r="I376" s="18"/>
      <c r="J376" s="18"/>
      <c r="K376" s="18"/>
      <c r="L376" s="18"/>
      <c r="M376" s="18"/>
    </row>
    <row r="377" spans="1:13" x14ac:dyDescent="0.5">
      <c r="A377" s="45"/>
      <c r="B377" s="45"/>
      <c r="C377" s="45"/>
      <c r="D377" s="45"/>
      <c r="E377" s="45"/>
      <c r="F377" s="45"/>
      <c r="G377" s="51"/>
      <c r="I377" s="18"/>
      <c r="J377" s="18"/>
      <c r="K377" s="18"/>
      <c r="L377" s="18"/>
      <c r="M377" s="18"/>
    </row>
    <row r="378" spans="1:13" x14ac:dyDescent="0.5">
      <c r="A378" s="45"/>
      <c r="B378" s="45"/>
      <c r="C378" s="45"/>
      <c r="D378" s="45"/>
      <c r="E378" s="45"/>
      <c r="F378" s="45"/>
      <c r="G378" s="51"/>
      <c r="I378" s="18"/>
      <c r="J378" s="18"/>
      <c r="K378" s="18"/>
      <c r="L378" s="18"/>
      <c r="M378" s="18"/>
    </row>
    <row r="379" spans="1:13" x14ac:dyDescent="0.5">
      <c r="A379" s="45"/>
      <c r="B379" s="45"/>
      <c r="C379" s="45"/>
      <c r="D379" s="45"/>
      <c r="E379" s="45"/>
      <c r="F379" s="45"/>
      <c r="G379" s="51"/>
      <c r="I379" s="18"/>
      <c r="J379" s="18"/>
      <c r="K379" s="18"/>
      <c r="L379" s="18"/>
      <c r="M379" s="18"/>
    </row>
    <row r="380" spans="1:13" x14ac:dyDescent="0.5">
      <c r="A380" s="45"/>
      <c r="B380" s="45"/>
      <c r="C380" s="45"/>
      <c r="D380" s="45"/>
      <c r="E380" s="45"/>
      <c r="F380" s="45"/>
      <c r="G380" s="51"/>
      <c r="I380" s="18"/>
      <c r="J380" s="18"/>
      <c r="K380" s="18"/>
      <c r="L380" s="18"/>
      <c r="M380" s="18"/>
    </row>
    <row r="381" spans="1:13" x14ac:dyDescent="0.5">
      <c r="A381" s="45"/>
      <c r="B381" s="45"/>
      <c r="C381" s="45"/>
      <c r="D381" s="45"/>
      <c r="E381" s="45"/>
      <c r="F381" s="45"/>
      <c r="G381" s="51"/>
      <c r="I381" s="18"/>
      <c r="J381" s="18"/>
      <c r="K381" s="18"/>
      <c r="L381" s="18"/>
      <c r="M381" s="18"/>
    </row>
    <row r="382" spans="1:13" x14ac:dyDescent="0.5">
      <c r="A382" s="45"/>
      <c r="B382" s="45"/>
      <c r="C382" s="45"/>
      <c r="D382" s="45"/>
      <c r="E382" s="45"/>
      <c r="F382" s="45"/>
      <c r="G382" s="51"/>
      <c r="I382" s="18"/>
      <c r="J382" s="18"/>
      <c r="K382" s="18"/>
      <c r="L382" s="18"/>
      <c r="M382" s="18"/>
    </row>
    <row r="383" spans="1:13" x14ac:dyDescent="0.5">
      <c r="A383" s="45"/>
      <c r="B383" s="45"/>
      <c r="C383" s="45"/>
      <c r="D383" s="45"/>
      <c r="E383" s="45"/>
      <c r="F383" s="45"/>
      <c r="G383" s="51"/>
      <c r="I383" s="18"/>
      <c r="J383" s="18"/>
      <c r="K383" s="18"/>
      <c r="L383" s="18"/>
      <c r="M383" s="18"/>
    </row>
    <row r="384" spans="1:13" x14ac:dyDescent="0.5">
      <c r="A384" s="45"/>
      <c r="B384" s="45"/>
      <c r="C384" s="45"/>
      <c r="D384" s="45"/>
      <c r="E384" s="45"/>
      <c r="F384" s="45"/>
      <c r="G384" s="51"/>
      <c r="I384" s="18"/>
      <c r="J384" s="18"/>
      <c r="K384" s="18"/>
      <c r="L384" s="18"/>
      <c r="M384" s="18"/>
    </row>
    <row r="385" spans="1:13" x14ac:dyDescent="0.5">
      <c r="A385" s="45"/>
      <c r="B385" s="45"/>
      <c r="C385" s="45"/>
      <c r="D385" s="45"/>
      <c r="E385" s="45"/>
      <c r="F385" s="45"/>
      <c r="G385" s="51"/>
      <c r="I385" s="18"/>
      <c r="J385" s="18"/>
      <c r="K385" s="18"/>
      <c r="L385" s="18"/>
      <c r="M385" s="18"/>
    </row>
    <row r="386" spans="1:13" x14ac:dyDescent="0.5">
      <c r="A386" s="45"/>
      <c r="B386" s="45"/>
      <c r="C386" s="45"/>
      <c r="D386" s="45"/>
      <c r="E386" s="45"/>
      <c r="F386" s="45"/>
      <c r="G386" s="51"/>
      <c r="I386" s="18"/>
      <c r="J386" s="18"/>
      <c r="K386" s="18"/>
      <c r="L386" s="18"/>
      <c r="M386" s="18"/>
    </row>
    <row r="387" spans="1:13" x14ac:dyDescent="0.5">
      <c r="A387" s="45"/>
      <c r="B387" s="45"/>
      <c r="C387" s="45"/>
      <c r="D387" s="45"/>
      <c r="E387" s="45"/>
      <c r="F387" s="45"/>
      <c r="G387" s="51"/>
      <c r="I387" s="18"/>
      <c r="J387" s="18"/>
      <c r="K387" s="18"/>
      <c r="L387" s="18"/>
      <c r="M387" s="18"/>
    </row>
    <row r="388" spans="1:13" x14ac:dyDescent="0.5">
      <c r="A388" s="45"/>
      <c r="B388" s="45"/>
      <c r="C388" s="45"/>
      <c r="D388" s="45"/>
      <c r="E388" s="45"/>
      <c r="F388" s="45"/>
      <c r="G388" s="51"/>
      <c r="I388" s="18"/>
      <c r="J388" s="18"/>
      <c r="K388" s="18"/>
      <c r="L388" s="18"/>
      <c r="M388" s="18"/>
    </row>
    <row r="389" spans="1:13" x14ac:dyDescent="0.5">
      <c r="A389" s="45"/>
      <c r="B389" s="45"/>
      <c r="C389" s="45"/>
      <c r="D389" s="45"/>
      <c r="E389" s="45"/>
      <c r="F389" s="45"/>
      <c r="G389" s="51"/>
      <c r="I389" s="18"/>
      <c r="J389" s="18"/>
      <c r="K389" s="18"/>
      <c r="L389" s="18"/>
      <c r="M389" s="18"/>
    </row>
    <row r="390" spans="1:13" x14ac:dyDescent="0.5">
      <c r="A390" s="45"/>
      <c r="B390" s="45"/>
      <c r="C390" s="45"/>
      <c r="D390" s="45"/>
      <c r="E390" s="45"/>
      <c r="F390" s="45"/>
      <c r="G390" s="51"/>
      <c r="I390" s="18"/>
      <c r="J390" s="18"/>
      <c r="K390" s="18"/>
      <c r="L390" s="18"/>
      <c r="M390" s="18"/>
    </row>
    <row r="391" spans="1:13" x14ac:dyDescent="0.5">
      <c r="A391" s="45"/>
      <c r="B391" s="45"/>
      <c r="C391" s="45"/>
      <c r="D391" s="45"/>
      <c r="E391" s="45"/>
      <c r="F391" s="45"/>
      <c r="G391" s="51"/>
      <c r="I391" s="18"/>
      <c r="J391" s="18"/>
      <c r="K391" s="18"/>
      <c r="L391" s="18"/>
      <c r="M391" s="18"/>
    </row>
    <row r="392" spans="1:13" x14ac:dyDescent="0.5">
      <c r="A392" s="45"/>
      <c r="B392" s="45"/>
      <c r="C392" s="45"/>
      <c r="D392" s="45"/>
      <c r="E392" s="45"/>
      <c r="F392" s="45"/>
      <c r="G392" s="51"/>
      <c r="I392" s="18"/>
      <c r="J392" s="18"/>
      <c r="K392" s="18"/>
      <c r="L392" s="18"/>
      <c r="M392" s="18"/>
    </row>
    <row r="393" spans="1:13" x14ac:dyDescent="0.5">
      <c r="A393" s="45"/>
      <c r="B393" s="45"/>
      <c r="C393" s="45"/>
      <c r="D393" s="45"/>
      <c r="E393" s="45"/>
      <c r="F393" s="45"/>
      <c r="G393" s="51"/>
      <c r="I393" s="18"/>
      <c r="J393" s="18"/>
      <c r="K393" s="18"/>
      <c r="L393" s="18"/>
      <c r="M393" s="18"/>
    </row>
    <row r="394" spans="1:13" x14ac:dyDescent="0.5">
      <c r="A394" s="45"/>
      <c r="B394" s="45"/>
      <c r="C394" s="45"/>
      <c r="D394" s="45"/>
      <c r="E394" s="45"/>
      <c r="F394" s="45"/>
      <c r="G394" s="51"/>
      <c r="I394" s="18"/>
      <c r="J394" s="18"/>
      <c r="K394" s="18"/>
      <c r="L394" s="18"/>
      <c r="M394" s="18"/>
    </row>
    <row r="395" spans="1:13" x14ac:dyDescent="0.5">
      <c r="A395" s="45"/>
      <c r="B395" s="45"/>
      <c r="C395" s="45"/>
      <c r="D395" s="45"/>
      <c r="E395" s="45"/>
      <c r="F395" s="45"/>
      <c r="G395" s="51"/>
      <c r="I395" s="18"/>
      <c r="J395" s="18"/>
      <c r="K395" s="18"/>
      <c r="L395" s="18"/>
      <c r="M395" s="18"/>
    </row>
    <row r="396" spans="1:13" x14ac:dyDescent="0.5">
      <c r="A396" s="45"/>
      <c r="B396" s="45"/>
      <c r="C396" s="45"/>
      <c r="D396" s="45"/>
      <c r="E396" s="45"/>
      <c r="F396" s="45"/>
      <c r="G396" s="51"/>
      <c r="I396" s="18"/>
      <c r="J396" s="18"/>
      <c r="K396" s="18"/>
      <c r="L396" s="18"/>
      <c r="M396" s="18"/>
    </row>
    <row r="397" spans="1:13" x14ac:dyDescent="0.5">
      <c r="A397" s="45"/>
      <c r="B397" s="45"/>
      <c r="C397" s="45"/>
      <c r="D397" s="45"/>
      <c r="E397" s="45"/>
      <c r="F397" s="45"/>
      <c r="G397" s="51"/>
      <c r="I397" s="18"/>
      <c r="J397" s="18"/>
      <c r="K397" s="18"/>
      <c r="L397" s="18"/>
      <c r="M397" s="18"/>
    </row>
    <row r="398" spans="1:13" x14ac:dyDescent="0.5">
      <c r="A398" s="45"/>
      <c r="B398" s="45"/>
      <c r="C398" s="45"/>
      <c r="D398" s="45"/>
      <c r="E398" s="45"/>
      <c r="F398" s="45"/>
      <c r="G398" s="51"/>
      <c r="I398" s="18"/>
      <c r="J398" s="18"/>
      <c r="K398" s="18"/>
      <c r="L398" s="18"/>
      <c r="M398" s="18"/>
    </row>
    <row r="399" spans="1:13" x14ac:dyDescent="0.5">
      <c r="A399" s="45"/>
      <c r="B399" s="45"/>
      <c r="C399" s="45"/>
      <c r="D399" s="45"/>
      <c r="E399" s="45"/>
      <c r="F399" s="45"/>
      <c r="G399" s="51"/>
      <c r="I399" s="18"/>
      <c r="J399" s="18"/>
      <c r="K399" s="18"/>
      <c r="L399" s="18"/>
      <c r="M399" s="18"/>
    </row>
    <row r="400" spans="1:13" x14ac:dyDescent="0.5">
      <c r="A400" s="45"/>
      <c r="B400" s="45"/>
      <c r="C400" s="45"/>
      <c r="D400" s="45"/>
      <c r="E400" s="45"/>
      <c r="F400" s="45"/>
      <c r="G400" s="51"/>
      <c r="I400" s="18"/>
      <c r="J400" s="18"/>
      <c r="K400" s="18"/>
      <c r="L400" s="18"/>
      <c r="M400" s="18"/>
    </row>
    <row r="401" spans="1:13" x14ac:dyDescent="0.5">
      <c r="A401" s="45"/>
      <c r="B401" s="45"/>
      <c r="C401" s="45"/>
      <c r="D401" s="45"/>
      <c r="E401" s="45"/>
      <c r="F401" s="45"/>
      <c r="G401" s="51"/>
      <c r="I401" s="18"/>
      <c r="J401" s="18"/>
      <c r="K401" s="18"/>
      <c r="L401" s="18"/>
      <c r="M401" s="18"/>
    </row>
    <row r="402" spans="1:13" x14ac:dyDescent="0.5">
      <c r="A402" s="45"/>
      <c r="B402" s="45"/>
      <c r="C402" s="45"/>
      <c r="D402" s="45"/>
      <c r="E402" s="45"/>
      <c r="F402" s="45"/>
      <c r="G402" s="51"/>
      <c r="I402" s="18"/>
      <c r="J402" s="18"/>
      <c r="K402" s="18"/>
      <c r="L402" s="18"/>
      <c r="M402" s="18"/>
    </row>
    <row r="403" spans="1:13" x14ac:dyDescent="0.5">
      <c r="A403" s="45"/>
      <c r="B403" s="45"/>
      <c r="C403" s="45"/>
      <c r="D403" s="45"/>
      <c r="E403" s="45"/>
      <c r="F403" s="45"/>
      <c r="G403" s="51"/>
      <c r="I403" s="18"/>
      <c r="J403" s="18"/>
      <c r="K403" s="18"/>
      <c r="L403" s="18"/>
      <c r="M403" s="18"/>
    </row>
    <row r="404" spans="1:13" x14ac:dyDescent="0.5">
      <c r="A404" s="45"/>
      <c r="B404" s="45"/>
      <c r="C404" s="45"/>
      <c r="D404" s="45"/>
      <c r="E404" s="45"/>
      <c r="F404" s="45"/>
      <c r="G404" s="51"/>
      <c r="I404" s="18"/>
      <c r="J404" s="18"/>
      <c r="K404" s="18"/>
      <c r="L404" s="18"/>
      <c r="M404" s="18"/>
    </row>
    <row r="405" spans="1:13" x14ac:dyDescent="0.5">
      <c r="A405" s="45"/>
      <c r="B405" s="45"/>
      <c r="C405" s="45"/>
      <c r="D405" s="45"/>
      <c r="E405" s="45"/>
      <c r="F405" s="45"/>
      <c r="G405" s="51"/>
      <c r="I405" s="18"/>
      <c r="J405" s="18"/>
      <c r="K405" s="18"/>
      <c r="L405" s="18"/>
      <c r="M405" s="18"/>
    </row>
    <row r="406" spans="1:13" x14ac:dyDescent="0.5">
      <c r="A406" s="45"/>
      <c r="B406" s="45"/>
      <c r="C406" s="45"/>
      <c r="D406" s="45"/>
      <c r="E406" s="45"/>
      <c r="F406" s="45"/>
      <c r="G406" s="51"/>
      <c r="I406" s="18"/>
      <c r="J406" s="18"/>
      <c r="K406" s="18"/>
      <c r="L406" s="18"/>
      <c r="M406" s="18"/>
    </row>
    <row r="407" spans="1:13" x14ac:dyDescent="0.5">
      <c r="A407" s="45"/>
      <c r="B407" s="45"/>
      <c r="C407" s="45"/>
      <c r="D407" s="45"/>
      <c r="E407" s="45"/>
      <c r="F407" s="45"/>
      <c r="G407" s="51"/>
      <c r="I407" s="18"/>
      <c r="J407" s="18"/>
      <c r="K407" s="18"/>
      <c r="L407" s="18"/>
      <c r="M407" s="18"/>
    </row>
    <row r="408" spans="1:13" x14ac:dyDescent="0.5">
      <c r="A408" s="45"/>
      <c r="B408" s="45"/>
      <c r="C408" s="45"/>
      <c r="D408" s="45"/>
      <c r="E408" s="45"/>
      <c r="F408" s="45"/>
      <c r="G408" s="51"/>
      <c r="I408" s="18"/>
      <c r="J408" s="18"/>
      <c r="K408" s="18"/>
      <c r="L408" s="18"/>
      <c r="M408" s="18"/>
    </row>
    <row r="409" spans="1:13" x14ac:dyDescent="0.5">
      <c r="A409" s="45"/>
      <c r="B409" s="45"/>
      <c r="C409" s="45"/>
      <c r="D409" s="45"/>
      <c r="E409" s="45"/>
      <c r="F409" s="45"/>
      <c r="G409" s="51"/>
      <c r="I409" s="18"/>
      <c r="J409" s="18"/>
      <c r="K409" s="18"/>
      <c r="L409" s="18"/>
      <c r="M409" s="18"/>
    </row>
    <row r="410" spans="1:13" x14ac:dyDescent="0.5">
      <c r="A410" s="45"/>
      <c r="B410" s="45"/>
      <c r="C410" s="45"/>
      <c r="D410" s="45"/>
      <c r="E410" s="45"/>
      <c r="F410" s="45"/>
      <c r="G410" s="51"/>
      <c r="I410" s="18"/>
      <c r="J410" s="18"/>
      <c r="K410" s="18"/>
      <c r="L410" s="18"/>
      <c r="M410" s="18"/>
    </row>
    <row r="411" spans="1:13" x14ac:dyDescent="0.5">
      <c r="A411" s="45"/>
      <c r="B411" s="45"/>
      <c r="C411" s="45"/>
      <c r="D411" s="45"/>
      <c r="E411" s="45"/>
      <c r="F411" s="45"/>
      <c r="G411" s="51"/>
      <c r="I411" s="18"/>
      <c r="J411" s="18"/>
      <c r="K411" s="18"/>
      <c r="L411" s="18"/>
      <c r="M411" s="18"/>
    </row>
    <row r="412" spans="1:13" x14ac:dyDescent="0.5">
      <c r="A412" s="45"/>
      <c r="B412" s="45"/>
      <c r="C412" s="45"/>
      <c r="D412" s="45"/>
      <c r="E412" s="45"/>
      <c r="F412" s="45"/>
      <c r="G412" s="51"/>
      <c r="I412" s="18"/>
      <c r="J412" s="18"/>
      <c r="K412" s="18"/>
      <c r="L412" s="18"/>
      <c r="M412" s="18"/>
    </row>
    <row r="413" spans="1:13" x14ac:dyDescent="0.5">
      <c r="A413" s="45"/>
      <c r="B413" s="45"/>
      <c r="C413" s="45"/>
      <c r="D413" s="45"/>
      <c r="E413" s="45"/>
      <c r="F413" s="45"/>
      <c r="G413" s="51"/>
      <c r="I413" s="18"/>
      <c r="J413" s="18"/>
      <c r="K413" s="18"/>
      <c r="L413" s="18"/>
      <c r="M413" s="18"/>
    </row>
    <row r="414" spans="1:13" x14ac:dyDescent="0.5">
      <c r="A414" s="45"/>
      <c r="B414" s="45"/>
      <c r="C414" s="45"/>
      <c r="D414" s="45"/>
      <c r="E414" s="45"/>
      <c r="F414" s="45"/>
      <c r="G414" s="51"/>
      <c r="I414" s="18"/>
      <c r="J414" s="18"/>
      <c r="K414" s="18"/>
      <c r="L414" s="18"/>
      <c r="M414" s="18"/>
    </row>
    <row r="415" spans="1:13" x14ac:dyDescent="0.5">
      <c r="A415" s="45"/>
      <c r="B415" s="45"/>
      <c r="C415" s="45"/>
      <c r="D415" s="45"/>
      <c r="E415" s="45"/>
      <c r="F415" s="45"/>
      <c r="G415" s="51"/>
      <c r="I415" s="18"/>
      <c r="J415" s="18"/>
      <c r="K415" s="18"/>
      <c r="L415" s="18"/>
      <c r="M415" s="18"/>
    </row>
    <row r="416" spans="1:13" x14ac:dyDescent="0.5">
      <c r="A416" s="45"/>
      <c r="B416" s="45"/>
      <c r="C416" s="45"/>
      <c r="D416" s="45"/>
      <c r="E416" s="45"/>
      <c r="F416" s="45"/>
      <c r="G416" s="51"/>
      <c r="I416" s="18"/>
      <c r="J416" s="18"/>
      <c r="K416" s="18"/>
      <c r="L416" s="18"/>
      <c r="M416" s="18"/>
    </row>
    <row r="417" spans="1:13" x14ac:dyDescent="0.5">
      <c r="A417" s="45"/>
      <c r="B417" s="45"/>
      <c r="C417" s="45"/>
      <c r="D417" s="45"/>
      <c r="E417" s="45"/>
      <c r="F417" s="45"/>
      <c r="G417" s="51"/>
      <c r="I417" s="18"/>
      <c r="J417" s="18"/>
      <c r="K417" s="18"/>
      <c r="L417" s="18"/>
      <c r="M417" s="18"/>
    </row>
    <row r="418" spans="1:13" x14ac:dyDescent="0.5">
      <c r="A418" s="45"/>
      <c r="B418" s="45"/>
      <c r="C418" s="45"/>
      <c r="D418" s="45"/>
      <c r="E418" s="45"/>
      <c r="F418" s="45"/>
      <c r="G418" s="51"/>
      <c r="I418" s="18"/>
      <c r="J418" s="18"/>
      <c r="K418" s="18"/>
      <c r="L418" s="18"/>
      <c r="M418" s="18"/>
    </row>
    <row r="419" spans="1:13" x14ac:dyDescent="0.5">
      <c r="A419" s="45"/>
      <c r="B419" s="45"/>
      <c r="C419" s="45"/>
      <c r="D419" s="45"/>
      <c r="E419" s="45"/>
      <c r="F419" s="45"/>
      <c r="G419" s="51"/>
      <c r="I419" s="18"/>
      <c r="J419" s="18"/>
      <c r="K419" s="18"/>
      <c r="L419" s="18"/>
      <c r="M419" s="18"/>
    </row>
    <row r="420" spans="1:13" x14ac:dyDescent="0.5">
      <c r="A420" s="45"/>
      <c r="B420" s="45"/>
      <c r="C420" s="45"/>
      <c r="D420" s="45"/>
      <c r="E420" s="45"/>
      <c r="F420" s="45"/>
      <c r="G420" s="51"/>
      <c r="I420" s="18"/>
      <c r="J420" s="18"/>
      <c r="K420" s="18"/>
      <c r="L420" s="18"/>
      <c r="M420" s="18"/>
    </row>
    <row r="421" spans="1:13" x14ac:dyDescent="0.5">
      <c r="A421" s="45"/>
      <c r="B421" s="45"/>
      <c r="C421" s="45"/>
      <c r="D421" s="45"/>
      <c r="E421" s="45"/>
      <c r="F421" s="45"/>
      <c r="G421" s="51"/>
      <c r="I421" s="18"/>
      <c r="J421" s="18"/>
      <c r="K421" s="18"/>
      <c r="L421" s="18"/>
      <c r="M421" s="18"/>
    </row>
    <row r="422" spans="1:13" x14ac:dyDescent="0.5">
      <c r="A422" s="45"/>
      <c r="B422" s="45"/>
      <c r="C422" s="45"/>
      <c r="D422" s="45"/>
      <c r="E422" s="45"/>
      <c r="F422" s="45"/>
      <c r="G422" s="51"/>
      <c r="I422" s="18"/>
      <c r="J422" s="18"/>
      <c r="K422" s="18"/>
      <c r="L422" s="18"/>
      <c r="M422" s="18"/>
    </row>
    <row r="423" spans="1:13" x14ac:dyDescent="0.5">
      <c r="A423" s="45"/>
      <c r="B423" s="45"/>
      <c r="C423" s="45"/>
      <c r="D423" s="45"/>
      <c r="E423" s="45"/>
      <c r="F423" s="45"/>
      <c r="G423" s="51"/>
      <c r="I423" s="18"/>
      <c r="J423" s="18"/>
      <c r="K423" s="18"/>
      <c r="L423" s="18"/>
      <c r="M423" s="18"/>
    </row>
    <row r="424" spans="1:13" x14ac:dyDescent="0.5">
      <c r="A424" s="45"/>
      <c r="B424" s="45"/>
      <c r="C424" s="45"/>
      <c r="D424" s="45"/>
      <c r="E424" s="45"/>
      <c r="F424" s="45"/>
      <c r="G424" s="51"/>
      <c r="I424" s="18"/>
      <c r="J424" s="18"/>
      <c r="K424" s="18"/>
      <c r="L424" s="18"/>
      <c r="M424" s="18"/>
    </row>
    <row r="425" spans="1:13" x14ac:dyDescent="0.5">
      <c r="A425" s="45"/>
      <c r="B425" s="45"/>
      <c r="C425" s="45"/>
      <c r="D425" s="45"/>
      <c r="E425" s="45"/>
      <c r="F425" s="45"/>
      <c r="G425" s="51"/>
      <c r="I425" s="18"/>
      <c r="J425" s="18"/>
      <c r="K425" s="18"/>
      <c r="L425" s="18"/>
      <c r="M425" s="18"/>
    </row>
    <row r="426" spans="1:13" x14ac:dyDescent="0.5">
      <c r="A426" s="45"/>
      <c r="B426" s="45"/>
      <c r="C426" s="45"/>
      <c r="D426" s="45"/>
      <c r="E426" s="45"/>
      <c r="F426" s="45"/>
      <c r="G426" s="51"/>
      <c r="I426" s="18"/>
      <c r="J426" s="18"/>
      <c r="K426" s="18"/>
      <c r="L426" s="18"/>
      <c r="M426" s="18"/>
    </row>
    <row r="427" spans="1:13" x14ac:dyDescent="0.5">
      <c r="A427" s="45"/>
      <c r="B427" s="45"/>
      <c r="C427" s="45"/>
      <c r="D427" s="45"/>
      <c r="E427" s="45"/>
      <c r="F427" s="45"/>
      <c r="G427" s="51"/>
      <c r="I427" s="18"/>
      <c r="J427" s="18"/>
      <c r="K427" s="18"/>
      <c r="L427" s="18"/>
      <c r="M427" s="18"/>
    </row>
    <row r="428" spans="1:13" x14ac:dyDescent="0.5">
      <c r="A428" s="45"/>
      <c r="B428" s="45"/>
      <c r="C428" s="45"/>
      <c r="D428" s="45"/>
      <c r="E428" s="45"/>
      <c r="F428" s="45"/>
      <c r="G428" s="51"/>
      <c r="I428" s="18"/>
      <c r="J428" s="18"/>
      <c r="K428" s="18"/>
      <c r="L428" s="18"/>
      <c r="M428" s="18"/>
    </row>
    <row r="429" spans="1:13" x14ac:dyDescent="0.5">
      <c r="A429" s="45"/>
      <c r="B429" s="45"/>
      <c r="C429" s="45"/>
      <c r="D429" s="45"/>
      <c r="E429" s="45"/>
      <c r="F429" s="45"/>
      <c r="G429" s="51"/>
      <c r="I429" s="18"/>
      <c r="J429" s="18"/>
      <c r="K429" s="18"/>
      <c r="L429" s="18"/>
      <c r="M429" s="18"/>
    </row>
    <row r="430" spans="1:13" x14ac:dyDescent="0.5">
      <c r="A430" s="45"/>
      <c r="B430" s="45"/>
      <c r="C430" s="45"/>
      <c r="D430" s="45"/>
      <c r="E430" s="45"/>
      <c r="F430" s="45"/>
      <c r="G430" s="51"/>
      <c r="I430" s="18"/>
      <c r="J430" s="18"/>
      <c r="K430" s="18"/>
      <c r="L430" s="18"/>
      <c r="M430" s="18"/>
    </row>
    <row r="431" spans="1:13" x14ac:dyDescent="0.5">
      <c r="A431" s="45"/>
      <c r="B431" s="45"/>
      <c r="C431" s="45"/>
      <c r="D431" s="45"/>
      <c r="E431" s="45"/>
      <c r="F431" s="45"/>
      <c r="G431" s="51"/>
      <c r="I431" s="18"/>
      <c r="J431" s="18"/>
      <c r="K431" s="18"/>
      <c r="L431" s="18"/>
      <c r="M431" s="18"/>
    </row>
    <row r="432" spans="1:13" x14ac:dyDescent="0.5">
      <c r="A432" s="45"/>
      <c r="B432" s="45"/>
      <c r="C432" s="45"/>
      <c r="D432" s="45"/>
      <c r="E432" s="45"/>
      <c r="F432" s="45"/>
      <c r="G432" s="51"/>
      <c r="I432" s="18"/>
      <c r="J432" s="18"/>
      <c r="K432" s="18"/>
      <c r="L432" s="18"/>
      <c r="M432" s="18"/>
    </row>
    <row r="433" spans="1:13" x14ac:dyDescent="0.5">
      <c r="A433" s="45"/>
      <c r="B433" s="45"/>
      <c r="C433" s="45"/>
      <c r="D433" s="45"/>
      <c r="E433" s="45"/>
      <c r="F433" s="45"/>
      <c r="G433" s="51"/>
      <c r="I433" s="18"/>
      <c r="J433" s="18"/>
      <c r="K433" s="18"/>
      <c r="L433" s="18"/>
      <c r="M433" s="18"/>
    </row>
    <row r="434" spans="1:13" x14ac:dyDescent="0.5">
      <c r="A434" s="45"/>
      <c r="B434" s="45"/>
      <c r="C434" s="45"/>
      <c r="D434" s="45"/>
      <c r="E434" s="45"/>
      <c r="F434" s="45"/>
      <c r="G434" s="51"/>
      <c r="I434" s="18"/>
      <c r="J434" s="18"/>
      <c r="K434" s="18"/>
      <c r="L434" s="18"/>
      <c r="M434" s="18"/>
    </row>
    <row r="435" spans="1:13" x14ac:dyDescent="0.5">
      <c r="A435" s="45"/>
      <c r="B435" s="45"/>
      <c r="C435" s="45"/>
      <c r="D435" s="45"/>
      <c r="E435" s="45"/>
      <c r="F435" s="45"/>
      <c r="G435" s="51"/>
      <c r="I435" s="18"/>
      <c r="J435" s="18"/>
      <c r="K435" s="18"/>
      <c r="L435" s="18"/>
      <c r="M435" s="18"/>
    </row>
    <row r="436" spans="1:13" x14ac:dyDescent="0.5">
      <c r="A436" s="45"/>
      <c r="B436" s="45"/>
      <c r="C436" s="45"/>
      <c r="D436" s="45"/>
      <c r="E436" s="45"/>
      <c r="F436" s="45"/>
      <c r="G436" s="51"/>
      <c r="I436" s="18"/>
      <c r="J436" s="18"/>
      <c r="K436" s="18"/>
      <c r="L436" s="18"/>
      <c r="M436" s="18"/>
    </row>
    <row r="437" spans="1:13" x14ac:dyDescent="0.5">
      <c r="A437" s="45"/>
      <c r="B437" s="45"/>
      <c r="C437" s="45"/>
      <c r="D437" s="45"/>
      <c r="E437" s="45"/>
      <c r="F437" s="45"/>
      <c r="G437" s="51"/>
      <c r="I437" s="18"/>
      <c r="J437" s="18"/>
      <c r="K437" s="18"/>
      <c r="L437" s="18"/>
      <c r="M437" s="18"/>
    </row>
    <row r="438" spans="1:13" x14ac:dyDescent="0.5">
      <c r="A438" s="45"/>
      <c r="B438" s="45"/>
      <c r="C438" s="45"/>
      <c r="D438" s="45"/>
      <c r="E438" s="45"/>
      <c r="F438" s="45"/>
      <c r="G438" s="51"/>
      <c r="I438" s="18"/>
      <c r="J438" s="18"/>
      <c r="K438" s="18"/>
      <c r="L438" s="18"/>
      <c r="M438" s="18"/>
    </row>
    <row r="439" spans="1:13" x14ac:dyDescent="0.5">
      <c r="A439" s="45"/>
      <c r="B439" s="45"/>
      <c r="C439" s="45"/>
      <c r="D439" s="45"/>
      <c r="E439" s="45"/>
      <c r="F439" s="45"/>
      <c r="G439" s="51"/>
      <c r="I439" s="18"/>
      <c r="J439" s="18"/>
      <c r="K439" s="18"/>
      <c r="L439" s="18"/>
      <c r="M439" s="18"/>
    </row>
    <row r="440" spans="1:13" x14ac:dyDescent="0.5">
      <c r="A440" s="45"/>
      <c r="B440" s="45"/>
      <c r="C440" s="45"/>
      <c r="D440" s="45"/>
      <c r="E440" s="45"/>
      <c r="F440" s="45"/>
      <c r="G440" s="51"/>
      <c r="I440" s="18"/>
      <c r="J440" s="18"/>
      <c r="K440" s="18"/>
      <c r="L440" s="18"/>
      <c r="M440" s="18"/>
    </row>
    <row r="441" spans="1:13" x14ac:dyDescent="0.5">
      <c r="A441" s="45"/>
      <c r="B441" s="45"/>
      <c r="C441" s="45"/>
      <c r="D441" s="45"/>
      <c r="E441" s="45"/>
      <c r="F441" s="45"/>
      <c r="G441" s="51"/>
      <c r="I441" s="18"/>
      <c r="J441" s="18"/>
      <c r="K441" s="18"/>
      <c r="L441" s="18"/>
      <c r="M441" s="18"/>
    </row>
    <row r="442" spans="1:13" x14ac:dyDescent="0.5">
      <c r="A442" s="45"/>
      <c r="B442" s="45"/>
      <c r="C442" s="45"/>
      <c r="D442" s="45"/>
      <c r="E442" s="45"/>
      <c r="F442" s="45"/>
      <c r="G442" s="51"/>
      <c r="I442" s="18"/>
      <c r="J442" s="18"/>
      <c r="K442" s="18"/>
      <c r="L442" s="18"/>
      <c r="M442" s="18"/>
    </row>
    <row r="443" spans="1:13" x14ac:dyDescent="0.5">
      <c r="A443" s="45"/>
      <c r="B443" s="45"/>
      <c r="C443" s="45"/>
      <c r="D443" s="45"/>
      <c r="E443" s="45"/>
      <c r="F443" s="45"/>
      <c r="G443" s="51"/>
      <c r="I443" s="18"/>
      <c r="J443" s="18"/>
      <c r="K443" s="18"/>
      <c r="L443" s="18"/>
      <c r="M443" s="18"/>
    </row>
    <row r="444" spans="1:13" x14ac:dyDescent="0.5">
      <c r="A444" s="45"/>
      <c r="B444" s="45"/>
      <c r="C444" s="45"/>
      <c r="D444" s="45"/>
      <c r="E444" s="45"/>
      <c r="F444" s="45"/>
      <c r="G444" s="51"/>
      <c r="I444" s="18"/>
      <c r="J444" s="18"/>
      <c r="K444" s="18"/>
      <c r="L444" s="18"/>
      <c r="M444" s="18"/>
    </row>
    <row r="445" spans="1:13" x14ac:dyDescent="0.5">
      <c r="A445" s="45"/>
      <c r="B445" s="45"/>
      <c r="C445" s="45"/>
      <c r="D445" s="45"/>
      <c r="E445" s="45"/>
      <c r="F445" s="45"/>
      <c r="G445" s="51"/>
      <c r="I445" s="18"/>
      <c r="J445" s="18"/>
      <c r="K445" s="18"/>
      <c r="L445" s="18"/>
      <c r="M445" s="18"/>
    </row>
    <row r="446" spans="1:13" x14ac:dyDescent="0.5">
      <c r="A446" s="45"/>
      <c r="B446" s="45"/>
      <c r="C446" s="45"/>
      <c r="D446" s="45"/>
      <c r="E446" s="45"/>
      <c r="F446" s="45"/>
      <c r="G446" s="51"/>
      <c r="I446" s="18"/>
      <c r="J446" s="18"/>
      <c r="K446" s="18"/>
      <c r="L446" s="18"/>
      <c r="M446" s="18"/>
    </row>
    <row r="447" spans="1:13" x14ac:dyDescent="0.5">
      <c r="A447" s="45"/>
      <c r="B447" s="45"/>
      <c r="C447" s="45"/>
      <c r="D447" s="45"/>
      <c r="E447" s="45"/>
      <c r="F447" s="45"/>
      <c r="G447" s="51"/>
      <c r="I447" s="18"/>
      <c r="J447" s="18"/>
      <c r="K447" s="18"/>
      <c r="L447" s="18"/>
      <c r="M447" s="18"/>
    </row>
    <row r="448" spans="1:13" x14ac:dyDescent="0.5">
      <c r="A448" s="45"/>
      <c r="B448" s="45"/>
      <c r="C448" s="45"/>
      <c r="D448" s="45"/>
      <c r="E448" s="45"/>
      <c r="F448" s="45"/>
      <c r="G448" s="51"/>
      <c r="I448" s="18"/>
      <c r="J448" s="18"/>
      <c r="K448" s="18"/>
      <c r="L448" s="18"/>
      <c r="M448" s="18"/>
    </row>
    <row r="449" spans="1:13" x14ac:dyDescent="0.5">
      <c r="A449" s="45"/>
      <c r="B449" s="45"/>
      <c r="C449" s="45"/>
      <c r="D449" s="45"/>
      <c r="E449" s="45"/>
      <c r="F449" s="45"/>
      <c r="G449" s="51"/>
      <c r="I449" s="18"/>
      <c r="J449" s="18"/>
      <c r="K449" s="18"/>
      <c r="L449" s="18"/>
      <c r="M449" s="18"/>
    </row>
    <row r="450" spans="1:13" x14ac:dyDescent="0.5">
      <c r="A450" s="45"/>
      <c r="B450" s="45"/>
      <c r="C450" s="45"/>
      <c r="D450" s="45"/>
      <c r="E450" s="45"/>
      <c r="F450" s="45"/>
      <c r="G450" s="51"/>
      <c r="I450" s="18"/>
      <c r="J450" s="18"/>
      <c r="K450" s="18"/>
      <c r="L450" s="18"/>
      <c r="M450" s="18"/>
    </row>
    <row r="451" spans="1:13" x14ac:dyDescent="0.5">
      <c r="A451" s="45"/>
      <c r="B451" s="45"/>
      <c r="C451" s="45"/>
      <c r="D451" s="45"/>
      <c r="E451" s="45"/>
      <c r="F451" s="45"/>
      <c r="G451" s="51"/>
      <c r="I451" s="18"/>
      <c r="J451" s="18"/>
      <c r="K451" s="18"/>
      <c r="L451" s="18"/>
      <c r="M451" s="18"/>
    </row>
    <row r="452" spans="1:13" x14ac:dyDescent="0.5">
      <c r="A452" s="45"/>
      <c r="B452" s="45"/>
      <c r="C452" s="45"/>
      <c r="D452" s="45"/>
      <c r="E452" s="45"/>
      <c r="F452" s="45"/>
      <c r="G452" s="51"/>
      <c r="I452" s="18"/>
      <c r="J452" s="18"/>
      <c r="K452" s="18"/>
      <c r="L452" s="18"/>
      <c r="M452" s="18"/>
    </row>
    <row r="453" spans="1:13" x14ac:dyDescent="0.5">
      <c r="A453" s="45"/>
      <c r="B453" s="45"/>
      <c r="C453" s="45"/>
      <c r="D453" s="45"/>
      <c r="E453" s="45"/>
      <c r="F453" s="45"/>
      <c r="G453" s="51"/>
      <c r="I453" s="18"/>
      <c r="J453" s="18"/>
      <c r="K453" s="18"/>
      <c r="L453" s="18"/>
      <c r="M453" s="18"/>
    </row>
    <row r="454" spans="1:13" x14ac:dyDescent="0.5">
      <c r="A454" s="45"/>
      <c r="B454" s="45"/>
      <c r="C454" s="45"/>
      <c r="D454" s="45"/>
      <c r="E454" s="45"/>
      <c r="F454" s="45"/>
      <c r="G454" s="51"/>
      <c r="I454" s="18"/>
      <c r="J454" s="18"/>
      <c r="K454" s="18"/>
      <c r="L454" s="18"/>
      <c r="M454" s="18"/>
    </row>
    <row r="455" spans="1:13" x14ac:dyDescent="0.5">
      <c r="A455" s="45"/>
      <c r="B455" s="45"/>
      <c r="C455" s="45"/>
      <c r="D455" s="45"/>
      <c r="E455" s="45"/>
      <c r="F455" s="45"/>
      <c r="G455" s="51"/>
      <c r="I455" s="18"/>
      <c r="J455" s="18"/>
      <c r="K455" s="18"/>
      <c r="L455" s="18"/>
      <c r="M455" s="18"/>
    </row>
    <row r="456" spans="1:13" x14ac:dyDescent="0.5">
      <c r="A456" s="45"/>
      <c r="B456" s="45"/>
      <c r="C456" s="45"/>
      <c r="D456" s="45"/>
      <c r="E456" s="45"/>
      <c r="F456" s="45"/>
      <c r="G456" s="51"/>
      <c r="I456" s="18"/>
      <c r="J456" s="18"/>
      <c r="K456" s="18"/>
      <c r="L456" s="18"/>
      <c r="M456" s="18"/>
    </row>
    <row r="457" spans="1:13" x14ac:dyDescent="0.5">
      <c r="A457" s="45"/>
      <c r="B457" s="45"/>
      <c r="C457" s="45"/>
      <c r="D457" s="45"/>
      <c r="E457" s="45"/>
      <c r="F457" s="45"/>
      <c r="G457" s="51"/>
      <c r="I457" s="18"/>
      <c r="J457" s="18"/>
      <c r="K457" s="18"/>
      <c r="L457" s="18"/>
      <c r="M457" s="18"/>
    </row>
    <row r="458" spans="1:13" x14ac:dyDescent="0.5">
      <c r="A458" s="45"/>
      <c r="B458" s="45"/>
      <c r="C458" s="45"/>
      <c r="D458" s="45"/>
      <c r="E458" s="45"/>
      <c r="F458" s="45"/>
      <c r="G458" s="51"/>
      <c r="I458" s="18"/>
      <c r="J458" s="18"/>
      <c r="K458" s="18"/>
      <c r="L458" s="18"/>
      <c r="M458" s="18"/>
    </row>
    <row r="459" spans="1:13" x14ac:dyDescent="0.5">
      <c r="A459" s="45"/>
      <c r="B459" s="45"/>
      <c r="C459" s="45"/>
      <c r="D459" s="45"/>
      <c r="E459" s="45"/>
      <c r="F459" s="45"/>
      <c r="G459" s="51"/>
      <c r="I459" s="18"/>
      <c r="J459" s="18"/>
      <c r="K459" s="18"/>
      <c r="L459" s="18"/>
      <c r="M459" s="18"/>
    </row>
    <row r="460" spans="1:13" x14ac:dyDescent="0.5">
      <c r="A460" s="45"/>
      <c r="B460" s="45"/>
      <c r="C460" s="45"/>
      <c r="D460" s="45"/>
      <c r="E460" s="45"/>
      <c r="F460" s="45"/>
      <c r="G460" s="51"/>
      <c r="I460" s="18"/>
      <c r="J460" s="18"/>
      <c r="K460" s="18"/>
      <c r="L460" s="18"/>
      <c r="M460" s="18"/>
    </row>
    <row r="461" spans="1:13" x14ac:dyDescent="0.5">
      <c r="A461" s="45"/>
      <c r="B461" s="45"/>
      <c r="C461" s="45"/>
      <c r="D461" s="45"/>
      <c r="E461" s="45"/>
      <c r="F461" s="45"/>
      <c r="G461" s="51"/>
      <c r="I461" s="18"/>
      <c r="J461" s="18"/>
      <c r="K461" s="18"/>
      <c r="L461" s="18"/>
      <c r="M461" s="18"/>
    </row>
    <row r="462" spans="1:13" x14ac:dyDescent="0.5">
      <c r="A462" s="45"/>
      <c r="B462" s="45"/>
      <c r="C462" s="45"/>
      <c r="D462" s="45"/>
      <c r="E462" s="45"/>
      <c r="F462" s="45"/>
      <c r="G462" s="51"/>
      <c r="I462" s="18"/>
      <c r="J462" s="18"/>
      <c r="K462" s="18"/>
      <c r="L462" s="18"/>
      <c r="M462" s="18"/>
    </row>
    <row r="463" spans="1:13" x14ac:dyDescent="0.5">
      <c r="A463" s="45"/>
      <c r="B463" s="45"/>
      <c r="C463" s="45"/>
      <c r="D463" s="45"/>
      <c r="E463" s="45"/>
      <c r="F463" s="45"/>
      <c r="G463" s="51"/>
      <c r="I463" s="18"/>
      <c r="J463" s="18"/>
      <c r="K463" s="18"/>
      <c r="L463" s="18"/>
      <c r="M463" s="18"/>
    </row>
    <row r="464" spans="1:13" x14ac:dyDescent="0.5">
      <c r="A464" s="45"/>
      <c r="B464" s="45"/>
      <c r="C464" s="45"/>
      <c r="D464" s="45"/>
      <c r="E464" s="45"/>
      <c r="F464" s="45"/>
      <c r="G464" s="51"/>
      <c r="I464" s="18"/>
      <c r="J464" s="18"/>
      <c r="K464" s="18"/>
      <c r="L464" s="18"/>
      <c r="M464" s="18"/>
    </row>
    <row r="465" spans="1:13" x14ac:dyDescent="0.5">
      <c r="A465" s="45"/>
      <c r="B465" s="45"/>
      <c r="C465" s="45"/>
      <c r="D465" s="45"/>
      <c r="E465" s="45"/>
      <c r="F465" s="45"/>
      <c r="G465" s="51"/>
      <c r="I465" s="18"/>
      <c r="J465" s="18"/>
      <c r="K465" s="18"/>
      <c r="L465" s="18"/>
      <c r="M465" s="18"/>
    </row>
    <row r="466" spans="1:13" x14ac:dyDescent="0.5">
      <c r="A466" s="45"/>
      <c r="B466" s="45"/>
      <c r="C466" s="45"/>
      <c r="D466" s="45"/>
      <c r="E466" s="45"/>
      <c r="F466" s="45"/>
      <c r="G466" s="51"/>
      <c r="I466" s="18"/>
      <c r="J466" s="18"/>
      <c r="K466" s="18"/>
      <c r="L466" s="18"/>
      <c r="M466" s="18"/>
    </row>
    <row r="467" spans="1:13" x14ac:dyDescent="0.5">
      <c r="A467" s="45"/>
      <c r="B467" s="45"/>
      <c r="C467" s="45"/>
      <c r="D467" s="45"/>
      <c r="E467" s="45"/>
      <c r="F467" s="45"/>
      <c r="G467" s="51"/>
      <c r="I467" s="18"/>
      <c r="J467" s="18"/>
      <c r="K467" s="18"/>
      <c r="L467" s="18"/>
      <c r="M467" s="18"/>
    </row>
    <row r="468" spans="1:13" x14ac:dyDescent="0.5">
      <c r="A468" s="45"/>
      <c r="B468" s="45"/>
      <c r="C468" s="45"/>
      <c r="D468" s="45"/>
      <c r="E468" s="45"/>
      <c r="F468" s="45"/>
      <c r="G468" s="51"/>
      <c r="I468" s="18"/>
      <c r="J468" s="18"/>
      <c r="K468" s="18"/>
      <c r="L468" s="18"/>
      <c r="M468" s="18"/>
    </row>
    <row r="469" spans="1:13" x14ac:dyDescent="0.5">
      <c r="A469" s="45"/>
      <c r="B469" s="45"/>
      <c r="C469" s="45"/>
      <c r="D469" s="45"/>
      <c r="E469" s="45"/>
      <c r="F469" s="45"/>
      <c r="G469" s="51"/>
      <c r="I469" s="18"/>
      <c r="J469" s="18"/>
      <c r="K469" s="18"/>
      <c r="L469" s="18"/>
      <c r="M469" s="18"/>
    </row>
    <row r="470" spans="1:13" x14ac:dyDescent="0.5">
      <c r="A470" s="45"/>
      <c r="B470" s="45"/>
      <c r="C470" s="45"/>
      <c r="D470" s="45"/>
      <c r="E470" s="45"/>
      <c r="F470" s="45"/>
      <c r="G470" s="51"/>
      <c r="I470" s="18"/>
      <c r="J470" s="18"/>
      <c r="K470" s="18"/>
      <c r="L470" s="18"/>
      <c r="M470" s="18"/>
    </row>
    <row r="471" spans="1:13" x14ac:dyDescent="0.5">
      <c r="A471" s="45"/>
      <c r="B471" s="45"/>
      <c r="C471" s="45"/>
      <c r="D471" s="45"/>
      <c r="E471" s="45"/>
      <c r="F471" s="45"/>
      <c r="G471" s="51"/>
      <c r="I471" s="18"/>
      <c r="J471" s="18"/>
      <c r="K471" s="18"/>
      <c r="L471" s="18"/>
      <c r="M471" s="18"/>
    </row>
    <row r="472" spans="1:13" x14ac:dyDescent="0.5">
      <c r="A472" s="45"/>
      <c r="B472" s="45"/>
      <c r="C472" s="45"/>
      <c r="D472" s="45"/>
      <c r="E472" s="45"/>
      <c r="F472" s="45"/>
      <c r="G472" s="51"/>
      <c r="I472" s="18"/>
      <c r="J472" s="18"/>
      <c r="K472" s="18"/>
      <c r="L472" s="18"/>
      <c r="M472" s="18"/>
    </row>
    <row r="473" spans="1:13" x14ac:dyDescent="0.5">
      <c r="A473" s="45"/>
      <c r="B473" s="45"/>
      <c r="C473" s="45"/>
      <c r="D473" s="45"/>
      <c r="E473" s="45"/>
      <c r="F473" s="45"/>
      <c r="G473" s="51"/>
      <c r="I473" s="18"/>
      <c r="J473" s="18"/>
      <c r="K473" s="18"/>
      <c r="L473" s="18"/>
      <c r="M473" s="18"/>
    </row>
    <row r="474" spans="1:13" x14ac:dyDescent="0.5">
      <c r="A474" s="45"/>
      <c r="B474" s="45"/>
      <c r="C474" s="45"/>
      <c r="D474" s="45"/>
      <c r="E474" s="45"/>
      <c r="F474" s="45"/>
      <c r="G474" s="51"/>
      <c r="I474" s="18"/>
      <c r="J474" s="18"/>
      <c r="K474" s="18"/>
      <c r="L474" s="18"/>
      <c r="M474" s="18"/>
    </row>
    <row r="475" spans="1:13" x14ac:dyDescent="0.5">
      <c r="A475" s="45"/>
      <c r="B475" s="45"/>
      <c r="C475" s="45"/>
      <c r="D475" s="45"/>
      <c r="E475" s="45"/>
      <c r="F475" s="45"/>
      <c r="G475" s="51"/>
      <c r="I475" s="18"/>
      <c r="J475" s="18"/>
      <c r="K475" s="18"/>
      <c r="L475" s="18"/>
      <c r="M475" s="18"/>
    </row>
    <row r="476" spans="1:13" x14ac:dyDescent="0.5">
      <c r="A476" s="45"/>
      <c r="B476" s="45"/>
      <c r="C476" s="45"/>
      <c r="D476" s="45"/>
      <c r="E476" s="45"/>
      <c r="F476" s="45"/>
      <c r="G476" s="51"/>
      <c r="I476" s="18"/>
      <c r="J476" s="18"/>
      <c r="K476" s="18"/>
      <c r="L476" s="18"/>
      <c r="M476" s="18"/>
    </row>
    <row r="477" spans="1:13" x14ac:dyDescent="0.5">
      <c r="A477" s="45"/>
      <c r="B477" s="45"/>
      <c r="C477" s="45"/>
      <c r="D477" s="45"/>
      <c r="E477" s="45"/>
      <c r="F477" s="45"/>
      <c r="G477" s="51"/>
      <c r="I477" s="18"/>
      <c r="J477" s="18"/>
      <c r="K477" s="18"/>
      <c r="L477" s="18"/>
      <c r="M477" s="18"/>
    </row>
    <row r="478" spans="1:13" x14ac:dyDescent="0.5">
      <c r="A478" s="45"/>
      <c r="B478" s="45"/>
      <c r="C478" s="45"/>
      <c r="D478" s="45"/>
      <c r="E478" s="45"/>
      <c r="F478" s="45"/>
      <c r="G478" s="51"/>
      <c r="I478" s="18"/>
      <c r="J478" s="18"/>
      <c r="K478" s="18"/>
      <c r="L478" s="18"/>
      <c r="M478" s="18"/>
    </row>
    <row r="479" spans="1:13" x14ac:dyDescent="0.5">
      <c r="A479" s="45"/>
      <c r="B479" s="45"/>
      <c r="C479" s="45"/>
      <c r="D479" s="45"/>
      <c r="E479" s="45"/>
      <c r="F479" s="45"/>
      <c r="G479" s="51"/>
      <c r="I479" s="18"/>
      <c r="J479" s="18"/>
      <c r="K479" s="18"/>
      <c r="L479" s="18"/>
      <c r="M479" s="18"/>
    </row>
    <row r="480" spans="1:13" x14ac:dyDescent="0.5">
      <c r="A480" s="45"/>
      <c r="B480" s="45"/>
      <c r="C480" s="45"/>
      <c r="D480" s="45"/>
      <c r="E480" s="45"/>
      <c r="F480" s="45"/>
      <c r="G480" s="51"/>
      <c r="I480" s="18"/>
      <c r="J480" s="18"/>
      <c r="K480" s="18"/>
      <c r="L480" s="18"/>
      <c r="M480" s="18"/>
    </row>
    <row r="481" spans="1:13" x14ac:dyDescent="0.5">
      <c r="A481" s="45"/>
      <c r="B481" s="45"/>
      <c r="C481" s="45"/>
      <c r="D481" s="45"/>
      <c r="E481" s="45"/>
      <c r="F481" s="45"/>
      <c r="G481" s="51"/>
      <c r="I481" s="18"/>
      <c r="J481" s="18"/>
      <c r="K481" s="18"/>
      <c r="L481" s="18"/>
      <c r="M481" s="18"/>
    </row>
    <row r="482" spans="1:13" x14ac:dyDescent="0.5">
      <c r="A482" s="45"/>
      <c r="B482" s="45"/>
      <c r="C482" s="45"/>
      <c r="D482" s="45"/>
      <c r="E482" s="45"/>
      <c r="F482" s="45"/>
      <c r="G482" s="51"/>
      <c r="I482" s="18"/>
      <c r="J482" s="18"/>
      <c r="K482" s="18"/>
      <c r="L482" s="18"/>
      <c r="M482" s="18"/>
    </row>
    <row r="483" spans="1:13" x14ac:dyDescent="0.5">
      <c r="A483" s="45"/>
      <c r="B483" s="45"/>
      <c r="C483" s="45"/>
      <c r="D483" s="45"/>
      <c r="E483" s="45"/>
      <c r="F483" s="45"/>
      <c r="G483" s="51"/>
      <c r="I483" s="18"/>
      <c r="J483" s="18"/>
      <c r="K483" s="18"/>
      <c r="L483" s="18"/>
      <c r="M483" s="18"/>
    </row>
    <row r="484" spans="1:13" x14ac:dyDescent="0.5">
      <c r="A484" s="45"/>
      <c r="B484" s="45"/>
      <c r="C484" s="45"/>
      <c r="D484" s="45"/>
      <c r="E484" s="45"/>
      <c r="F484" s="45"/>
      <c r="G484" s="51"/>
      <c r="I484" s="18"/>
      <c r="J484" s="18"/>
      <c r="K484" s="18"/>
      <c r="L484" s="18"/>
      <c r="M484" s="18"/>
    </row>
    <row r="485" spans="1:13" x14ac:dyDescent="0.5">
      <c r="A485" s="45"/>
      <c r="B485" s="45"/>
      <c r="C485" s="45"/>
      <c r="D485" s="45"/>
      <c r="E485" s="45"/>
      <c r="F485" s="45"/>
      <c r="G485" s="51"/>
      <c r="I485" s="18"/>
      <c r="J485" s="18"/>
      <c r="K485" s="18"/>
      <c r="L485" s="18"/>
      <c r="M485" s="18"/>
    </row>
    <row r="486" spans="1:13" x14ac:dyDescent="0.5">
      <c r="A486" s="45"/>
      <c r="B486" s="45"/>
      <c r="C486" s="45"/>
      <c r="D486" s="45"/>
      <c r="E486" s="45"/>
      <c r="F486" s="45"/>
      <c r="G486" s="51"/>
      <c r="I486" s="18"/>
      <c r="J486" s="18"/>
      <c r="K486" s="18"/>
      <c r="L486" s="18"/>
      <c r="M486" s="18"/>
    </row>
    <row r="487" spans="1:13" x14ac:dyDescent="0.5">
      <c r="A487" s="45"/>
      <c r="B487" s="45"/>
      <c r="C487" s="45"/>
      <c r="D487" s="45"/>
      <c r="E487" s="45"/>
      <c r="F487" s="45"/>
      <c r="G487" s="51"/>
      <c r="I487" s="18"/>
      <c r="J487" s="18"/>
      <c r="K487" s="18"/>
      <c r="L487" s="18"/>
      <c r="M487" s="18"/>
    </row>
    <row r="488" spans="1:13" x14ac:dyDescent="0.5">
      <c r="A488" s="45"/>
      <c r="B488" s="45"/>
      <c r="C488" s="45"/>
      <c r="D488" s="45"/>
      <c r="E488" s="45"/>
      <c r="F488" s="45"/>
      <c r="G488" s="51"/>
      <c r="I488" s="18"/>
      <c r="J488" s="18"/>
      <c r="K488" s="18"/>
      <c r="L488" s="18"/>
      <c r="M488" s="18"/>
    </row>
    <row r="489" spans="1:13" x14ac:dyDescent="0.5">
      <c r="A489" s="45"/>
      <c r="B489" s="45"/>
      <c r="C489" s="45"/>
      <c r="D489" s="45"/>
      <c r="E489" s="45"/>
      <c r="F489" s="45"/>
      <c r="G489" s="51"/>
      <c r="I489" s="18"/>
      <c r="J489" s="18"/>
      <c r="K489" s="18"/>
      <c r="L489" s="18"/>
      <c r="M489" s="18"/>
    </row>
    <row r="490" spans="1:13" x14ac:dyDescent="0.5">
      <c r="A490" s="45"/>
      <c r="B490" s="45"/>
      <c r="C490" s="45"/>
      <c r="D490" s="45"/>
      <c r="E490" s="45"/>
      <c r="F490" s="45"/>
      <c r="G490" s="51"/>
      <c r="I490" s="18"/>
      <c r="J490" s="18"/>
      <c r="K490" s="18"/>
      <c r="L490" s="18"/>
      <c r="M490" s="18"/>
    </row>
    <row r="491" spans="1:13" x14ac:dyDescent="0.5">
      <c r="A491" s="45"/>
      <c r="B491" s="45"/>
      <c r="C491" s="45"/>
      <c r="D491" s="45"/>
      <c r="E491" s="45"/>
      <c r="F491" s="45"/>
      <c r="G491" s="51"/>
      <c r="I491" s="18"/>
      <c r="J491" s="18"/>
      <c r="K491" s="18"/>
      <c r="L491" s="18"/>
      <c r="M491" s="18"/>
    </row>
    <row r="492" spans="1:13" x14ac:dyDescent="0.5">
      <c r="A492" s="45"/>
      <c r="B492" s="45"/>
      <c r="C492" s="45"/>
      <c r="D492" s="45"/>
      <c r="E492" s="45"/>
      <c r="F492" s="45"/>
      <c r="G492" s="51"/>
      <c r="I492" s="18"/>
      <c r="J492" s="18"/>
      <c r="K492" s="18"/>
      <c r="L492" s="18"/>
      <c r="M492" s="18"/>
    </row>
    <row r="493" spans="1:13" x14ac:dyDescent="0.5">
      <c r="A493" s="45"/>
      <c r="B493" s="45"/>
      <c r="C493" s="45"/>
      <c r="D493" s="45"/>
      <c r="E493" s="45"/>
      <c r="F493" s="45"/>
      <c r="G493" s="51"/>
      <c r="I493" s="18"/>
      <c r="J493" s="18"/>
      <c r="K493" s="18"/>
      <c r="L493" s="18"/>
      <c r="M493" s="18"/>
    </row>
    <row r="494" spans="1:13" x14ac:dyDescent="0.5">
      <c r="A494" s="45"/>
      <c r="B494" s="45"/>
      <c r="C494" s="45"/>
      <c r="D494" s="45"/>
      <c r="E494" s="45"/>
      <c r="F494" s="45"/>
      <c r="G494" s="51"/>
      <c r="I494" s="18"/>
      <c r="J494" s="18"/>
      <c r="K494" s="18"/>
      <c r="L494" s="18"/>
      <c r="M494" s="18"/>
    </row>
    <row r="495" spans="1:13" x14ac:dyDescent="0.5">
      <c r="A495" s="45"/>
      <c r="B495" s="45"/>
      <c r="C495" s="45"/>
      <c r="D495" s="45"/>
      <c r="E495" s="45"/>
      <c r="F495" s="45"/>
      <c r="G495" s="51"/>
      <c r="I495" s="18"/>
      <c r="J495" s="18"/>
      <c r="K495" s="18"/>
      <c r="L495" s="18"/>
      <c r="M495" s="18"/>
    </row>
    <row r="496" spans="1:13" x14ac:dyDescent="0.5">
      <c r="A496" s="45"/>
      <c r="B496" s="45"/>
      <c r="C496" s="45"/>
      <c r="D496" s="45"/>
      <c r="E496" s="45"/>
      <c r="F496" s="45"/>
      <c r="G496" s="51"/>
      <c r="I496" s="18"/>
      <c r="J496" s="18"/>
      <c r="K496" s="18"/>
      <c r="L496" s="18"/>
      <c r="M496" s="18"/>
    </row>
    <row r="497" spans="1:13" x14ac:dyDescent="0.5">
      <c r="A497" s="45"/>
      <c r="B497" s="45"/>
      <c r="C497" s="45"/>
      <c r="D497" s="45"/>
      <c r="E497" s="45"/>
      <c r="F497" s="45"/>
      <c r="G497" s="51"/>
      <c r="I497" s="18"/>
      <c r="J497" s="18"/>
      <c r="K497" s="18"/>
      <c r="L497" s="18"/>
      <c r="M497" s="18"/>
    </row>
    <row r="498" spans="1:13" x14ac:dyDescent="0.5">
      <c r="A498" s="45"/>
      <c r="B498" s="45"/>
      <c r="C498" s="45"/>
      <c r="D498" s="45"/>
      <c r="E498" s="45"/>
      <c r="F498" s="45"/>
      <c r="G498" s="51"/>
      <c r="I498" s="18"/>
      <c r="J498" s="18"/>
      <c r="K498" s="18"/>
      <c r="L498" s="18"/>
      <c r="M498" s="18"/>
    </row>
    <row r="499" spans="1:13" x14ac:dyDescent="0.5">
      <c r="A499" s="45"/>
      <c r="B499" s="45"/>
      <c r="C499" s="45"/>
      <c r="D499" s="45"/>
      <c r="E499" s="45"/>
      <c r="F499" s="45"/>
      <c r="G499" s="51"/>
      <c r="I499" s="18"/>
      <c r="J499" s="18"/>
      <c r="K499" s="18"/>
      <c r="L499" s="18"/>
      <c r="M499" s="18"/>
    </row>
    <row r="500" spans="1:13" x14ac:dyDescent="0.5">
      <c r="A500" s="45"/>
      <c r="B500" s="45"/>
      <c r="C500" s="45"/>
      <c r="D500" s="45"/>
      <c r="E500" s="45"/>
      <c r="F500" s="45"/>
      <c r="G500" s="51"/>
      <c r="I500" s="18"/>
      <c r="J500" s="18"/>
      <c r="K500" s="18"/>
      <c r="L500" s="18"/>
      <c r="M500" s="18"/>
    </row>
    <row r="501" spans="1:13" x14ac:dyDescent="0.5">
      <c r="A501" s="45"/>
      <c r="B501" s="45"/>
      <c r="C501" s="45"/>
      <c r="D501" s="45"/>
      <c r="E501" s="45"/>
      <c r="F501" s="45"/>
      <c r="G501" s="51"/>
      <c r="I501" s="18"/>
      <c r="J501" s="18"/>
      <c r="K501" s="18"/>
      <c r="L501" s="18"/>
      <c r="M501" s="18"/>
    </row>
    <row r="502" spans="1:13" x14ac:dyDescent="0.5">
      <c r="A502" s="45"/>
      <c r="B502" s="45"/>
      <c r="C502" s="45"/>
      <c r="D502" s="45"/>
      <c r="E502" s="45"/>
      <c r="F502" s="45"/>
      <c r="G502" s="51"/>
      <c r="I502" s="18"/>
      <c r="J502" s="18"/>
      <c r="K502" s="18"/>
      <c r="L502" s="18"/>
      <c r="M502" s="18"/>
    </row>
    <row r="503" spans="1:13" x14ac:dyDescent="0.5">
      <c r="A503" s="45"/>
      <c r="B503" s="45"/>
      <c r="C503" s="45"/>
      <c r="D503" s="45"/>
      <c r="E503" s="45"/>
      <c r="F503" s="45"/>
      <c r="G503" s="51"/>
      <c r="I503" s="18"/>
      <c r="J503" s="18"/>
      <c r="K503" s="18"/>
      <c r="L503" s="18"/>
      <c r="M503" s="18"/>
    </row>
    <row r="504" spans="1:13" x14ac:dyDescent="0.5">
      <c r="A504" s="45"/>
      <c r="B504" s="45"/>
      <c r="C504" s="45"/>
      <c r="D504" s="45"/>
      <c r="E504" s="45"/>
      <c r="F504" s="45"/>
      <c r="G504" s="51"/>
      <c r="I504" s="18"/>
      <c r="J504" s="18"/>
      <c r="K504" s="18"/>
      <c r="L504" s="18"/>
      <c r="M504" s="18"/>
    </row>
    <row r="505" spans="1:13" x14ac:dyDescent="0.5">
      <c r="A505" s="45"/>
      <c r="B505" s="45"/>
      <c r="C505" s="45"/>
      <c r="D505" s="45"/>
      <c r="E505" s="45"/>
      <c r="F505" s="45"/>
      <c r="G505" s="51"/>
      <c r="I505" s="18"/>
      <c r="J505" s="18"/>
      <c r="K505" s="18"/>
      <c r="L505" s="18"/>
      <c r="M505" s="18"/>
    </row>
    <row r="506" spans="1:13" x14ac:dyDescent="0.5">
      <c r="A506" s="45"/>
      <c r="B506" s="45"/>
      <c r="C506" s="45"/>
      <c r="D506" s="45"/>
      <c r="E506" s="45"/>
      <c r="F506" s="45"/>
      <c r="G506" s="51"/>
      <c r="I506" s="18"/>
      <c r="J506" s="18"/>
      <c r="K506" s="18"/>
      <c r="L506" s="18"/>
      <c r="M506" s="18"/>
    </row>
    <row r="507" spans="1:13" x14ac:dyDescent="0.5">
      <c r="A507" s="45"/>
      <c r="B507" s="45"/>
      <c r="C507" s="45"/>
      <c r="D507" s="45"/>
      <c r="E507" s="45"/>
      <c r="F507" s="45"/>
      <c r="G507" s="51"/>
      <c r="I507" s="18"/>
      <c r="J507" s="18"/>
      <c r="K507" s="18"/>
      <c r="L507" s="18"/>
      <c r="M507" s="18"/>
    </row>
    <row r="508" spans="1:13" x14ac:dyDescent="0.5">
      <c r="A508" s="45"/>
      <c r="B508" s="45"/>
      <c r="C508" s="45"/>
      <c r="D508" s="45"/>
      <c r="E508" s="45"/>
      <c r="F508" s="45"/>
      <c r="G508" s="51"/>
      <c r="I508" s="18"/>
      <c r="J508" s="18"/>
      <c r="K508" s="18"/>
      <c r="L508" s="18"/>
      <c r="M508" s="18"/>
    </row>
    <row r="509" spans="1:13" x14ac:dyDescent="0.5">
      <c r="A509" s="45"/>
      <c r="B509" s="45"/>
      <c r="C509" s="45"/>
      <c r="D509" s="45"/>
      <c r="E509" s="45"/>
      <c r="F509" s="45"/>
      <c r="G509" s="51"/>
      <c r="I509" s="18"/>
      <c r="J509" s="18"/>
      <c r="K509" s="18"/>
      <c r="L509" s="18"/>
      <c r="M509" s="18"/>
    </row>
    <row r="510" spans="1:13" x14ac:dyDescent="0.5">
      <c r="A510" s="45"/>
      <c r="B510" s="45"/>
      <c r="C510" s="45"/>
      <c r="D510" s="45"/>
      <c r="E510" s="45"/>
      <c r="F510" s="45"/>
      <c r="G510" s="51"/>
      <c r="I510" s="18"/>
      <c r="J510" s="18"/>
      <c r="K510" s="18"/>
      <c r="L510" s="18"/>
      <c r="M510" s="18"/>
    </row>
    <row r="511" spans="1:13" x14ac:dyDescent="0.5">
      <c r="A511" s="45"/>
      <c r="B511" s="45"/>
      <c r="C511" s="45"/>
      <c r="D511" s="45"/>
      <c r="E511" s="45"/>
      <c r="F511" s="45"/>
      <c r="G511" s="51"/>
      <c r="I511" s="18"/>
      <c r="J511" s="18"/>
      <c r="K511" s="18"/>
      <c r="L511" s="18"/>
      <c r="M511" s="18"/>
    </row>
    <row r="512" spans="1:13" x14ac:dyDescent="0.5">
      <c r="A512" s="45"/>
      <c r="B512" s="45"/>
      <c r="C512" s="45"/>
      <c r="D512" s="45"/>
      <c r="E512" s="45"/>
      <c r="F512" s="45"/>
      <c r="G512" s="51"/>
      <c r="I512" s="18"/>
      <c r="J512" s="18"/>
      <c r="K512" s="18"/>
      <c r="L512" s="18"/>
      <c r="M512" s="18"/>
    </row>
    <row r="513" spans="1:13" x14ac:dyDescent="0.5">
      <c r="A513" s="45"/>
      <c r="B513" s="45"/>
      <c r="C513" s="45"/>
      <c r="D513" s="45"/>
      <c r="E513" s="45"/>
      <c r="F513" s="45"/>
      <c r="G513" s="51"/>
      <c r="I513" s="18"/>
      <c r="J513" s="18"/>
      <c r="K513" s="18"/>
      <c r="L513" s="18"/>
      <c r="M513" s="18"/>
    </row>
    <row r="514" spans="1:13" x14ac:dyDescent="0.5">
      <c r="A514" s="45"/>
      <c r="B514" s="45"/>
      <c r="C514" s="45"/>
      <c r="D514" s="45"/>
      <c r="E514" s="45"/>
      <c r="F514" s="45"/>
      <c r="G514" s="51"/>
      <c r="I514" s="18"/>
      <c r="J514" s="18"/>
      <c r="K514" s="18"/>
      <c r="L514" s="18"/>
      <c r="M514" s="18"/>
    </row>
    <row r="515" spans="1:13" x14ac:dyDescent="0.5">
      <c r="A515" s="45"/>
      <c r="B515" s="45"/>
      <c r="C515" s="45"/>
      <c r="D515" s="45"/>
      <c r="E515" s="45"/>
      <c r="F515" s="45"/>
      <c r="G515" s="51"/>
      <c r="I515" s="18"/>
      <c r="J515" s="18"/>
      <c r="K515" s="18"/>
      <c r="L515" s="18"/>
      <c r="M515" s="18"/>
    </row>
    <row r="516" spans="1:13" x14ac:dyDescent="0.5">
      <c r="A516" s="45"/>
      <c r="B516" s="45"/>
      <c r="C516" s="45"/>
      <c r="D516" s="45"/>
      <c r="E516" s="45"/>
      <c r="F516" s="45"/>
      <c r="G516" s="51"/>
      <c r="I516" s="18"/>
      <c r="J516" s="18"/>
      <c r="K516" s="18"/>
      <c r="L516" s="18"/>
      <c r="M516" s="18"/>
    </row>
    <row r="517" spans="1:13" x14ac:dyDescent="0.5">
      <c r="A517" s="45"/>
      <c r="B517" s="45"/>
      <c r="C517" s="45"/>
      <c r="D517" s="45"/>
      <c r="E517" s="45"/>
      <c r="F517" s="45"/>
      <c r="G517" s="51"/>
      <c r="I517" s="18"/>
      <c r="J517" s="18"/>
      <c r="K517" s="18"/>
      <c r="L517" s="18"/>
      <c r="M517" s="18"/>
    </row>
    <row r="518" spans="1:13" x14ac:dyDescent="0.5">
      <c r="A518" s="45"/>
      <c r="B518" s="45"/>
      <c r="C518" s="45"/>
      <c r="D518" s="45"/>
      <c r="E518" s="45"/>
      <c r="F518" s="45"/>
      <c r="G518" s="51"/>
      <c r="I518" s="18"/>
      <c r="J518" s="18"/>
      <c r="K518" s="18"/>
      <c r="L518" s="18"/>
      <c r="M518" s="18"/>
    </row>
    <row r="519" spans="1:13" x14ac:dyDescent="0.5">
      <c r="A519" s="45"/>
      <c r="B519" s="45"/>
      <c r="C519" s="45"/>
      <c r="D519" s="45"/>
      <c r="E519" s="45"/>
      <c r="F519" s="45"/>
      <c r="G519" s="51"/>
      <c r="I519" s="18"/>
      <c r="J519" s="18"/>
      <c r="K519" s="18"/>
      <c r="L519" s="18"/>
      <c r="M519" s="18"/>
    </row>
    <row r="520" spans="1:13" x14ac:dyDescent="0.5">
      <c r="A520" s="45"/>
      <c r="B520" s="45"/>
      <c r="C520" s="45"/>
      <c r="D520" s="45"/>
      <c r="E520" s="45"/>
      <c r="F520" s="45"/>
      <c r="G520" s="51"/>
      <c r="I520" s="18"/>
      <c r="J520" s="18"/>
      <c r="K520" s="18"/>
      <c r="L520" s="18"/>
      <c r="M520" s="18"/>
    </row>
    <row r="521" spans="1:13" x14ac:dyDescent="0.5">
      <c r="A521" s="45"/>
      <c r="B521" s="45"/>
      <c r="C521" s="45"/>
      <c r="D521" s="45"/>
      <c r="E521" s="45"/>
      <c r="F521" s="45"/>
      <c r="G521" s="51"/>
      <c r="I521" s="18"/>
      <c r="J521" s="18"/>
      <c r="K521" s="18"/>
      <c r="L521" s="18"/>
      <c r="M521" s="18"/>
    </row>
    <row r="522" spans="1:13" x14ac:dyDescent="0.5">
      <c r="A522" s="45"/>
      <c r="B522" s="45"/>
      <c r="C522" s="45"/>
      <c r="D522" s="45"/>
      <c r="E522" s="45"/>
      <c r="F522" s="45"/>
      <c r="G522" s="51"/>
      <c r="I522" s="18"/>
      <c r="J522" s="18"/>
      <c r="K522" s="18"/>
      <c r="L522" s="18"/>
      <c r="M522" s="18"/>
    </row>
    <row r="523" spans="1:13" x14ac:dyDescent="0.5">
      <c r="A523" s="45"/>
      <c r="B523" s="45"/>
      <c r="C523" s="45"/>
      <c r="D523" s="45"/>
      <c r="E523" s="45"/>
      <c r="F523" s="45"/>
      <c r="G523" s="51"/>
      <c r="I523" s="18"/>
      <c r="J523" s="18"/>
      <c r="K523" s="18"/>
      <c r="L523" s="18"/>
      <c r="M523" s="18"/>
    </row>
    <row r="524" spans="1:13" x14ac:dyDescent="0.5">
      <c r="A524" s="45"/>
      <c r="B524" s="45"/>
      <c r="C524" s="45"/>
      <c r="D524" s="45"/>
      <c r="E524" s="45"/>
      <c r="F524" s="45"/>
      <c r="G524" s="51"/>
      <c r="I524" s="18"/>
      <c r="J524" s="18"/>
      <c r="K524" s="18"/>
      <c r="L524" s="18"/>
      <c r="M524" s="18"/>
    </row>
    <row r="525" spans="1:13" x14ac:dyDescent="0.5">
      <c r="A525" s="45"/>
      <c r="B525" s="45"/>
      <c r="C525" s="45"/>
      <c r="D525" s="45"/>
      <c r="E525" s="45"/>
      <c r="F525" s="45"/>
      <c r="G525" s="51"/>
      <c r="I525" s="18"/>
      <c r="J525" s="18"/>
      <c r="K525" s="18"/>
      <c r="L525" s="18"/>
      <c r="M525" s="18"/>
    </row>
    <row r="526" spans="1:13" x14ac:dyDescent="0.5">
      <c r="A526" s="45"/>
      <c r="B526" s="45"/>
      <c r="C526" s="45"/>
      <c r="D526" s="45"/>
      <c r="E526" s="45"/>
      <c r="F526" s="45"/>
      <c r="G526" s="51"/>
      <c r="I526" s="18"/>
      <c r="J526" s="18"/>
      <c r="K526" s="18"/>
      <c r="L526" s="18"/>
      <c r="M526" s="18"/>
    </row>
    <row r="527" spans="1:13" x14ac:dyDescent="0.5">
      <c r="A527" s="45"/>
      <c r="B527" s="45"/>
      <c r="C527" s="45"/>
      <c r="D527" s="45"/>
      <c r="E527" s="45"/>
      <c r="F527" s="45"/>
      <c r="G527" s="51"/>
      <c r="I527" s="18"/>
      <c r="J527" s="18"/>
      <c r="K527" s="18"/>
      <c r="L527" s="18"/>
      <c r="M527" s="18"/>
    </row>
    <row r="528" spans="1:13" x14ac:dyDescent="0.5">
      <c r="A528" s="45"/>
      <c r="B528" s="45"/>
      <c r="C528" s="45"/>
      <c r="D528" s="45"/>
      <c r="E528" s="45"/>
      <c r="F528" s="45"/>
      <c r="G528" s="51"/>
      <c r="I528" s="18"/>
      <c r="J528" s="18"/>
      <c r="K528" s="18"/>
      <c r="L528" s="18"/>
      <c r="M528" s="18"/>
    </row>
    <row r="529" spans="1:13" x14ac:dyDescent="0.5">
      <c r="A529" s="45"/>
      <c r="B529" s="45"/>
      <c r="C529" s="45"/>
      <c r="D529" s="45"/>
      <c r="E529" s="45"/>
      <c r="F529" s="45"/>
      <c r="G529" s="51"/>
      <c r="I529" s="18"/>
      <c r="J529" s="18"/>
      <c r="K529" s="18"/>
      <c r="L529" s="18"/>
      <c r="M529" s="18"/>
    </row>
    <row r="530" spans="1:13" x14ac:dyDescent="0.5">
      <c r="A530" s="45"/>
      <c r="B530" s="45"/>
      <c r="C530" s="45"/>
      <c r="D530" s="45"/>
      <c r="E530" s="45"/>
      <c r="F530" s="45"/>
      <c r="G530" s="51"/>
      <c r="I530" s="18"/>
      <c r="J530" s="18"/>
      <c r="K530" s="18"/>
      <c r="L530" s="18"/>
      <c r="M530" s="18"/>
    </row>
    <row r="531" spans="1:13" x14ac:dyDescent="0.5">
      <c r="A531" s="45"/>
      <c r="B531" s="45"/>
      <c r="C531" s="45"/>
      <c r="D531" s="45"/>
      <c r="E531" s="45"/>
      <c r="F531" s="45"/>
      <c r="G531" s="51"/>
      <c r="I531" s="18"/>
      <c r="J531" s="18"/>
      <c r="K531" s="18"/>
      <c r="L531" s="18"/>
      <c r="M531" s="18"/>
    </row>
    <row r="532" spans="1:13" x14ac:dyDescent="0.5">
      <c r="A532" s="45"/>
      <c r="B532" s="45"/>
      <c r="C532" s="45"/>
      <c r="D532" s="45"/>
      <c r="E532" s="45"/>
      <c r="F532" s="45"/>
      <c r="G532" s="51"/>
      <c r="I532" s="18"/>
      <c r="J532" s="18"/>
      <c r="K532" s="18"/>
      <c r="L532" s="18"/>
      <c r="M532" s="18"/>
    </row>
    <row r="533" spans="1:13" x14ac:dyDescent="0.5">
      <c r="A533" s="45"/>
      <c r="B533" s="45"/>
      <c r="C533" s="45"/>
      <c r="D533" s="45"/>
      <c r="E533" s="45"/>
      <c r="F533" s="45"/>
      <c r="G533" s="51"/>
      <c r="I533" s="18"/>
      <c r="J533" s="18"/>
      <c r="K533" s="18"/>
      <c r="L533" s="18"/>
      <c r="M533" s="18"/>
    </row>
    <row r="534" spans="1:13" x14ac:dyDescent="0.5">
      <c r="A534" s="45"/>
      <c r="B534" s="45"/>
      <c r="C534" s="45"/>
      <c r="D534" s="45"/>
      <c r="E534" s="45"/>
      <c r="F534" s="45"/>
      <c r="G534" s="51"/>
      <c r="I534" s="18"/>
      <c r="J534" s="18"/>
      <c r="K534" s="18"/>
      <c r="L534" s="18"/>
      <c r="M534" s="18"/>
    </row>
    <row r="535" spans="1:13" x14ac:dyDescent="0.5">
      <c r="A535" s="45"/>
      <c r="B535" s="45"/>
      <c r="C535" s="45"/>
      <c r="D535" s="45"/>
      <c r="E535" s="45"/>
      <c r="F535" s="45"/>
      <c r="G535" s="51"/>
      <c r="I535" s="18"/>
      <c r="J535" s="18"/>
      <c r="K535" s="18"/>
      <c r="L535" s="18"/>
      <c r="M535" s="18"/>
    </row>
    <row r="536" spans="1:13" x14ac:dyDescent="0.5">
      <c r="A536" s="45"/>
      <c r="B536" s="45"/>
      <c r="C536" s="45"/>
      <c r="D536" s="45"/>
      <c r="E536" s="45"/>
      <c r="F536" s="45"/>
      <c r="G536" s="51"/>
      <c r="I536" s="18"/>
      <c r="J536" s="18"/>
      <c r="K536" s="18"/>
      <c r="L536" s="18"/>
      <c r="M536" s="18"/>
    </row>
    <row r="537" spans="1:13" x14ac:dyDescent="0.5">
      <c r="A537" s="45"/>
      <c r="B537" s="45"/>
      <c r="C537" s="45"/>
      <c r="D537" s="45"/>
      <c r="E537" s="45"/>
      <c r="F537" s="45"/>
      <c r="G537" s="51"/>
      <c r="I537" s="18"/>
      <c r="J537" s="18"/>
      <c r="K537" s="18"/>
      <c r="L537" s="18"/>
      <c r="M537" s="18"/>
    </row>
    <row r="538" spans="1:13" x14ac:dyDescent="0.5">
      <c r="A538" s="45"/>
      <c r="B538" s="45"/>
      <c r="C538" s="45"/>
      <c r="D538" s="45"/>
      <c r="E538" s="45"/>
      <c r="F538" s="45"/>
      <c r="G538" s="51"/>
      <c r="I538" s="18"/>
      <c r="J538" s="18"/>
      <c r="K538" s="18"/>
      <c r="L538" s="18"/>
      <c r="M538" s="18"/>
    </row>
    <row r="539" spans="1:13" x14ac:dyDescent="0.5">
      <c r="A539" s="45"/>
      <c r="B539" s="45"/>
      <c r="C539" s="45"/>
      <c r="D539" s="45"/>
      <c r="E539" s="45"/>
      <c r="F539" s="45"/>
      <c r="G539" s="51"/>
      <c r="I539" s="18"/>
      <c r="J539" s="18"/>
      <c r="K539" s="18"/>
      <c r="L539" s="18"/>
      <c r="M539" s="18"/>
    </row>
    <row r="540" spans="1:13" x14ac:dyDescent="0.5">
      <c r="A540" s="45"/>
      <c r="B540" s="45"/>
      <c r="C540" s="45"/>
      <c r="D540" s="45"/>
      <c r="E540" s="45"/>
      <c r="F540" s="45"/>
      <c r="G540" s="51"/>
      <c r="I540" s="18"/>
      <c r="J540" s="18"/>
      <c r="K540" s="18"/>
      <c r="L540" s="18"/>
      <c r="M540" s="18"/>
    </row>
    <row r="541" spans="1:13" x14ac:dyDescent="0.5">
      <c r="A541" s="45"/>
      <c r="B541" s="45"/>
      <c r="C541" s="45"/>
      <c r="D541" s="45"/>
      <c r="E541" s="45"/>
      <c r="F541" s="45"/>
      <c r="G541" s="51"/>
      <c r="I541" s="18"/>
      <c r="J541" s="18"/>
      <c r="K541" s="18"/>
      <c r="L541" s="18"/>
      <c r="M541" s="18"/>
    </row>
    <row r="542" spans="1:13" x14ac:dyDescent="0.5">
      <c r="A542" s="45"/>
      <c r="B542" s="45"/>
      <c r="C542" s="45"/>
      <c r="D542" s="45"/>
      <c r="E542" s="45"/>
      <c r="F542" s="45"/>
      <c r="G542" s="51"/>
      <c r="I542" s="18"/>
      <c r="J542" s="18"/>
      <c r="K542" s="18"/>
      <c r="L542" s="18"/>
      <c r="M542" s="18"/>
    </row>
    <row r="543" spans="1:13" x14ac:dyDescent="0.5">
      <c r="A543" s="45"/>
      <c r="B543" s="45"/>
      <c r="C543" s="45"/>
      <c r="D543" s="45"/>
      <c r="E543" s="45"/>
      <c r="F543" s="45"/>
      <c r="G543" s="51"/>
      <c r="I543" s="18"/>
      <c r="J543" s="18"/>
      <c r="K543" s="18"/>
      <c r="L543" s="18"/>
      <c r="M543" s="18"/>
    </row>
    <row r="544" spans="1:13" x14ac:dyDescent="0.5">
      <c r="A544" s="45"/>
      <c r="B544" s="45"/>
      <c r="C544" s="45"/>
      <c r="D544" s="45"/>
      <c r="E544" s="45"/>
      <c r="F544" s="45"/>
      <c r="G544" s="51"/>
      <c r="I544" s="18"/>
      <c r="J544" s="18"/>
      <c r="K544" s="18"/>
      <c r="L544" s="18"/>
      <c r="M544" s="18"/>
    </row>
    <row r="545" spans="1:13" x14ac:dyDescent="0.5">
      <c r="A545" s="45"/>
      <c r="B545" s="45"/>
      <c r="C545" s="45"/>
      <c r="D545" s="45"/>
      <c r="E545" s="45"/>
      <c r="F545" s="45"/>
      <c r="G545" s="51"/>
      <c r="I545" s="18"/>
      <c r="J545" s="18"/>
      <c r="K545" s="18"/>
      <c r="L545" s="18"/>
      <c r="M545" s="18"/>
    </row>
    <row r="546" spans="1:13" x14ac:dyDescent="0.5">
      <c r="A546" s="45"/>
      <c r="B546" s="45"/>
      <c r="C546" s="45"/>
      <c r="D546" s="45"/>
      <c r="E546" s="45"/>
      <c r="F546" s="45"/>
      <c r="G546" s="51"/>
      <c r="I546" s="18"/>
      <c r="J546" s="18"/>
      <c r="K546" s="18"/>
      <c r="L546" s="18"/>
      <c r="M546" s="18"/>
    </row>
    <row r="547" spans="1:13" x14ac:dyDescent="0.5">
      <c r="A547" s="45"/>
      <c r="B547" s="45"/>
      <c r="C547" s="45"/>
      <c r="D547" s="45"/>
      <c r="E547" s="45"/>
      <c r="F547" s="45"/>
      <c r="G547" s="51"/>
      <c r="I547" s="18"/>
      <c r="J547" s="18"/>
      <c r="K547" s="18"/>
      <c r="L547" s="18"/>
      <c r="M547" s="18"/>
    </row>
    <row r="548" spans="1:13" x14ac:dyDescent="0.5">
      <c r="A548" s="45"/>
      <c r="B548" s="45"/>
      <c r="C548" s="45"/>
      <c r="D548" s="45"/>
      <c r="E548" s="45"/>
      <c r="F548" s="45"/>
      <c r="G548" s="51"/>
      <c r="I548" s="18"/>
      <c r="J548" s="18"/>
      <c r="K548" s="18"/>
      <c r="L548" s="18"/>
      <c r="M548" s="18"/>
    </row>
    <row r="549" spans="1:13" x14ac:dyDescent="0.5">
      <c r="A549" s="45"/>
      <c r="B549" s="45"/>
      <c r="C549" s="45"/>
      <c r="D549" s="45"/>
      <c r="E549" s="45"/>
      <c r="F549" s="45"/>
      <c r="G549" s="51"/>
      <c r="I549" s="18"/>
      <c r="J549" s="18"/>
      <c r="K549" s="18"/>
      <c r="L549" s="18"/>
      <c r="M549" s="18"/>
    </row>
    <row r="550" spans="1:13" x14ac:dyDescent="0.5">
      <c r="A550" s="45"/>
      <c r="B550" s="45"/>
      <c r="C550" s="45"/>
      <c r="D550" s="45"/>
      <c r="E550" s="45"/>
      <c r="F550" s="45"/>
      <c r="G550" s="51"/>
      <c r="I550" s="18"/>
      <c r="J550" s="18"/>
      <c r="K550" s="18"/>
      <c r="L550" s="18"/>
      <c r="M550" s="18"/>
    </row>
    <row r="551" spans="1:13" x14ac:dyDescent="0.5">
      <c r="A551" s="45"/>
      <c r="B551" s="45"/>
      <c r="C551" s="45"/>
      <c r="D551" s="45"/>
      <c r="E551" s="45"/>
      <c r="F551" s="45"/>
      <c r="G551" s="51"/>
      <c r="I551" s="18"/>
      <c r="J551" s="18"/>
      <c r="K551" s="18"/>
      <c r="L551" s="18"/>
      <c r="M551" s="18"/>
    </row>
    <row r="552" spans="1:13" x14ac:dyDescent="0.5">
      <c r="A552" s="45"/>
      <c r="B552" s="45"/>
      <c r="C552" s="45"/>
      <c r="D552" s="45"/>
      <c r="E552" s="45"/>
      <c r="F552" s="45"/>
      <c r="G552" s="51"/>
      <c r="I552" s="18"/>
      <c r="J552" s="18"/>
      <c r="K552" s="18"/>
      <c r="L552" s="18"/>
      <c r="M552" s="18"/>
    </row>
    <row r="553" spans="1:13" x14ac:dyDescent="0.5">
      <c r="A553" s="45"/>
      <c r="B553" s="45"/>
      <c r="C553" s="45"/>
      <c r="D553" s="45"/>
      <c r="E553" s="45"/>
      <c r="F553" s="45"/>
      <c r="G553" s="51"/>
      <c r="I553" s="18"/>
      <c r="J553" s="18"/>
      <c r="K553" s="18"/>
      <c r="L553" s="18"/>
      <c r="M553" s="18"/>
    </row>
    <row r="554" spans="1:13" x14ac:dyDescent="0.5">
      <c r="A554" s="45"/>
      <c r="B554" s="45"/>
      <c r="C554" s="45"/>
      <c r="D554" s="45"/>
      <c r="E554" s="45"/>
      <c r="F554" s="45"/>
      <c r="G554" s="51"/>
      <c r="I554" s="18"/>
      <c r="J554" s="18"/>
      <c r="K554" s="18"/>
      <c r="L554" s="18"/>
      <c r="M554" s="18"/>
    </row>
    <row r="555" spans="1:13" x14ac:dyDescent="0.5">
      <c r="A555" s="52"/>
      <c r="B555" s="52"/>
      <c r="C555" s="52"/>
      <c r="D555" s="52"/>
      <c r="E555" s="52"/>
      <c r="F555" s="52"/>
      <c r="G555" s="51"/>
      <c r="I555" s="18"/>
      <c r="J555" s="18"/>
      <c r="K555" s="18"/>
      <c r="L555" s="18"/>
      <c r="M555" s="18"/>
    </row>
    <row r="556" spans="1:13" x14ac:dyDescent="0.5">
      <c r="A556" s="52"/>
      <c r="B556" s="52"/>
      <c r="C556" s="52"/>
      <c r="D556" s="52"/>
      <c r="E556" s="52"/>
      <c r="F556" s="52"/>
      <c r="G556" s="51"/>
      <c r="I556" s="18"/>
      <c r="J556" s="18"/>
      <c r="K556" s="18"/>
      <c r="L556" s="18"/>
      <c r="M556" s="18"/>
    </row>
    <row r="557" spans="1:13" x14ac:dyDescent="0.5">
      <c r="A557" s="52"/>
      <c r="B557" s="52"/>
      <c r="C557" s="52"/>
      <c r="D557" s="52"/>
      <c r="E557" s="52"/>
      <c r="F557" s="52"/>
      <c r="G557" s="51"/>
      <c r="I557" s="18"/>
      <c r="J557" s="18"/>
      <c r="K557" s="18"/>
      <c r="L557" s="18"/>
      <c r="M557" s="18"/>
    </row>
    <row r="558" spans="1:13" x14ac:dyDescent="0.5">
      <c r="A558" s="52"/>
      <c r="B558" s="52"/>
      <c r="C558" s="52"/>
      <c r="D558" s="52"/>
      <c r="E558" s="52"/>
      <c r="F558" s="52"/>
      <c r="G558" s="51"/>
      <c r="I558" s="18"/>
      <c r="J558" s="18"/>
      <c r="K558" s="18"/>
      <c r="L558" s="18"/>
      <c r="M558" s="18"/>
    </row>
    <row r="559" spans="1:13" x14ac:dyDescent="0.5">
      <c r="A559" s="52"/>
      <c r="B559" s="52"/>
      <c r="C559" s="52"/>
      <c r="D559" s="52"/>
      <c r="E559" s="52"/>
      <c r="F559" s="52"/>
      <c r="G559" s="51"/>
      <c r="I559" s="18"/>
      <c r="J559" s="18"/>
      <c r="K559" s="18"/>
      <c r="L559" s="18"/>
      <c r="M559" s="18"/>
    </row>
    <row r="560" spans="1:13" x14ac:dyDescent="0.5">
      <c r="A560" s="52"/>
      <c r="B560" s="52"/>
      <c r="C560" s="52"/>
      <c r="D560" s="52"/>
      <c r="E560" s="52"/>
      <c r="F560" s="52"/>
      <c r="G560" s="51"/>
      <c r="I560" s="18"/>
      <c r="J560" s="18"/>
      <c r="K560" s="18"/>
      <c r="L560" s="18"/>
      <c r="M560" s="18"/>
    </row>
    <row r="561" spans="1:13" x14ac:dyDescent="0.5">
      <c r="A561" s="52"/>
      <c r="B561" s="52"/>
      <c r="C561" s="52"/>
      <c r="D561" s="52"/>
      <c r="E561" s="52"/>
      <c r="F561" s="52"/>
      <c r="G561" s="51"/>
      <c r="I561" s="18"/>
      <c r="J561" s="18"/>
      <c r="K561" s="18"/>
      <c r="L561" s="18"/>
      <c r="M561" s="18"/>
    </row>
    <row r="562" spans="1:13" x14ac:dyDescent="0.5">
      <c r="A562" s="52"/>
      <c r="B562" s="52"/>
      <c r="C562" s="52"/>
      <c r="D562" s="52"/>
      <c r="E562" s="52"/>
      <c r="F562" s="52"/>
      <c r="G562" s="51"/>
      <c r="I562" s="18"/>
      <c r="J562" s="18"/>
      <c r="K562" s="18"/>
      <c r="L562" s="18"/>
      <c r="M562" s="18"/>
    </row>
    <row r="563" spans="1:13" x14ac:dyDescent="0.5">
      <c r="A563" s="52"/>
      <c r="B563" s="52"/>
      <c r="C563" s="52"/>
      <c r="D563" s="52"/>
      <c r="E563" s="52"/>
      <c r="F563" s="52"/>
      <c r="G563" s="51"/>
      <c r="I563" s="18"/>
      <c r="J563" s="18"/>
      <c r="K563" s="18"/>
      <c r="L563" s="18"/>
      <c r="M563" s="18"/>
    </row>
    <row r="564" spans="1:13" x14ac:dyDescent="0.5">
      <c r="A564" s="52"/>
      <c r="B564" s="52"/>
      <c r="C564" s="52"/>
      <c r="D564" s="52"/>
      <c r="E564" s="52"/>
      <c r="F564" s="52"/>
      <c r="G564" s="51"/>
      <c r="I564" s="18"/>
      <c r="J564" s="18"/>
      <c r="K564" s="18"/>
      <c r="L564" s="18"/>
      <c r="M564" s="18"/>
    </row>
    <row r="565" spans="1:13" x14ac:dyDescent="0.5">
      <c r="A565" s="52"/>
      <c r="B565" s="52"/>
      <c r="C565" s="52"/>
      <c r="D565" s="52"/>
      <c r="E565" s="52"/>
      <c r="F565" s="52"/>
      <c r="G565" s="51"/>
      <c r="I565" s="18"/>
      <c r="J565" s="18"/>
      <c r="K565" s="18"/>
      <c r="L565" s="18"/>
      <c r="M565" s="18"/>
    </row>
    <row r="566" spans="1:13" x14ac:dyDescent="0.5">
      <c r="A566" s="52"/>
      <c r="B566" s="52"/>
      <c r="C566" s="52"/>
      <c r="D566" s="52"/>
      <c r="E566" s="52"/>
      <c r="F566" s="52"/>
      <c r="G566" s="51"/>
      <c r="I566" s="18"/>
      <c r="J566" s="18"/>
      <c r="K566" s="18"/>
      <c r="L566" s="18"/>
      <c r="M566" s="18"/>
    </row>
    <row r="567" spans="1:13" x14ac:dyDescent="0.5">
      <c r="A567" s="52"/>
      <c r="B567" s="52"/>
      <c r="C567" s="52"/>
      <c r="D567" s="52"/>
      <c r="E567" s="52"/>
      <c r="F567" s="52"/>
      <c r="G567" s="51"/>
      <c r="I567" s="18"/>
      <c r="J567" s="18"/>
      <c r="K567" s="18"/>
      <c r="L567" s="18"/>
      <c r="M567" s="18"/>
    </row>
    <row r="568" spans="1:13" x14ac:dyDescent="0.5">
      <c r="A568" s="52"/>
      <c r="B568" s="52"/>
      <c r="C568" s="52"/>
      <c r="D568" s="52"/>
      <c r="E568" s="52"/>
      <c r="F568" s="52"/>
      <c r="G568" s="51"/>
      <c r="I568" s="18"/>
      <c r="J568" s="18"/>
      <c r="K568" s="18"/>
      <c r="L568" s="18"/>
      <c r="M568" s="18"/>
    </row>
    <row r="569" spans="1:13" x14ac:dyDescent="0.5">
      <c r="A569" s="52"/>
      <c r="B569" s="52"/>
      <c r="C569" s="52"/>
      <c r="D569" s="52"/>
      <c r="E569" s="52"/>
      <c r="F569" s="52"/>
      <c r="G569" s="51"/>
      <c r="I569" s="18"/>
      <c r="J569" s="18"/>
      <c r="K569" s="18"/>
      <c r="L569" s="18"/>
      <c r="M569" s="18"/>
    </row>
    <row r="570" spans="1:13" x14ac:dyDescent="0.5">
      <c r="A570" s="52"/>
      <c r="B570" s="52"/>
      <c r="C570" s="52"/>
      <c r="D570" s="52"/>
      <c r="E570" s="52"/>
      <c r="F570" s="52"/>
      <c r="G570" s="51"/>
      <c r="I570" s="18"/>
      <c r="J570" s="18"/>
      <c r="K570" s="18"/>
      <c r="L570" s="18"/>
      <c r="M570" s="18"/>
    </row>
    <row r="571" spans="1:13" x14ac:dyDescent="0.5">
      <c r="A571" s="52"/>
      <c r="B571" s="52"/>
      <c r="C571" s="52"/>
      <c r="D571" s="52"/>
      <c r="E571" s="52"/>
      <c r="F571" s="52"/>
      <c r="G571" s="51"/>
      <c r="I571" s="18"/>
      <c r="J571" s="18"/>
      <c r="K571" s="18"/>
      <c r="L571" s="18"/>
      <c r="M571" s="18"/>
    </row>
    <row r="572" spans="1:13" x14ac:dyDescent="0.5">
      <c r="A572" s="52"/>
      <c r="B572" s="52"/>
      <c r="C572" s="52"/>
      <c r="D572" s="52"/>
      <c r="E572" s="52"/>
      <c r="F572" s="52"/>
      <c r="G572" s="51"/>
      <c r="I572" s="18"/>
      <c r="J572" s="18"/>
      <c r="K572" s="18"/>
      <c r="L572" s="18"/>
      <c r="M572" s="18"/>
    </row>
    <row r="573" spans="1:13" x14ac:dyDescent="0.5">
      <c r="A573" s="52"/>
      <c r="B573" s="52"/>
      <c r="C573" s="52"/>
      <c r="D573" s="52"/>
      <c r="E573" s="52"/>
      <c r="F573" s="52"/>
      <c r="G573" s="51"/>
      <c r="I573" s="18"/>
      <c r="J573" s="18"/>
      <c r="K573" s="18"/>
      <c r="L573" s="18"/>
      <c r="M573" s="18"/>
    </row>
    <row r="574" spans="1:13" x14ac:dyDescent="0.5">
      <c r="A574" s="52"/>
      <c r="B574" s="52"/>
      <c r="C574" s="52"/>
      <c r="D574" s="52"/>
      <c r="E574" s="52"/>
      <c r="F574" s="52"/>
      <c r="G574" s="51"/>
      <c r="I574" s="18"/>
      <c r="J574" s="18"/>
      <c r="K574" s="18"/>
      <c r="L574" s="18"/>
      <c r="M574" s="18"/>
    </row>
    <row r="575" spans="1:13" x14ac:dyDescent="0.5">
      <c r="A575" s="52"/>
      <c r="B575" s="52"/>
      <c r="C575" s="52"/>
      <c r="D575" s="52"/>
      <c r="E575" s="52"/>
      <c r="F575" s="52"/>
      <c r="G575" s="51"/>
      <c r="I575" s="18"/>
      <c r="J575" s="18"/>
      <c r="K575" s="18"/>
      <c r="L575" s="18"/>
      <c r="M575" s="18"/>
    </row>
    <row r="576" spans="1:13" x14ac:dyDescent="0.5">
      <c r="A576" s="52"/>
      <c r="B576" s="52"/>
      <c r="C576" s="52"/>
      <c r="D576" s="52"/>
      <c r="E576" s="52"/>
      <c r="F576" s="52"/>
      <c r="G576" s="51"/>
      <c r="I576" s="18"/>
      <c r="J576" s="18"/>
      <c r="K576" s="18"/>
      <c r="L576" s="18"/>
      <c r="M576" s="18"/>
    </row>
    <row r="577" spans="1:13" x14ac:dyDescent="0.5">
      <c r="A577" s="52"/>
      <c r="B577" s="52"/>
      <c r="C577" s="52"/>
      <c r="D577" s="52"/>
      <c r="E577" s="52"/>
      <c r="F577" s="52"/>
      <c r="G577" s="51"/>
      <c r="I577" s="18"/>
      <c r="J577" s="18"/>
      <c r="K577" s="18"/>
      <c r="L577" s="18"/>
      <c r="M577" s="18"/>
    </row>
    <row r="578" spans="1:13" x14ac:dyDescent="0.5">
      <c r="A578" s="52"/>
      <c r="B578" s="52"/>
      <c r="C578" s="52"/>
      <c r="D578" s="52"/>
      <c r="E578" s="52"/>
      <c r="F578" s="52"/>
      <c r="G578" s="51"/>
      <c r="I578" s="18"/>
      <c r="J578" s="18"/>
      <c r="K578" s="18"/>
      <c r="L578" s="18"/>
      <c r="M578" s="18"/>
    </row>
    <row r="579" spans="1:13" x14ac:dyDescent="0.5">
      <c r="A579" s="52"/>
      <c r="B579" s="52"/>
      <c r="C579" s="52"/>
      <c r="D579" s="52"/>
      <c r="E579" s="52"/>
      <c r="F579" s="52"/>
      <c r="G579" s="51"/>
      <c r="I579" s="18"/>
      <c r="J579" s="18"/>
      <c r="K579" s="18"/>
      <c r="L579" s="18"/>
      <c r="M579" s="18"/>
    </row>
    <row r="580" spans="1:13" x14ac:dyDescent="0.5">
      <c r="A580" s="52"/>
      <c r="B580" s="52"/>
      <c r="C580" s="52"/>
      <c r="D580" s="52"/>
      <c r="E580" s="52"/>
      <c r="F580" s="52"/>
      <c r="G580" s="51"/>
      <c r="I580" s="18"/>
      <c r="J580" s="18"/>
      <c r="K580" s="18"/>
      <c r="L580" s="18"/>
      <c r="M580" s="18"/>
    </row>
    <row r="581" spans="1:13" x14ac:dyDescent="0.5">
      <c r="A581" s="52"/>
      <c r="B581" s="52"/>
      <c r="C581" s="52"/>
      <c r="D581" s="52"/>
      <c r="E581" s="52"/>
      <c r="F581" s="52"/>
      <c r="G581" s="51"/>
      <c r="I581" s="18"/>
      <c r="J581" s="18"/>
      <c r="K581" s="18"/>
      <c r="L581" s="18"/>
      <c r="M581" s="18"/>
    </row>
    <row r="582" spans="1:13" x14ac:dyDescent="0.5">
      <c r="A582" s="52"/>
      <c r="B582" s="52"/>
      <c r="C582" s="52"/>
      <c r="D582" s="52"/>
      <c r="E582" s="52"/>
      <c r="F582" s="52"/>
      <c r="G582" s="51"/>
      <c r="I582" s="18"/>
      <c r="J582" s="18"/>
      <c r="K582" s="18"/>
      <c r="L582" s="18"/>
      <c r="M582" s="18"/>
    </row>
    <row r="583" spans="1:13" x14ac:dyDescent="0.5">
      <c r="A583" s="52"/>
      <c r="B583" s="52"/>
      <c r="C583" s="52"/>
      <c r="D583" s="52"/>
      <c r="E583" s="52"/>
      <c r="F583" s="52"/>
      <c r="G583" s="51"/>
      <c r="I583" s="18"/>
      <c r="J583" s="18"/>
      <c r="K583" s="18"/>
      <c r="L583" s="18"/>
      <c r="M583" s="18"/>
    </row>
    <row r="584" spans="1:13" x14ac:dyDescent="0.5">
      <c r="A584" s="52"/>
      <c r="B584" s="52"/>
      <c r="C584" s="52"/>
      <c r="D584" s="52"/>
      <c r="E584" s="52"/>
      <c r="F584" s="52"/>
      <c r="G584" s="51"/>
      <c r="I584" s="18"/>
      <c r="J584" s="18"/>
      <c r="K584" s="18"/>
      <c r="L584" s="18"/>
      <c r="M584" s="18"/>
    </row>
    <row r="585" spans="1:13" x14ac:dyDescent="0.5">
      <c r="A585" s="52"/>
      <c r="B585" s="52"/>
      <c r="C585" s="52"/>
      <c r="D585" s="52"/>
      <c r="E585" s="52"/>
      <c r="F585" s="52"/>
      <c r="G585" s="51"/>
      <c r="I585" s="18"/>
      <c r="J585" s="18"/>
      <c r="K585" s="18"/>
      <c r="L585" s="18"/>
      <c r="M585" s="18"/>
    </row>
    <row r="586" spans="1:13" x14ac:dyDescent="0.5">
      <c r="A586" s="52"/>
      <c r="B586" s="52"/>
      <c r="C586" s="52"/>
      <c r="D586" s="52"/>
      <c r="E586" s="52"/>
      <c r="F586" s="52"/>
      <c r="G586" s="51"/>
      <c r="I586" s="18"/>
      <c r="J586" s="18"/>
      <c r="K586" s="18"/>
      <c r="L586" s="18"/>
      <c r="M586" s="18"/>
    </row>
    <row r="587" spans="1:13" x14ac:dyDescent="0.5">
      <c r="A587" s="52"/>
      <c r="B587" s="52"/>
      <c r="C587" s="52"/>
      <c r="D587" s="52"/>
      <c r="E587" s="52"/>
      <c r="F587" s="52"/>
      <c r="G587" s="51"/>
      <c r="I587" s="18"/>
      <c r="J587" s="18"/>
      <c r="K587" s="18"/>
      <c r="L587" s="18"/>
      <c r="M587" s="18"/>
    </row>
    <row r="588" spans="1:13" x14ac:dyDescent="0.5">
      <c r="A588" s="52"/>
      <c r="B588" s="52"/>
      <c r="C588" s="52"/>
      <c r="D588" s="52"/>
      <c r="E588" s="52"/>
      <c r="F588" s="52"/>
      <c r="G588" s="51"/>
      <c r="I588" s="18"/>
      <c r="J588" s="18"/>
      <c r="K588" s="18"/>
      <c r="L588" s="18"/>
      <c r="M588" s="18"/>
    </row>
    <row r="589" spans="1:13" x14ac:dyDescent="0.5">
      <c r="A589" s="52"/>
      <c r="B589" s="52"/>
      <c r="C589" s="52"/>
      <c r="D589" s="52"/>
      <c r="E589" s="52"/>
      <c r="F589" s="52"/>
      <c r="G589" s="51"/>
      <c r="I589" s="18"/>
      <c r="J589" s="18"/>
      <c r="K589" s="18"/>
      <c r="L589" s="18"/>
      <c r="M589" s="18"/>
    </row>
    <row r="590" spans="1:13" x14ac:dyDescent="0.5">
      <c r="A590" s="52"/>
      <c r="B590" s="52"/>
      <c r="C590" s="52"/>
      <c r="D590" s="52"/>
      <c r="E590" s="52"/>
      <c r="F590" s="52"/>
      <c r="G590" s="51"/>
      <c r="I590" s="18"/>
      <c r="J590" s="18"/>
      <c r="K590" s="18"/>
      <c r="L590" s="18"/>
      <c r="M590" s="18"/>
    </row>
    <row r="591" spans="1:13" x14ac:dyDescent="0.5">
      <c r="A591" s="52"/>
      <c r="B591" s="52"/>
      <c r="C591" s="52"/>
      <c r="D591" s="52"/>
      <c r="E591" s="52"/>
      <c r="F591" s="52"/>
      <c r="G591" s="51"/>
      <c r="I591" s="18"/>
      <c r="J591" s="18"/>
      <c r="K591" s="18"/>
      <c r="L591" s="18"/>
      <c r="M591" s="18"/>
    </row>
    <row r="592" spans="1:13" x14ac:dyDescent="0.5">
      <c r="A592" s="52"/>
      <c r="B592" s="52"/>
      <c r="C592" s="52"/>
      <c r="D592" s="52"/>
      <c r="E592" s="52"/>
      <c r="F592" s="52"/>
      <c r="G592" s="51"/>
      <c r="I592" s="18"/>
      <c r="J592" s="18"/>
      <c r="K592" s="18"/>
      <c r="L592" s="18"/>
      <c r="M592" s="18"/>
    </row>
    <row r="593" spans="1:13" x14ac:dyDescent="0.5">
      <c r="A593" s="52"/>
      <c r="B593" s="52"/>
      <c r="C593" s="52"/>
      <c r="D593" s="52"/>
      <c r="E593" s="52"/>
      <c r="F593" s="52"/>
      <c r="G593" s="51"/>
      <c r="I593" s="18"/>
      <c r="J593" s="18"/>
      <c r="K593" s="18"/>
      <c r="L593" s="18"/>
      <c r="M593" s="18"/>
    </row>
    <row r="594" spans="1:13" x14ac:dyDescent="0.5">
      <c r="A594" s="52"/>
      <c r="B594" s="52"/>
      <c r="C594" s="52"/>
      <c r="D594" s="52"/>
      <c r="E594" s="52"/>
      <c r="F594" s="52"/>
      <c r="G594" s="51"/>
      <c r="I594" s="18"/>
      <c r="J594" s="18"/>
      <c r="K594" s="18"/>
      <c r="L594" s="18"/>
      <c r="M594" s="18"/>
    </row>
    <row r="595" spans="1:13" x14ac:dyDescent="0.5">
      <c r="A595" s="52"/>
      <c r="B595" s="52"/>
      <c r="C595" s="52"/>
      <c r="D595" s="52"/>
      <c r="E595" s="52"/>
      <c r="F595" s="52"/>
      <c r="G595" s="51"/>
      <c r="I595" s="18"/>
      <c r="J595" s="18"/>
      <c r="K595" s="18"/>
      <c r="L595" s="18"/>
      <c r="M595" s="18"/>
    </row>
    <row r="596" spans="1:13" x14ac:dyDescent="0.5">
      <c r="A596" s="52"/>
      <c r="B596" s="52"/>
      <c r="C596" s="52"/>
      <c r="D596" s="52"/>
      <c r="E596" s="52"/>
      <c r="F596" s="52"/>
      <c r="G596" s="51"/>
      <c r="I596" s="18"/>
      <c r="J596" s="18"/>
      <c r="K596" s="18"/>
      <c r="L596" s="18"/>
      <c r="M596" s="18"/>
    </row>
    <row r="597" spans="1:13" x14ac:dyDescent="0.5">
      <c r="A597" s="52"/>
      <c r="B597" s="52"/>
      <c r="C597" s="52"/>
      <c r="D597" s="52"/>
      <c r="E597" s="52"/>
      <c r="F597" s="52"/>
      <c r="G597" s="51"/>
      <c r="I597" s="18"/>
      <c r="J597" s="18"/>
      <c r="K597" s="18"/>
      <c r="L597" s="18"/>
      <c r="M597" s="18"/>
    </row>
    <row r="598" spans="1:13" x14ac:dyDescent="0.5">
      <c r="A598" s="52"/>
      <c r="B598" s="52"/>
      <c r="C598" s="52"/>
      <c r="D598" s="52"/>
      <c r="E598" s="52"/>
      <c r="F598" s="52"/>
      <c r="G598" s="51"/>
      <c r="I598" s="18"/>
      <c r="J598" s="18"/>
      <c r="K598" s="18"/>
      <c r="L598" s="18"/>
      <c r="M598" s="18"/>
    </row>
    <row r="599" spans="1:13" x14ac:dyDescent="0.5">
      <c r="A599" s="52"/>
      <c r="B599" s="52"/>
      <c r="C599" s="52"/>
      <c r="D599" s="52"/>
      <c r="E599" s="52"/>
      <c r="F599" s="52"/>
      <c r="G599" s="51"/>
      <c r="I599" s="18"/>
      <c r="J599" s="18"/>
      <c r="K599" s="18"/>
      <c r="L599" s="18"/>
      <c r="M599" s="18"/>
    </row>
    <row r="600" spans="1:13" x14ac:dyDescent="0.5">
      <c r="A600" s="52"/>
      <c r="B600" s="52"/>
      <c r="C600" s="52"/>
      <c r="D600" s="52"/>
      <c r="E600" s="52"/>
      <c r="F600" s="52"/>
      <c r="G600" s="51"/>
      <c r="I600" s="18"/>
      <c r="J600" s="18"/>
      <c r="K600" s="18"/>
      <c r="L600" s="18"/>
      <c r="M600" s="18"/>
    </row>
    <row r="601" spans="1:13" x14ac:dyDescent="0.5">
      <c r="A601" s="52"/>
      <c r="B601" s="52"/>
      <c r="C601" s="52"/>
      <c r="D601" s="52"/>
      <c r="E601" s="52"/>
      <c r="F601" s="52"/>
      <c r="G601" s="51"/>
      <c r="I601" s="18"/>
      <c r="J601" s="18"/>
      <c r="K601" s="18"/>
      <c r="L601" s="18"/>
      <c r="M601" s="18"/>
    </row>
    <row r="602" spans="1:13" x14ac:dyDescent="0.5">
      <c r="A602" s="52"/>
      <c r="B602" s="52"/>
      <c r="C602" s="52"/>
      <c r="D602" s="52"/>
      <c r="E602" s="52"/>
      <c r="F602" s="52"/>
      <c r="G602" s="51"/>
      <c r="I602" s="18"/>
      <c r="J602" s="18"/>
      <c r="K602" s="18"/>
      <c r="L602" s="18"/>
      <c r="M602" s="18"/>
    </row>
    <row r="603" spans="1:13" x14ac:dyDescent="0.5">
      <c r="A603" s="52"/>
      <c r="B603" s="52"/>
      <c r="C603" s="52"/>
      <c r="D603" s="52"/>
      <c r="E603" s="52"/>
      <c r="F603" s="52"/>
      <c r="G603" s="51"/>
      <c r="I603" s="18"/>
      <c r="J603" s="18"/>
      <c r="K603" s="18"/>
      <c r="L603" s="18"/>
      <c r="M603" s="18"/>
    </row>
    <row r="604" spans="1:13" x14ac:dyDescent="0.5">
      <c r="A604" s="52"/>
      <c r="B604" s="52"/>
      <c r="C604" s="52"/>
      <c r="D604" s="52"/>
      <c r="E604" s="52"/>
      <c r="F604" s="52"/>
      <c r="G604" s="51"/>
      <c r="I604" s="18"/>
      <c r="J604" s="18"/>
      <c r="K604" s="18"/>
      <c r="L604" s="18"/>
      <c r="M604" s="18"/>
    </row>
    <row r="605" spans="1:13" x14ac:dyDescent="0.5">
      <c r="A605" s="52"/>
      <c r="B605" s="52"/>
      <c r="C605" s="52"/>
      <c r="D605" s="52"/>
      <c r="E605" s="52"/>
      <c r="F605" s="52"/>
      <c r="G605" s="51"/>
      <c r="I605" s="18"/>
      <c r="J605" s="18"/>
      <c r="K605" s="18"/>
      <c r="L605" s="18"/>
      <c r="M605" s="18"/>
    </row>
    <row r="606" spans="1:13" x14ac:dyDescent="0.5">
      <c r="A606" s="52"/>
      <c r="B606" s="52"/>
      <c r="C606" s="52"/>
      <c r="D606" s="52"/>
      <c r="E606" s="52"/>
      <c r="F606" s="52"/>
      <c r="G606" s="51"/>
      <c r="I606" s="18"/>
      <c r="J606" s="18"/>
      <c r="K606" s="18"/>
      <c r="L606" s="18"/>
      <c r="M606" s="18"/>
    </row>
    <row r="607" spans="1:13" x14ac:dyDescent="0.5">
      <c r="A607" s="52"/>
      <c r="B607" s="52"/>
      <c r="C607" s="52"/>
      <c r="D607" s="52"/>
      <c r="E607" s="52"/>
      <c r="F607" s="52"/>
      <c r="G607" s="51"/>
      <c r="I607" s="18"/>
      <c r="J607" s="18"/>
      <c r="K607" s="18"/>
      <c r="L607" s="18"/>
      <c r="M607" s="18"/>
    </row>
    <row r="608" spans="1:13" x14ac:dyDescent="0.5">
      <c r="A608" s="52"/>
      <c r="B608" s="52"/>
      <c r="C608" s="52"/>
      <c r="D608" s="52"/>
      <c r="E608" s="52"/>
      <c r="F608" s="52"/>
      <c r="G608" s="51"/>
      <c r="I608" s="18"/>
      <c r="J608" s="18"/>
      <c r="K608" s="18"/>
      <c r="L608" s="18"/>
      <c r="M608" s="18"/>
    </row>
    <row r="609" spans="1:13" x14ac:dyDescent="0.5">
      <c r="A609" s="52"/>
      <c r="B609" s="52"/>
      <c r="C609" s="52"/>
      <c r="D609" s="52"/>
      <c r="E609" s="52"/>
      <c r="F609" s="52"/>
      <c r="G609" s="51"/>
      <c r="I609" s="18"/>
      <c r="J609" s="18"/>
      <c r="K609" s="18"/>
      <c r="L609" s="18"/>
      <c r="M609" s="18"/>
    </row>
    <row r="610" spans="1:13" x14ac:dyDescent="0.5">
      <c r="A610" s="52"/>
      <c r="B610" s="52"/>
      <c r="C610" s="52"/>
      <c r="D610" s="52"/>
      <c r="E610" s="52"/>
      <c r="F610" s="52"/>
      <c r="G610" s="51"/>
      <c r="I610" s="18"/>
      <c r="J610" s="18"/>
      <c r="K610" s="18"/>
      <c r="L610" s="18"/>
      <c r="M610" s="18"/>
    </row>
    <row r="611" spans="1:13" x14ac:dyDescent="0.5">
      <c r="A611" s="52"/>
      <c r="B611" s="52"/>
      <c r="C611" s="52"/>
      <c r="D611" s="52"/>
      <c r="E611" s="52"/>
      <c r="F611" s="52"/>
      <c r="G611" s="51"/>
      <c r="I611" s="18"/>
      <c r="J611" s="18"/>
      <c r="K611" s="18"/>
      <c r="L611" s="18"/>
      <c r="M611" s="18"/>
    </row>
    <row r="612" spans="1:13" x14ac:dyDescent="0.5">
      <c r="A612" s="52"/>
      <c r="B612" s="52"/>
      <c r="C612" s="52"/>
      <c r="D612" s="52"/>
      <c r="E612" s="52"/>
      <c r="F612" s="52"/>
      <c r="G612" s="51"/>
      <c r="I612" s="18"/>
      <c r="J612" s="18"/>
      <c r="K612" s="18"/>
      <c r="L612" s="18"/>
      <c r="M612" s="18"/>
    </row>
    <row r="613" spans="1:13" x14ac:dyDescent="0.5">
      <c r="A613" s="52"/>
      <c r="B613" s="52"/>
      <c r="C613" s="52"/>
      <c r="D613" s="52"/>
      <c r="E613" s="52"/>
      <c r="F613" s="52"/>
      <c r="G613" s="51"/>
      <c r="I613" s="18"/>
      <c r="J613" s="18"/>
      <c r="K613" s="18"/>
      <c r="L613" s="18"/>
      <c r="M613" s="18"/>
    </row>
    <row r="614" spans="1:13" x14ac:dyDescent="0.5">
      <c r="A614" s="52"/>
      <c r="B614" s="52"/>
      <c r="C614" s="52"/>
      <c r="D614" s="52"/>
      <c r="E614" s="52"/>
      <c r="F614" s="52"/>
      <c r="G614" s="51"/>
      <c r="I614" s="18"/>
      <c r="J614" s="18"/>
      <c r="K614" s="18"/>
      <c r="L614" s="18"/>
      <c r="M614" s="18"/>
    </row>
    <row r="615" spans="1:13" x14ac:dyDescent="0.5">
      <c r="A615" s="52"/>
      <c r="B615" s="52"/>
      <c r="C615" s="52"/>
      <c r="D615" s="52"/>
      <c r="E615" s="52"/>
      <c r="F615" s="52"/>
      <c r="G615" s="51"/>
      <c r="I615" s="18"/>
      <c r="J615" s="18"/>
      <c r="K615" s="18"/>
      <c r="L615" s="18"/>
      <c r="M615" s="18"/>
    </row>
    <row r="616" spans="1:13" x14ac:dyDescent="0.5">
      <c r="A616" s="52"/>
      <c r="B616" s="52"/>
      <c r="C616" s="52"/>
      <c r="D616" s="52"/>
      <c r="E616" s="52"/>
      <c r="F616" s="52"/>
      <c r="G616" s="51"/>
      <c r="I616" s="18"/>
      <c r="J616" s="18"/>
      <c r="K616" s="18"/>
      <c r="L616" s="18"/>
      <c r="M616" s="18"/>
    </row>
    <row r="617" spans="1:13" x14ac:dyDescent="0.5">
      <c r="A617" s="52"/>
      <c r="B617" s="52"/>
      <c r="C617" s="52"/>
      <c r="D617" s="52"/>
      <c r="E617" s="52"/>
      <c r="F617" s="52"/>
      <c r="G617" s="52"/>
      <c r="I617" s="18"/>
      <c r="J617" s="18"/>
      <c r="K617" s="18"/>
      <c r="L617" s="18"/>
      <c r="M617" s="18"/>
    </row>
    <row r="618" spans="1:13" x14ac:dyDescent="0.5">
      <c r="A618" s="52"/>
      <c r="B618" s="52"/>
      <c r="C618" s="52"/>
      <c r="D618" s="52"/>
      <c r="E618" s="52"/>
      <c r="F618" s="52"/>
      <c r="G618" s="52"/>
      <c r="I618" s="18"/>
      <c r="J618" s="18"/>
      <c r="K618" s="18"/>
      <c r="L618" s="18"/>
      <c r="M618" s="18"/>
    </row>
    <row r="619" spans="1:13" x14ac:dyDescent="0.5">
      <c r="A619" s="52"/>
      <c r="B619" s="52"/>
      <c r="C619" s="52"/>
      <c r="D619" s="52"/>
      <c r="E619" s="52"/>
      <c r="F619" s="52"/>
      <c r="G619" s="52"/>
      <c r="I619" s="18"/>
      <c r="J619" s="18"/>
      <c r="K619" s="18"/>
      <c r="L619" s="18"/>
      <c r="M619" s="18"/>
    </row>
    <row r="620" spans="1:13" x14ac:dyDescent="0.5">
      <c r="A620" s="52"/>
      <c r="B620" s="52"/>
      <c r="C620" s="52"/>
      <c r="D620" s="52"/>
      <c r="E620" s="52"/>
      <c r="F620" s="52"/>
      <c r="G620" s="52"/>
      <c r="I620" s="18"/>
      <c r="J620" s="18"/>
      <c r="K620" s="18"/>
      <c r="L620" s="18"/>
      <c r="M620" s="18"/>
    </row>
    <row r="621" spans="1:13" x14ac:dyDescent="0.5">
      <c r="A621" s="52"/>
      <c r="B621" s="52"/>
      <c r="C621" s="52"/>
      <c r="D621" s="52"/>
      <c r="E621" s="52"/>
      <c r="F621" s="52"/>
      <c r="G621" s="52"/>
      <c r="I621" s="18"/>
      <c r="J621" s="18"/>
      <c r="K621" s="18"/>
      <c r="L621" s="18"/>
      <c r="M621" s="18"/>
    </row>
    <row r="622" spans="1:13" x14ac:dyDescent="0.5">
      <c r="A622" s="52"/>
      <c r="B622" s="52"/>
      <c r="C622" s="52"/>
      <c r="D622" s="52"/>
      <c r="E622" s="52"/>
      <c r="F622" s="52"/>
      <c r="G622" s="52"/>
      <c r="I622" s="18"/>
      <c r="J622" s="18"/>
      <c r="K622" s="18"/>
      <c r="L622" s="18"/>
      <c r="M622" s="18"/>
    </row>
    <row r="623" spans="1:13" x14ac:dyDescent="0.5">
      <c r="A623" s="52"/>
      <c r="B623" s="52"/>
      <c r="C623" s="52"/>
      <c r="D623" s="52"/>
      <c r="E623" s="52"/>
      <c r="F623" s="52"/>
      <c r="G623" s="52"/>
      <c r="I623" s="18"/>
      <c r="J623" s="18"/>
      <c r="K623" s="18"/>
      <c r="L623" s="18"/>
      <c r="M623" s="18"/>
    </row>
    <row r="624" spans="1:13" x14ac:dyDescent="0.5">
      <c r="A624" s="52"/>
      <c r="B624" s="52"/>
      <c r="C624" s="52"/>
      <c r="D624" s="52"/>
      <c r="E624" s="52"/>
      <c r="F624" s="52"/>
      <c r="G624" s="52"/>
      <c r="I624" s="18"/>
      <c r="J624" s="18"/>
      <c r="K624" s="18"/>
      <c r="L624" s="18"/>
      <c r="M624" s="18"/>
    </row>
    <row r="625" spans="1:13" x14ac:dyDescent="0.5">
      <c r="A625" s="52"/>
      <c r="B625" s="52"/>
      <c r="C625" s="52"/>
      <c r="D625" s="52"/>
      <c r="E625" s="52"/>
      <c r="F625" s="52"/>
      <c r="G625" s="52"/>
      <c r="I625" s="18"/>
      <c r="J625" s="18"/>
      <c r="K625" s="18"/>
      <c r="L625" s="18"/>
      <c r="M625" s="18"/>
    </row>
    <row r="626" spans="1:13" x14ac:dyDescent="0.5">
      <c r="A626" s="52"/>
      <c r="B626" s="52"/>
      <c r="C626" s="52"/>
      <c r="D626" s="52"/>
      <c r="E626" s="52"/>
      <c r="F626" s="52"/>
      <c r="G626" s="52"/>
      <c r="I626" s="18"/>
      <c r="J626" s="18"/>
      <c r="K626" s="18"/>
      <c r="L626" s="18"/>
      <c r="M626" s="18"/>
    </row>
    <row r="627" spans="1:13" x14ac:dyDescent="0.5">
      <c r="A627" s="52"/>
      <c r="B627" s="52"/>
      <c r="C627" s="52"/>
      <c r="D627" s="52"/>
      <c r="E627" s="52"/>
      <c r="F627" s="52"/>
      <c r="G627" s="52"/>
      <c r="I627" s="18"/>
      <c r="J627" s="18"/>
      <c r="K627" s="18"/>
      <c r="L627" s="18"/>
      <c r="M627" s="18"/>
    </row>
    <row r="628" spans="1:13" x14ac:dyDescent="0.5">
      <c r="A628" s="52"/>
      <c r="B628" s="52"/>
      <c r="C628" s="52"/>
      <c r="D628" s="52"/>
      <c r="E628" s="52"/>
      <c r="F628" s="52"/>
      <c r="G628" s="52"/>
      <c r="I628" s="18"/>
      <c r="J628" s="18"/>
      <c r="K628" s="18"/>
      <c r="L628" s="18"/>
      <c r="M628" s="18"/>
    </row>
    <row r="629" spans="1:13" x14ac:dyDescent="0.5">
      <c r="A629" s="52"/>
      <c r="B629" s="52"/>
      <c r="C629" s="52"/>
      <c r="D629" s="52"/>
      <c r="E629" s="52"/>
      <c r="F629" s="52"/>
      <c r="G629" s="52"/>
      <c r="I629" s="18"/>
      <c r="J629" s="18"/>
      <c r="K629" s="18"/>
      <c r="L629" s="18"/>
      <c r="M629" s="18"/>
    </row>
    <row r="630" spans="1:13" x14ac:dyDescent="0.5">
      <c r="A630" s="52"/>
      <c r="B630" s="52"/>
      <c r="C630" s="52"/>
      <c r="D630" s="52"/>
      <c r="E630" s="52"/>
      <c r="F630" s="52"/>
      <c r="G630" s="52"/>
      <c r="I630" s="18"/>
      <c r="J630" s="18"/>
      <c r="K630" s="18"/>
      <c r="L630" s="18"/>
      <c r="M630" s="18"/>
    </row>
    <row r="631" spans="1:13" x14ac:dyDescent="0.5">
      <c r="A631" s="52"/>
      <c r="B631" s="52"/>
      <c r="C631" s="52"/>
      <c r="D631" s="52"/>
      <c r="E631" s="52"/>
      <c r="F631" s="52"/>
      <c r="G631" s="52"/>
      <c r="I631" s="18"/>
      <c r="J631" s="18"/>
      <c r="K631" s="18"/>
      <c r="L631" s="18"/>
      <c r="M631" s="18"/>
    </row>
    <row r="632" spans="1:13" x14ac:dyDescent="0.5">
      <c r="A632" s="52"/>
      <c r="B632" s="52"/>
      <c r="C632" s="52"/>
      <c r="D632" s="52"/>
      <c r="E632" s="52"/>
      <c r="F632" s="52"/>
      <c r="G632" s="52"/>
      <c r="I632" s="18"/>
      <c r="J632" s="18"/>
      <c r="K632" s="18"/>
      <c r="L632" s="18"/>
      <c r="M632" s="18"/>
    </row>
    <row r="633" spans="1:13" x14ac:dyDescent="0.5">
      <c r="A633" s="52"/>
      <c r="B633" s="52"/>
      <c r="C633" s="52"/>
      <c r="D633" s="52"/>
      <c r="E633" s="52"/>
      <c r="F633" s="52"/>
      <c r="G633" s="52"/>
      <c r="I633" s="18"/>
      <c r="J633" s="18"/>
      <c r="K633" s="18"/>
      <c r="L633" s="18"/>
      <c r="M633" s="18"/>
    </row>
    <row r="634" spans="1:13" x14ac:dyDescent="0.5">
      <c r="A634" s="52"/>
      <c r="B634" s="52"/>
      <c r="C634" s="52"/>
      <c r="D634" s="52"/>
      <c r="E634" s="52"/>
      <c r="F634" s="52"/>
      <c r="G634" s="52"/>
      <c r="I634" s="18"/>
      <c r="J634" s="18"/>
      <c r="K634" s="18"/>
      <c r="L634" s="18"/>
      <c r="M634" s="18"/>
    </row>
    <row r="635" spans="1:13" x14ac:dyDescent="0.5">
      <c r="A635" s="52"/>
      <c r="B635" s="52"/>
      <c r="C635" s="52"/>
      <c r="D635" s="52"/>
      <c r="E635" s="52"/>
      <c r="F635" s="52"/>
      <c r="G635" s="52"/>
      <c r="I635" s="18"/>
      <c r="J635" s="18"/>
      <c r="K635" s="18"/>
      <c r="L635" s="18"/>
      <c r="M635" s="18"/>
    </row>
    <row r="636" spans="1:13" x14ac:dyDescent="0.5">
      <c r="A636" s="52"/>
      <c r="B636" s="52"/>
      <c r="C636" s="52"/>
      <c r="D636" s="52"/>
      <c r="E636" s="52"/>
      <c r="F636" s="52"/>
      <c r="G636" s="52"/>
      <c r="I636" s="18"/>
      <c r="J636" s="18"/>
      <c r="K636" s="18"/>
      <c r="L636" s="18"/>
      <c r="M636" s="18"/>
    </row>
    <row r="637" spans="1:13" x14ac:dyDescent="0.5">
      <c r="A637" s="52"/>
      <c r="B637" s="52"/>
      <c r="C637" s="52"/>
      <c r="D637" s="52"/>
      <c r="E637" s="52"/>
      <c r="F637" s="52"/>
      <c r="G637" s="52"/>
      <c r="I637" s="18"/>
      <c r="J637" s="18"/>
      <c r="K637" s="18"/>
      <c r="L637" s="18"/>
      <c r="M637" s="18"/>
    </row>
    <row r="638" spans="1:13" x14ac:dyDescent="0.5">
      <c r="A638" s="52"/>
      <c r="B638" s="52"/>
      <c r="C638" s="52"/>
      <c r="D638" s="52"/>
      <c r="E638" s="52"/>
      <c r="F638" s="52"/>
      <c r="G638" s="52"/>
      <c r="I638" s="18"/>
      <c r="J638" s="18"/>
      <c r="K638" s="18"/>
      <c r="L638" s="18"/>
      <c r="M638" s="18"/>
    </row>
    <row r="639" spans="1:13" x14ac:dyDescent="0.5">
      <c r="A639" s="52"/>
      <c r="B639" s="52"/>
      <c r="C639" s="52"/>
      <c r="D639" s="52"/>
      <c r="E639" s="52"/>
      <c r="F639" s="52"/>
      <c r="G639" s="52"/>
      <c r="I639" s="18"/>
      <c r="J639" s="18"/>
      <c r="K639" s="18"/>
      <c r="L639" s="18"/>
      <c r="M639" s="18"/>
    </row>
    <row r="640" spans="1:13" x14ac:dyDescent="0.5">
      <c r="A640" s="52"/>
      <c r="B640" s="52"/>
      <c r="C640" s="52"/>
      <c r="D640" s="52"/>
      <c r="E640" s="52"/>
      <c r="F640" s="52"/>
      <c r="G640" s="52"/>
      <c r="I640" s="18"/>
      <c r="J640" s="18"/>
      <c r="K640" s="18"/>
      <c r="L640" s="18"/>
      <c r="M640" s="18"/>
    </row>
    <row r="641" spans="1:13" x14ac:dyDescent="0.5">
      <c r="A641" s="52"/>
      <c r="B641" s="52"/>
      <c r="C641" s="52"/>
      <c r="D641" s="52"/>
      <c r="E641" s="52"/>
      <c r="F641" s="52"/>
      <c r="G641" s="52"/>
      <c r="I641" s="18"/>
      <c r="J641" s="18"/>
      <c r="K641" s="18"/>
      <c r="L641" s="18"/>
      <c r="M641" s="18"/>
    </row>
    <row r="642" spans="1:13" x14ac:dyDescent="0.5">
      <c r="A642" s="52"/>
      <c r="B642" s="52"/>
      <c r="C642" s="52"/>
      <c r="D642" s="52"/>
      <c r="E642" s="52"/>
      <c r="F642" s="52"/>
      <c r="G642" s="52"/>
      <c r="I642" s="18"/>
      <c r="J642" s="18"/>
      <c r="K642" s="18"/>
      <c r="L642" s="18"/>
      <c r="M642" s="18"/>
    </row>
    <row r="643" spans="1:13" x14ac:dyDescent="0.5">
      <c r="A643" s="52"/>
      <c r="B643" s="52"/>
      <c r="C643" s="52"/>
      <c r="D643" s="52"/>
      <c r="E643" s="52"/>
      <c r="F643" s="52"/>
      <c r="G643" s="52"/>
      <c r="I643" s="18"/>
      <c r="J643" s="18"/>
      <c r="K643" s="18"/>
      <c r="L643" s="18"/>
      <c r="M643" s="18"/>
    </row>
    <row r="644" spans="1:13" x14ac:dyDescent="0.5">
      <c r="A644" s="52"/>
      <c r="B644" s="52"/>
      <c r="C644" s="52"/>
      <c r="D644" s="52"/>
      <c r="E644" s="52"/>
      <c r="F644" s="52"/>
      <c r="G644" s="52"/>
      <c r="I644" s="18"/>
      <c r="J644" s="18"/>
      <c r="K644" s="18"/>
      <c r="L644" s="18"/>
      <c r="M644" s="18"/>
    </row>
    <row r="645" spans="1:13" x14ac:dyDescent="0.5">
      <c r="A645" s="52"/>
      <c r="B645" s="52"/>
      <c r="C645" s="52"/>
      <c r="D645" s="52"/>
      <c r="E645" s="52"/>
      <c r="F645" s="52"/>
      <c r="G645" s="52"/>
      <c r="I645" s="18"/>
      <c r="J645" s="18"/>
      <c r="K645" s="18"/>
      <c r="L645" s="18"/>
      <c r="M645" s="18"/>
    </row>
    <row r="646" spans="1:13" x14ac:dyDescent="0.5">
      <c r="A646" s="52"/>
      <c r="B646" s="52"/>
      <c r="C646" s="52"/>
      <c r="D646" s="52"/>
      <c r="E646" s="52"/>
      <c r="F646" s="52"/>
      <c r="G646" s="52"/>
      <c r="I646" s="18"/>
      <c r="J646" s="18"/>
      <c r="K646" s="18"/>
      <c r="L646" s="18"/>
      <c r="M646" s="18"/>
    </row>
    <row r="647" spans="1:13" x14ac:dyDescent="0.5">
      <c r="A647" s="52"/>
      <c r="B647" s="52"/>
      <c r="C647" s="52"/>
      <c r="D647" s="52"/>
      <c r="E647" s="52"/>
      <c r="F647" s="52"/>
      <c r="G647" s="52"/>
      <c r="I647" s="18"/>
      <c r="J647" s="18"/>
      <c r="K647" s="18"/>
      <c r="L647" s="18"/>
      <c r="M647" s="18"/>
    </row>
    <row r="648" spans="1:13" x14ac:dyDescent="0.5">
      <c r="A648" s="52"/>
      <c r="B648" s="52"/>
      <c r="C648" s="52"/>
      <c r="D648" s="52"/>
      <c r="E648" s="52"/>
      <c r="F648" s="52"/>
      <c r="G648" s="52"/>
      <c r="I648" s="18"/>
      <c r="J648" s="18"/>
      <c r="K648" s="18"/>
      <c r="L648" s="18"/>
      <c r="M648" s="18"/>
    </row>
    <row r="649" spans="1:13" x14ac:dyDescent="0.5">
      <c r="A649" s="52"/>
      <c r="B649" s="52"/>
      <c r="C649" s="52"/>
      <c r="D649" s="52"/>
      <c r="E649" s="52"/>
      <c r="F649" s="52"/>
      <c r="G649" s="52"/>
      <c r="I649" s="18"/>
      <c r="J649" s="18"/>
      <c r="K649" s="18"/>
      <c r="L649" s="18"/>
      <c r="M649" s="18"/>
    </row>
    <row r="650" spans="1:13" x14ac:dyDescent="0.5">
      <c r="A650" s="52"/>
      <c r="B650" s="52"/>
      <c r="C650" s="52"/>
      <c r="D650" s="52"/>
      <c r="E650" s="52"/>
      <c r="F650" s="52"/>
      <c r="G650" s="52"/>
      <c r="I650" s="18"/>
      <c r="J650" s="18"/>
      <c r="K650" s="18"/>
      <c r="L650" s="18"/>
      <c r="M650" s="18"/>
    </row>
    <row r="651" spans="1:13" x14ac:dyDescent="0.5">
      <c r="A651" s="52"/>
      <c r="B651" s="52"/>
      <c r="C651" s="52"/>
      <c r="D651" s="52"/>
      <c r="E651" s="52"/>
      <c r="F651" s="52"/>
      <c r="G651" s="52"/>
      <c r="I651" s="18"/>
      <c r="J651" s="18"/>
      <c r="K651" s="18"/>
      <c r="L651" s="18"/>
      <c r="M651" s="18"/>
    </row>
    <row r="652" spans="1:13" x14ac:dyDescent="0.5">
      <c r="A652" s="52"/>
      <c r="B652" s="52"/>
      <c r="C652" s="52"/>
      <c r="D652" s="52"/>
      <c r="E652" s="52"/>
      <c r="F652" s="52"/>
      <c r="G652" s="52"/>
      <c r="I652" s="18"/>
      <c r="J652" s="18"/>
      <c r="K652" s="18"/>
      <c r="L652" s="18"/>
      <c r="M652" s="18"/>
    </row>
    <row r="653" spans="1:13" x14ac:dyDescent="0.5">
      <c r="A653" s="52"/>
      <c r="B653" s="52"/>
      <c r="C653" s="52"/>
      <c r="D653" s="52"/>
      <c r="E653" s="52"/>
      <c r="F653" s="52"/>
      <c r="G653" s="52"/>
      <c r="I653" s="18"/>
      <c r="J653" s="18"/>
      <c r="K653" s="18"/>
      <c r="L653" s="18"/>
      <c r="M653" s="18"/>
    </row>
    <row r="654" spans="1:13" x14ac:dyDescent="0.5">
      <c r="A654" s="52"/>
      <c r="B654" s="52"/>
      <c r="C654" s="52"/>
      <c r="D654" s="52"/>
      <c r="E654" s="52"/>
      <c r="F654" s="52"/>
      <c r="G654" s="52"/>
      <c r="I654" s="18"/>
      <c r="J654" s="18"/>
      <c r="K654" s="18"/>
      <c r="L654" s="18"/>
      <c r="M654" s="18"/>
    </row>
    <row r="655" spans="1:13" x14ac:dyDescent="0.5">
      <c r="A655" s="52"/>
      <c r="B655" s="52"/>
      <c r="C655" s="52"/>
      <c r="D655" s="52"/>
      <c r="E655" s="52"/>
      <c r="F655" s="52"/>
      <c r="G655" s="52"/>
      <c r="I655" s="18"/>
      <c r="J655" s="18"/>
      <c r="K655" s="18"/>
      <c r="L655" s="18"/>
      <c r="M655" s="18"/>
    </row>
    <row r="656" spans="1:13" x14ac:dyDescent="0.5">
      <c r="A656" s="52"/>
      <c r="B656" s="52"/>
      <c r="C656" s="52"/>
      <c r="D656" s="52"/>
      <c r="E656" s="52"/>
      <c r="F656" s="52"/>
      <c r="G656" s="52"/>
      <c r="I656" s="18"/>
      <c r="J656" s="18"/>
      <c r="K656" s="18"/>
      <c r="L656" s="18"/>
      <c r="M656" s="18"/>
    </row>
    <row r="657" spans="1:13" x14ac:dyDescent="0.5">
      <c r="A657" s="52"/>
      <c r="B657" s="52"/>
      <c r="C657" s="52"/>
      <c r="D657" s="52"/>
      <c r="E657" s="52"/>
      <c r="F657" s="52"/>
      <c r="G657" s="52"/>
      <c r="I657" s="18"/>
      <c r="J657" s="18"/>
      <c r="K657" s="18"/>
      <c r="L657" s="18"/>
      <c r="M657" s="18"/>
    </row>
    <row r="658" spans="1:13" x14ac:dyDescent="0.5">
      <c r="A658" s="52"/>
      <c r="B658" s="52"/>
      <c r="C658" s="52"/>
      <c r="D658" s="52"/>
      <c r="E658" s="52"/>
      <c r="F658" s="52"/>
      <c r="G658" s="52"/>
      <c r="I658" s="18"/>
      <c r="J658" s="18"/>
      <c r="K658" s="18"/>
      <c r="L658" s="18"/>
      <c r="M658" s="18"/>
    </row>
    <row r="659" spans="1:13" x14ac:dyDescent="0.5">
      <c r="A659" s="52"/>
      <c r="B659" s="52"/>
      <c r="C659" s="52"/>
      <c r="D659" s="52"/>
      <c r="E659" s="52"/>
      <c r="F659" s="52"/>
      <c r="G659" s="52"/>
      <c r="I659" s="18"/>
      <c r="J659" s="18"/>
      <c r="K659" s="18"/>
      <c r="L659" s="18"/>
      <c r="M659" s="18"/>
    </row>
    <row r="660" spans="1:13" x14ac:dyDescent="0.5">
      <c r="A660" s="52"/>
      <c r="B660" s="52"/>
      <c r="C660" s="52"/>
      <c r="D660" s="52"/>
      <c r="E660" s="52"/>
      <c r="F660" s="52"/>
      <c r="G660" s="52"/>
      <c r="I660" s="18"/>
      <c r="J660" s="18"/>
      <c r="K660" s="18"/>
      <c r="L660" s="18"/>
      <c r="M660" s="18"/>
    </row>
    <row r="661" spans="1:13" x14ac:dyDescent="0.5">
      <c r="A661" s="52"/>
      <c r="B661" s="52"/>
      <c r="C661" s="52"/>
      <c r="D661" s="52"/>
      <c r="E661" s="52"/>
      <c r="F661" s="52"/>
      <c r="G661" s="52"/>
      <c r="I661" s="18"/>
      <c r="J661" s="18"/>
      <c r="K661" s="18"/>
      <c r="L661" s="18"/>
      <c r="M661" s="18"/>
    </row>
    <row r="662" spans="1:13" x14ac:dyDescent="0.5">
      <c r="A662" s="52"/>
      <c r="B662" s="52"/>
      <c r="C662" s="52"/>
      <c r="D662" s="52"/>
      <c r="E662" s="52"/>
      <c r="F662" s="52"/>
      <c r="G662" s="52"/>
      <c r="I662" s="18"/>
      <c r="J662" s="18"/>
      <c r="K662" s="18"/>
      <c r="L662" s="18"/>
      <c r="M662" s="18"/>
    </row>
    <row r="663" spans="1:13" x14ac:dyDescent="0.5">
      <c r="A663" s="52"/>
      <c r="B663" s="52"/>
      <c r="C663" s="52"/>
      <c r="D663" s="52"/>
      <c r="E663" s="52"/>
      <c r="F663" s="52"/>
      <c r="G663" s="52"/>
      <c r="I663" s="18"/>
      <c r="J663" s="18"/>
      <c r="K663" s="18"/>
      <c r="L663" s="18"/>
      <c r="M663" s="18"/>
    </row>
    <row r="664" spans="1:13" x14ac:dyDescent="0.5">
      <c r="A664" s="52"/>
      <c r="B664" s="52"/>
      <c r="C664" s="52"/>
      <c r="D664" s="52"/>
      <c r="E664" s="52"/>
      <c r="F664" s="52"/>
      <c r="G664" s="52"/>
      <c r="I664" s="18"/>
      <c r="J664" s="18"/>
      <c r="K664" s="18"/>
      <c r="L664" s="18"/>
      <c r="M664" s="18"/>
    </row>
    <row r="665" spans="1:13" x14ac:dyDescent="0.5">
      <c r="A665" s="52"/>
      <c r="B665" s="52"/>
      <c r="C665" s="52"/>
      <c r="D665" s="52"/>
      <c r="E665" s="52"/>
      <c r="F665" s="52"/>
      <c r="G665" s="52"/>
      <c r="I665" s="18"/>
      <c r="J665" s="18"/>
      <c r="K665" s="18"/>
      <c r="L665" s="18"/>
      <c r="M665" s="18"/>
    </row>
    <row r="666" spans="1:13" x14ac:dyDescent="0.5">
      <c r="A666" s="52"/>
      <c r="B666" s="52"/>
      <c r="C666" s="52"/>
      <c r="D666" s="52"/>
      <c r="E666" s="52"/>
      <c r="F666" s="52"/>
      <c r="G666" s="52"/>
      <c r="I666" s="18"/>
      <c r="J666" s="18"/>
      <c r="K666" s="18"/>
      <c r="L666" s="18"/>
      <c r="M666" s="18"/>
    </row>
    <row r="667" spans="1:13" x14ac:dyDescent="0.5">
      <c r="A667" s="52"/>
      <c r="B667" s="52"/>
      <c r="C667" s="52"/>
      <c r="D667" s="52"/>
      <c r="E667" s="52"/>
      <c r="F667" s="52"/>
      <c r="G667" s="52"/>
      <c r="I667" s="18"/>
      <c r="J667" s="18"/>
      <c r="K667" s="18"/>
      <c r="L667" s="18"/>
      <c r="M667" s="18"/>
    </row>
    <row r="668" spans="1:13" x14ac:dyDescent="0.5">
      <c r="A668" s="52"/>
      <c r="B668" s="52"/>
      <c r="C668" s="52"/>
      <c r="D668" s="52"/>
      <c r="E668" s="52"/>
      <c r="F668" s="52"/>
      <c r="G668" s="52"/>
      <c r="I668" s="18"/>
      <c r="J668" s="18"/>
      <c r="K668" s="18"/>
      <c r="L668" s="18"/>
      <c r="M668" s="18"/>
    </row>
    <row r="669" spans="1:13" x14ac:dyDescent="0.5">
      <c r="A669" s="52"/>
      <c r="B669" s="52"/>
      <c r="C669" s="52"/>
      <c r="D669" s="52"/>
      <c r="E669" s="52"/>
      <c r="F669" s="52"/>
      <c r="G669" s="52"/>
      <c r="I669" s="18"/>
      <c r="J669" s="18"/>
      <c r="K669" s="18"/>
      <c r="L669" s="18"/>
      <c r="M669" s="18"/>
    </row>
    <row r="670" spans="1:13" x14ac:dyDescent="0.5">
      <c r="A670" s="52"/>
      <c r="B670" s="52"/>
      <c r="C670" s="52"/>
      <c r="D670" s="52"/>
      <c r="E670" s="52"/>
      <c r="F670" s="52"/>
      <c r="G670" s="52"/>
      <c r="I670" s="18"/>
      <c r="J670" s="18"/>
      <c r="K670" s="18"/>
      <c r="L670" s="18"/>
      <c r="M670" s="18"/>
    </row>
    <row r="671" spans="1:13" x14ac:dyDescent="0.5">
      <c r="A671" s="52"/>
      <c r="B671" s="52"/>
      <c r="C671" s="52"/>
      <c r="D671" s="52"/>
      <c r="E671" s="52"/>
      <c r="F671" s="52"/>
      <c r="G671" s="52"/>
      <c r="I671" s="18"/>
      <c r="J671" s="18"/>
      <c r="K671" s="18"/>
      <c r="L671" s="18"/>
      <c r="M671" s="18"/>
    </row>
    <row r="672" spans="1:13" x14ac:dyDescent="0.5">
      <c r="A672" s="52"/>
      <c r="B672" s="52"/>
      <c r="C672" s="52"/>
      <c r="D672" s="52"/>
      <c r="E672" s="52"/>
      <c r="F672" s="52"/>
      <c r="G672" s="52"/>
      <c r="I672" s="18"/>
      <c r="J672" s="18"/>
      <c r="K672" s="18"/>
      <c r="L672" s="18"/>
      <c r="M672" s="18"/>
    </row>
    <row r="673" spans="1:13" x14ac:dyDescent="0.5">
      <c r="A673" s="52"/>
      <c r="B673" s="52"/>
      <c r="C673" s="52"/>
      <c r="D673" s="52"/>
      <c r="E673" s="52"/>
      <c r="F673" s="52"/>
      <c r="G673" s="52"/>
      <c r="I673" s="18"/>
      <c r="J673" s="18"/>
      <c r="K673" s="18"/>
      <c r="L673" s="18"/>
      <c r="M673" s="18"/>
    </row>
    <row r="674" spans="1:13" x14ac:dyDescent="0.5">
      <c r="A674" s="52"/>
      <c r="B674" s="52"/>
      <c r="C674" s="52"/>
      <c r="D674" s="52"/>
      <c r="E674" s="52"/>
      <c r="F674" s="52"/>
      <c r="G674" s="52"/>
      <c r="I674" s="18"/>
      <c r="J674" s="18"/>
      <c r="K674" s="18"/>
      <c r="L674" s="18"/>
      <c r="M674" s="18"/>
    </row>
    <row r="675" spans="1:13" x14ac:dyDescent="0.5">
      <c r="A675" s="52"/>
      <c r="B675" s="52"/>
      <c r="C675" s="52"/>
      <c r="D675" s="52"/>
      <c r="E675" s="52"/>
      <c r="F675" s="52"/>
      <c r="G675" s="52"/>
      <c r="I675" s="18"/>
      <c r="J675" s="18"/>
      <c r="K675" s="18"/>
      <c r="L675" s="18"/>
      <c r="M675" s="18"/>
    </row>
    <row r="676" spans="1:13" x14ac:dyDescent="0.5">
      <c r="A676" s="52"/>
      <c r="B676" s="52"/>
      <c r="C676" s="52"/>
      <c r="D676" s="52"/>
      <c r="E676" s="52"/>
      <c r="F676" s="52"/>
      <c r="G676" s="52"/>
      <c r="I676" s="18"/>
      <c r="J676" s="18"/>
      <c r="K676" s="18"/>
      <c r="L676" s="18"/>
      <c r="M676" s="18"/>
    </row>
    <row r="677" spans="1:13" x14ac:dyDescent="0.5">
      <c r="A677" s="52"/>
      <c r="B677" s="52"/>
      <c r="C677" s="52"/>
      <c r="D677" s="52"/>
      <c r="E677" s="52"/>
      <c r="F677" s="52"/>
      <c r="G677" s="52"/>
      <c r="I677" s="18"/>
      <c r="J677" s="18"/>
      <c r="K677" s="18"/>
      <c r="L677" s="18"/>
      <c r="M677" s="18"/>
    </row>
    <row r="678" spans="1:13" x14ac:dyDescent="0.5">
      <c r="A678" s="52"/>
      <c r="B678" s="52"/>
      <c r="C678" s="52"/>
      <c r="D678" s="52"/>
      <c r="E678" s="52"/>
      <c r="F678" s="52"/>
      <c r="G678" s="52"/>
      <c r="I678" s="18"/>
      <c r="J678" s="18"/>
      <c r="K678" s="18"/>
      <c r="L678" s="18"/>
      <c r="M678" s="18"/>
    </row>
    <row r="679" spans="1:13" x14ac:dyDescent="0.5">
      <c r="A679" s="52"/>
      <c r="B679" s="52"/>
      <c r="C679" s="52"/>
      <c r="D679" s="52"/>
      <c r="E679" s="52"/>
      <c r="F679" s="52"/>
      <c r="G679" s="52"/>
      <c r="I679" s="18"/>
      <c r="J679" s="18"/>
      <c r="K679" s="18"/>
      <c r="L679" s="18"/>
      <c r="M679" s="18"/>
    </row>
    <row r="680" spans="1:13" x14ac:dyDescent="0.5">
      <c r="A680" s="52"/>
      <c r="B680" s="52"/>
      <c r="C680" s="52"/>
      <c r="D680" s="52"/>
      <c r="E680" s="52"/>
      <c r="F680" s="52"/>
      <c r="G680" s="52"/>
      <c r="I680" s="18"/>
      <c r="J680" s="18"/>
      <c r="K680" s="18"/>
      <c r="L680" s="18"/>
      <c r="M680" s="18"/>
    </row>
    <row r="681" spans="1:13" x14ac:dyDescent="0.5">
      <c r="A681" s="52"/>
      <c r="B681" s="52"/>
      <c r="C681" s="52"/>
      <c r="D681" s="52"/>
      <c r="E681" s="52"/>
      <c r="F681" s="52"/>
      <c r="G681" s="52"/>
      <c r="I681" s="18"/>
      <c r="J681" s="18"/>
      <c r="K681" s="18"/>
      <c r="L681" s="18"/>
      <c r="M681" s="18"/>
    </row>
    <row r="682" spans="1:13" x14ac:dyDescent="0.5">
      <c r="A682" s="52"/>
      <c r="B682" s="52"/>
      <c r="C682" s="52"/>
      <c r="D682" s="52"/>
      <c r="E682" s="52"/>
      <c r="F682" s="52"/>
      <c r="G682" s="52"/>
      <c r="I682" s="18"/>
      <c r="J682" s="18"/>
      <c r="K682" s="18"/>
      <c r="L682" s="18"/>
      <c r="M682" s="18"/>
    </row>
    <row r="683" spans="1:13" x14ac:dyDescent="0.5">
      <c r="A683" s="52"/>
      <c r="B683" s="52"/>
      <c r="C683" s="52"/>
      <c r="D683" s="52"/>
      <c r="E683" s="52"/>
      <c r="F683" s="52"/>
      <c r="G683" s="52"/>
      <c r="I683" s="18"/>
      <c r="J683" s="18"/>
      <c r="K683" s="18"/>
      <c r="L683" s="18"/>
      <c r="M683" s="18"/>
    </row>
    <row r="684" spans="1:13" x14ac:dyDescent="0.5">
      <c r="A684" s="52"/>
      <c r="B684" s="52"/>
      <c r="C684" s="52"/>
      <c r="D684" s="52"/>
      <c r="E684" s="52"/>
      <c r="F684" s="52"/>
      <c r="G684" s="52"/>
      <c r="I684" s="18"/>
      <c r="J684" s="18"/>
      <c r="K684" s="18"/>
      <c r="L684" s="18"/>
      <c r="M684" s="18"/>
    </row>
    <row r="685" spans="1:13" x14ac:dyDescent="0.5">
      <c r="A685" s="52"/>
      <c r="B685" s="52"/>
      <c r="C685" s="52"/>
      <c r="D685" s="52"/>
      <c r="E685" s="52"/>
      <c r="F685" s="52"/>
      <c r="G685" s="52"/>
      <c r="I685" s="18"/>
      <c r="J685" s="18"/>
      <c r="K685" s="18"/>
      <c r="L685" s="18"/>
      <c r="M685" s="18"/>
    </row>
    <row r="686" spans="1:13" x14ac:dyDescent="0.5">
      <c r="A686" s="52"/>
      <c r="B686" s="52"/>
      <c r="C686" s="52"/>
      <c r="D686" s="52"/>
      <c r="E686" s="52"/>
      <c r="F686" s="52"/>
      <c r="G686" s="52"/>
      <c r="I686" s="18"/>
      <c r="J686" s="18"/>
      <c r="K686" s="18"/>
      <c r="L686" s="18"/>
      <c r="M686" s="18"/>
    </row>
    <row r="687" spans="1:13" x14ac:dyDescent="0.5">
      <c r="A687" s="52"/>
      <c r="B687" s="52"/>
      <c r="C687" s="52"/>
      <c r="D687" s="52"/>
      <c r="E687" s="52"/>
      <c r="F687" s="52"/>
      <c r="G687" s="52"/>
      <c r="I687" s="18"/>
      <c r="J687" s="18"/>
      <c r="K687" s="18"/>
      <c r="L687" s="18"/>
      <c r="M687" s="18"/>
    </row>
    <row r="688" spans="1:13" x14ac:dyDescent="0.5">
      <c r="A688" s="52"/>
      <c r="B688" s="52"/>
      <c r="C688" s="52"/>
      <c r="D688" s="52"/>
      <c r="E688" s="52"/>
      <c r="F688" s="52"/>
      <c r="G688" s="52"/>
      <c r="I688" s="18"/>
      <c r="J688" s="18"/>
      <c r="K688" s="18"/>
      <c r="L688" s="18"/>
      <c r="M688" s="18"/>
    </row>
    <row r="689" spans="1:13" x14ac:dyDescent="0.5">
      <c r="A689" s="52"/>
      <c r="B689" s="52"/>
      <c r="C689" s="52"/>
      <c r="D689" s="52"/>
      <c r="E689" s="52"/>
      <c r="F689" s="52"/>
      <c r="G689" s="52"/>
      <c r="I689" s="18"/>
      <c r="J689" s="18"/>
      <c r="K689" s="18"/>
      <c r="L689" s="18"/>
      <c r="M689" s="18"/>
    </row>
    <row r="690" spans="1:13" x14ac:dyDescent="0.5">
      <c r="A690" s="52"/>
      <c r="B690" s="52"/>
      <c r="C690" s="52"/>
      <c r="D690" s="52"/>
      <c r="E690" s="52"/>
      <c r="F690" s="52"/>
      <c r="G690" s="52"/>
      <c r="I690" s="18"/>
      <c r="J690" s="18"/>
      <c r="K690" s="18"/>
      <c r="L690" s="18"/>
      <c r="M690" s="18"/>
    </row>
    <row r="691" spans="1:13" x14ac:dyDescent="0.5">
      <c r="A691" s="52"/>
      <c r="B691" s="52"/>
      <c r="C691" s="52"/>
      <c r="D691" s="52"/>
      <c r="E691" s="52"/>
      <c r="F691" s="52"/>
      <c r="G691" s="52"/>
      <c r="I691" s="18"/>
      <c r="J691" s="18"/>
      <c r="K691" s="18"/>
      <c r="L691" s="18"/>
      <c r="M691" s="18"/>
    </row>
    <row r="692" spans="1:13" x14ac:dyDescent="0.5">
      <c r="A692" s="52"/>
      <c r="B692" s="52"/>
      <c r="C692" s="52"/>
      <c r="D692" s="52"/>
      <c r="E692" s="52"/>
      <c r="F692" s="52"/>
      <c r="G692" s="52"/>
      <c r="I692" s="18"/>
      <c r="J692" s="18"/>
      <c r="K692" s="18"/>
      <c r="L692" s="18"/>
      <c r="M692" s="18"/>
    </row>
    <row r="693" spans="1:13" x14ac:dyDescent="0.5">
      <c r="A693" s="52"/>
      <c r="B693" s="52"/>
      <c r="C693" s="52"/>
      <c r="D693" s="52"/>
      <c r="E693" s="52"/>
      <c r="F693" s="52"/>
      <c r="G693" s="52"/>
      <c r="I693" s="18"/>
      <c r="J693" s="18"/>
      <c r="K693" s="18"/>
      <c r="L693" s="18"/>
      <c r="M693" s="18"/>
    </row>
    <row r="694" spans="1:13" x14ac:dyDescent="0.5">
      <c r="A694" s="52"/>
      <c r="B694" s="52"/>
      <c r="C694" s="52"/>
      <c r="D694" s="52"/>
      <c r="E694" s="52"/>
      <c r="F694" s="52"/>
      <c r="G694" s="52"/>
      <c r="I694" s="18"/>
      <c r="J694" s="18"/>
      <c r="K694" s="18"/>
      <c r="L694" s="18"/>
      <c r="M694" s="18"/>
    </row>
    <row r="695" spans="1:13" x14ac:dyDescent="0.5">
      <c r="A695" s="52"/>
      <c r="B695" s="52"/>
      <c r="C695" s="52"/>
      <c r="D695" s="52"/>
      <c r="E695" s="52"/>
      <c r="F695" s="52"/>
      <c r="G695" s="52"/>
      <c r="I695" s="18"/>
      <c r="J695" s="18"/>
      <c r="K695" s="18"/>
      <c r="L695" s="18"/>
      <c r="M695" s="18"/>
    </row>
    <row r="696" spans="1:13" x14ac:dyDescent="0.5">
      <c r="A696" s="52"/>
      <c r="B696" s="52"/>
      <c r="C696" s="52"/>
      <c r="D696" s="52"/>
      <c r="E696" s="52"/>
      <c r="F696" s="52"/>
      <c r="G696" s="52"/>
      <c r="I696" s="18"/>
      <c r="J696" s="18"/>
      <c r="K696" s="18"/>
      <c r="L696" s="18"/>
      <c r="M696" s="18"/>
    </row>
    <row r="697" spans="1:13" x14ac:dyDescent="0.5">
      <c r="A697" s="52"/>
      <c r="B697" s="52"/>
      <c r="C697" s="52"/>
      <c r="D697" s="52"/>
      <c r="E697" s="52"/>
      <c r="F697" s="52"/>
      <c r="G697" s="52"/>
      <c r="I697" s="18"/>
      <c r="J697" s="18"/>
      <c r="K697" s="18"/>
      <c r="L697" s="18"/>
      <c r="M697" s="18"/>
    </row>
    <row r="698" spans="1:13" x14ac:dyDescent="0.5">
      <c r="A698" s="52"/>
      <c r="B698" s="52"/>
      <c r="C698" s="52"/>
      <c r="D698" s="52"/>
      <c r="E698" s="52"/>
      <c r="F698" s="52"/>
      <c r="G698" s="52"/>
      <c r="I698" s="18"/>
      <c r="J698" s="18"/>
      <c r="K698" s="18"/>
      <c r="L698" s="18"/>
      <c r="M698" s="18"/>
    </row>
    <row r="699" spans="1:13" x14ac:dyDescent="0.5">
      <c r="A699" s="52"/>
      <c r="B699" s="52"/>
      <c r="C699" s="52"/>
      <c r="D699" s="52"/>
      <c r="E699" s="52"/>
      <c r="F699" s="52"/>
      <c r="G699" s="52"/>
      <c r="I699" s="18"/>
      <c r="J699" s="18"/>
      <c r="K699" s="18"/>
      <c r="L699" s="18"/>
      <c r="M699" s="18"/>
    </row>
    <row r="700" spans="1:13" x14ac:dyDescent="0.5">
      <c r="A700" s="52"/>
      <c r="B700" s="52"/>
      <c r="C700" s="52"/>
      <c r="D700" s="52"/>
      <c r="E700" s="52"/>
      <c r="F700" s="52"/>
      <c r="G700" s="52"/>
      <c r="I700" s="18"/>
      <c r="J700" s="18"/>
      <c r="K700" s="18"/>
      <c r="L700" s="18"/>
      <c r="M700" s="18"/>
    </row>
    <row r="701" spans="1:13" x14ac:dyDescent="0.5">
      <c r="A701" s="52"/>
      <c r="B701" s="52"/>
      <c r="C701" s="52"/>
      <c r="D701" s="52"/>
      <c r="E701" s="52"/>
      <c r="F701" s="52"/>
      <c r="G701" s="52"/>
      <c r="I701" s="18"/>
      <c r="J701" s="18"/>
      <c r="K701" s="18"/>
      <c r="L701" s="18"/>
      <c r="M701" s="18"/>
    </row>
    <row r="702" spans="1:13" x14ac:dyDescent="0.5">
      <c r="A702" s="52"/>
      <c r="B702" s="52"/>
      <c r="C702" s="52"/>
      <c r="D702" s="52"/>
      <c r="E702" s="52"/>
      <c r="F702" s="52"/>
      <c r="G702" s="52"/>
      <c r="I702" s="18"/>
      <c r="J702" s="18"/>
      <c r="K702" s="18"/>
      <c r="L702" s="18"/>
      <c r="M702" s="18"/>
    </row>
    <row r="703" spans="1:13" x14ac:dyDescent="0.5">
      <c r="A703" s="52"/>
      <c r="B703" s="52"/>
      <c r="C703" s="52"/>
      <c r="D703" s="52"/>
      <c r="E703" s="52"/>
      <c r="F703" s="52"/>
      <c r="G703" s="52"/>
      <c r="I703" s="18"/>
      <c r="J703" s="18"/>
      <c r="K703" s="18"/>
      <c r="L703" s="18"/>
      <c r="M703" s="18"/>
    </row>
    <row r="704" spans="1:13" x14ac:dyDescent="0.5">
      <c r="A704" s="52"/>
      <c r="B704" s="52"/>
      <c r="C704" s="52"/>
      <c r="D704" s="52"/>
      <c r="E704" s="52"/>
      <c r="F704" s="52"/>
      <c r="G704" s="52"/>
      <c r="I704" s="18"/>
      <c r="J704" s="18"/>
      <c r="K704" s="18"/>
      <c r="L704" s="18"/>
      <c r="M704" s="18"/>
    </row>
    <row r="705" spans="1:13" x14ac:dyDescent="0.5">
      <c r="A705" s="52"/>
      <c r="B705" s="52"/>
      <c r="C705" s="52"/>
      <c r="D705" s="52"/>
      <c r="E705" s="52"/>
      <c r="F705" s="52"/>
      <c r="G705" s="52"/>
      <c r="I705" s="18"/>
      <c r="J705" s="18"/>
      <c r="K705" s="18"/>
      <c r="L705" s="18"/>
      <c r="M705" s="18"/>
    </row>
    <row r="706" spans="1:13" x14ac:dyDescent="0.5">
      <c r="A706" s="52"/>
      <c r="B706" s="52"/>
      <c r="C706" s="52"/>
      <c r="D706" s="52"/>
      <c r="E706" s="52"/>
      <c r="F706" s="52"/>
      <c r="G706" s="52"/>
      <c r="I706" s="18"/>
      <c r="J706" s="18"/>
      <c r="K706" s="18"/>
      <c r="L706" s="18"/>
      <c r="M706" s="18"/>
    </row>
    <row r="707" spans="1:13" x14ac:dyDescent="0.5">
      <c r="A707" s="52"/>
      <c r="B707" s="52"/>
      <c r="C707" s="52"/>
      <c r="D707" s="52"/>
      <c r="E707" s="52"/>
      <c r="F707" s="52"/>
      <c r="G707" s="52"/>
      <c r="I707" s="18"/>
      <c r="J707" s="18"/>
      <c r="K707" s="18"/>
      <c r="L707" s="18"/>
      <c r="M707" s="18"/>
    </row>
    <row r="708" spans="1:13" x14ac:dyDescent="0.5">
      <c r="A708" s="52"/>
      <c r="B708" s="52"/>
      <c r="C708" s="52"/>
      <c r="D708" s="52"/>
      <c r="E708" s="52"/>
      <c r="F708" s="52"/>
      <c r="G708" s="52"/>
      <c r="I708" s="18"/>
      <c r="J708" s="18"/>
      <c r="K708" s="18"/>
      <c r="L708" s="18"/>
      <c r="M708" s="18"/>
    </row>
    <row r="709" spans="1:13" x14ac:dyDescent="0.5">
      <c r="A709" s="52"/>
      <c r="B709" s="52"/>
      <c r="C709" s="52"/>
      <c r="D709" s="52"/>
      <c r="E709" s="52"/>
      <c r="F709" s="52"/>
      <c r="G709" s="52"/>
      <c r="I709" s="18"/>
      <c r="J709" s="18"/>
      <c r="K709" s="18"/>
      <c r="L709" s="18"/>
      <c r="M709" s="18"/>
    </row>
    <row r="710" spans="1:13" x14ac:dyDescent="0.5">
      <c r="A710" s="52"/>
      <c r="B710" s="52"/>
      <c r="C710" s="52"/>
      <c r="D710" s="52"/>
      <c r="E710" s="52"/>
      <c r="F710" s="52"/>
      <c r="G710" s="52"/>
      <c r="I710" s="18"/>
      <c r="J710" s="18"/>
      <c r="K710" s="18"/>
      <c r="L710" s="18"/>
      <c r="M710" s="18"/>
    </row>
    <row r="711" spans="1:13" x14ac:dyDescent="0.5">
      <c r="A711" s="52"/>
      <c r="B711" s="52"/>
      <c r="C711" s="52"/>
      <c r="D711" s="52"/>
      <c r="E711" s="52"/>
      <c r="F711" s="52"/>
      <c r="G711" s="52"/>
      <c r="I711" s="18"/>
      <c r="J711" s="18"/>
      <c r="K711" s="18"/>
      <c r="L711" s="18"/>
      <c r="M711" s="18"/>
    </row>
    <row r="712" spans="1:13" x14ac:dyDescent="0.5">
      <c r="A712" s="52"/>
      <c r="B712" s="52"/>
      <c r="C712" s="52"/>
      <c r="D712" s="52"/>
      <c r="E712" s="52"/>
      <c r="F712" s="52"/>
      <c r="G712" s="52"/>
      <c r="I712" s="18"/>
      <c r="J712" s="18"/>
      <c r="K712" s="18"/>
      <c r="L712" s="18"/>
      <c r="M712" s="18"/>
    </row>
    <row r="713" spans="1:13" x14ac:dyDescent="0.5">
      <c r="A713" s="52"/>
      <c r="B713" s="52"/>
      <c r="C713" s="52"/>
      <c r="D713" s="52"/>
      <c r="E713" s="52"/>
      <c r="F713" s="52"/>
      <c r="G713" s="52"/>
      <c r="I713" s="18"/>
      <c r="J713" s="18"/>
      <c r="K713" s="18"/>
      <c r="L713" s="18"/>
      <c r="M713" s="18"/>
    </row>
    <row r="714" spans="1:13" x14ac:dyDescent="0.5">
      <c r="A714" s="52"/>
      <c r="B714" s="52"/>
      <c r="C714" s="52"/>
      <c r="D714" s="52"/>
      <c r="E714" s="52"/>
      <c r="F714" s="52"/>
      <c r="G714" s="52"/>
      <c r="I714" s="18"/>
      <c r="J714" s="18"/>
      <c r="K714" s="18"/>
      <c r="L714" s="18"/>
      <c r="M714" s="18"/>
    </row>
    <row r="715" spans="1:13" x14ac:dyDescent="0.5">
      <c r="A715" s="52"/>
      <c r="B715" s="52"/>
      <c r="C715" s="52"/>
      <c r="D715" s="52"/>
      <c r="E715" s="52"/>
      <c r="F715" s="52"/>
      <c r="G715" s="52"/>
      <c r="I715" s="18"/>
      <c r="J715" s="18"/>
      <c r="K715" s="18"/>
      <c r="L715" s="18"/>
      <c r="M715" s="18"/>
    </row>
    <row r="716" spans="1:13" x14ac:dyDescent="0.5">
      <c r="A716" s="52"/>
      <c r="B716" s="52"/>
      <c r="C716" s="52"/>
      <c r="D716" s="52"/>
      <c r="E716" s="52"/>
      <c r="F716" s="52"/>
      <c r="G716" s="52"/>
      <c r="I716" s="18"/>
      <c r="J716" s="18"/>
      <c r="K716" s="18"/>
      <c r="L716" s="18"/>
      <c r="M716" s="18"/>
    </row>
    <row r="717" spans="1:13" x14ac:dyDescent="0.5">
      <c r="A717" s="52"/>
      <c r="B717" s="52"/>
      <c r="C717" s="52"/>
      <c r="D717" s="52"/>
      <c r="E717" s="52"/>
      <c r="F717" s="52"/>
      <c r="G717" s="52"/>
      <c r="I717" s="18"/>
      <c r="J717" s="18"/>
      <c r="K717" s="18"/>
      <c r="L717" s="18"/>
      <c r="M717" s="18"/>
    </row>
    <row r="718" spans="1:13" x14ac:dyDescent="0.5">
      <c r="A718" s="52"/>
      <c r="B718" s="52"/>
      <c r="C718" s="52"/>
      <c r="D718" s="52"/>
      <c r="E718" s="52"/>
      <c r="F718" s="52"/>
      <c r="G718" s="52"/>
      <c r="I718" s="18"/>
      <c r="J718" s="18"/>
      <c r="K718" s="18"/>
      <c r="L718" s="18"/>
      <c r="M718" s="18"/>
    </row>
    <row r="719" spans="1:13" x14ac:dyDescent="0.5">
      <c r="A719" s="52"/>
      <c r="B719" s="52"/>
      <c r="C719" s="52"/>
      <c r="D719" s="52"/>
      <c r="E719" s="52"/>
      <c r="F719" s="52"/>
      <c r="G719" s="52"/>
      <c r="I719" s="18"/>
      <c r="J719" s="18"/>
      <c r="K719" s="18"/>
      <c r="L719" s="18"/>
      <c r="M719" s="18"/>
    </row>
    <row r="720" spans="1:13" x14ac:dyDescent="0.5">
      <c r="A720" s="52"/>
      <c r="B720" s="52"/>
      <c r="C720" s="52"/>
      <c r="D720" s="52"/>
      <c r="E720" s="52"/>
      <c r="F720" s="52"/>
      <c r="G720" s="52"/>
      <c r="I720" s="18"/>
      <c r="J720" s="18"/>
      <c r="K720" s="18"/>
      <c r="L720" s="18"/>
      <c r="M720" s="18"/>
    </row>
    <row r="721" spans="1:13" x14ac:dyDescent="0.5">
      <c r="A721" s="52"/>
      <c r="B721" s="52"/>
      <c r="C721" s="52"/>
      <c r="D721" s="52"/>
      <c r="E721" s="52"/>
      <c r="F721" s="52"/>
      <c r="G721" s="52"/>
      <c r="I721" s="18"/>
      <c r="J721" s="18"/>
      <c r="K721" s="18"/>
      <c r="L721" s="18"/>
      <c r="M721" s="18"/>
    </row>
    <row r="722" spans="1:13" x14ac:dyDescent="0.5">
      <c r="A722" s="52"/>
      <c r="B722" s="52"/>
      <c r="C722" s="52"/>
      <c r="D722" s="52"/>
      <c r="E722" s="52"/>
      <c r="F722" s="52"/>
      <c r="G722" s="52"/>
      <c r="I722" s="18"/>
      <c r="J722" s="18"/>
      <c r="K722" s="18"/>
      <c r="L722" s="18"/>
      <c r="M722" s="18"/>
    </row>
    <row r="723" spans="1:13" x14ac:dyDescent="0.5">
      <c r="A723" s="52"/>
      <c r="B723" s="52"/>
      <c r="C723" s="52"/>
      <c r="D723" s="52"/>
      <c r="E723" s="52"/>
      <c r="F723" s="52"/>
      <c r="G723" s="52"/>
      <c r="I723" s="18"/>
      <c r="J723" s="18"/>
      <c r="K723" s="18"/>
      <c r="L723" s="18"/>
      <c r="M723" s="18"/>
    </row>
    <row r="724" spans="1:13" x14ac:dyDescent="0.5">
      <c r="A724" s="52"/>
      <c r="B724" s="52"/>
      <c r="C724" s="52"/>
      <c r="D724" s="52"/>
      <c r="E724" s="52"/>
      <c r="F724" s="52"/>
      <c r="G724" s="52"/>
      <c r="I724" s="18"/>
      <c r="J724" s="18"/>
      <c r="K724" s="18"/>
      <c r="L724" s="18"/>
      <c r="M724" s="18"/>
    </row>
    <row r="725" spans="1:13" x14ac:dyDescent="0.5">
      <c r="A725" s="52"/>
      <c r="B725" s="52"/>
      <c r="C725" s="52"/>
      <c r="D725" s="52"/>
      <c r="E725" s="52"/>
      <c r="F725" s="52"/>
      <c r="G725" s="52"/>
      <c r="I725" s="18"/>
      <c r="J725" s="18"/>
      <c r="K725" s="18"/>
      <c r="L725" s="18"/>
      <c r="M725" s="18"/>
    </row>
    <row r="726" spans="1:13" x14ac:dyDescent="0.5">
      <c r="A726" s="52"/>
      <c r="B726" s="52"/>
      <c r="C726" s="52"/>
      <c r="D726" s="52"/>
      <c r="E726" s="52"/>
      <c r="F726" s="52"/>
      <c r="G726" s="52"/>
      <c r="I726" s="18"/>
      <c r="J726" s="18"/>
      <c r="K726" s="18"/>
      <c r="L726" s="18"/>
      <c r="M726" s="18"/>
    </row>
    <row r="727" spans="1:13" x14ac:dyDescent="0.5">
      <c r="A727" s="52"/>
      <c r="B727" s="52"/>
      <c r="C727" s="52"/>
      <c r="D727" s="52"/>
      <c r="E727" s="52"/>
      <c r="F727" s="52"/>
      <c r="G727" s="52"/>
      <c r="I727" s="18"/>
      <c r="J727" s="18"/>
      <c r="K727" s="18"/>
      <c r="L727" s="18"/>
      <c r="M727" s="18"/>
    </row>
    <row r="728" spans="1:13" x14ac:dyDescent="0.5">
      <c r="A728" s="52"/>
      <c r="B728" s="52"/>
      <c r="C728" s="52"/>
      <c r="D728" s="52"/>
      <c r="E728" s="52"/>
      <c r="F728" s="52"/>
      <c r="G728" s="52"/>
      <c r="I728" s="18"/>
      <c r="J728" s="18"/>
      <c r="K728" s="18"/>
      <c r="L728" s="18"/>
      <c r="M728" s="18"/>
    </row>
    <row r="729" spans="1:13" x14ac:dyDescent="0.5">
      <c r="A729" s="52"/>
      <c r="B729" s="52"/>
      <c r="C729" s="52"/>
      <c r="D729" s="52"/>
      <c r="E729" s="52"/>
      <c r="F729" s="52"/>
      <c r="G729" s="52"/>
      <c r="I729" s="18"/>
      <c r="J729" s="18"/>
      <c r="K729" s="18"/>
      <c r="L729" s="18"/>
      <c r="M729" s="18"/>
    </row>
    <row r="730" spans="1:13" x14ac:dyDescent="0.5">
      <c r="A730" s="52"/>
      <c r="B730" s="52"/>
      <c r="C730" s="52"/>
      <c r="D730" s="52"/>
      <c r="E730" s="52"/>
      <c r="F730" s="52"/>
      <c r="G730" s="52"/>
      <c r="I730" s="18"/>
      <c r="J730" s="18"/>
      <c r="K730" s="18"/>
      <c r="L730" s="18"/>
      <c r="M730" s="18"/>
    </row>
    <row r="731" spans="1:13" x14ac:dyDescent="0.5">
      <c r="A731" s="52"/>
      <c r="B731" s="52"/>
      <c r="C731" s="52"/>
      <c r="D731" s="52"/>
      <c r="E731" s="52"/>
      <c r="F731" s="52"/>
      <c r="G731" s="52"/>
      <c r="I731" s="18"/>
      <c r="J731" s="18"/>
      <c r="K731" s="18"/>
      <c r="L731" s="18"/>
      <c r="M731" s="18"/>
    </row>
    <row r="732" spans="1:13" x14ac:dyDescent="0.5">
      <c r="A732" s="52"/>
      <c r="B732" s="52"/>
      <c r="C732" s="52"/>
      <c r="D732" s="52"/>
      <c r="E732" s="52"/>
      <c r="F732" s="52"/>
      <c r="G732" s="52"/>
      <c r="I732" s="18"/>
      <c r="J732" s="18"/>
      <c r="K732" s="18"/>
      <c r="L732" s="18"/>
      <c r="M732" s="18"/>
    </row>
    <row r="733" spans="1:13" x14ac:dyDescent="0.5">
      <c r="A733" s="52"/>
      <c r="B733" s="52"/>
      <c r="C733" s="52"/>
      <c r="D733" s="52"/>
      <c r="E733" s="52"/>
      <c r="F733" s="52"/>
      <c r="G733" s="52"/>
      <c r="I733" s="18"/>
      <c r="J733" s="18"/>
      <c r="K733" s="18"/>
      <c r="L733" s="18"/>
      <c r="M733" s="18"/>
    </row>
    <row r="734" spans="1:13" x14ac:dyDescent="0.5">
      <c r="A734" s="52"/>
      <c r="B734" s="52"/>
      <c r="C734" s="52"/>
      <c r="D734" s="52"/>
      <c r="E734" s="52"/>
      <c r="F734" s="52"/>
      <c r="G734" s="52"/>
      <c r="I734" s="18"/>
      <c r="J734" s="18"/>
      <c r="K734" s="18"/>
      <c r="L734" s="18"/>
      <c r="M734" s="18"/>
    </row>
    <row r="735" spans="1:13" x14ac:dyDescent="0.5">
      <c r="A735" s="52"/>
      <c r="B735" s="52"/>
      <c r="C735" s="52"/>
      <c r="D735" s="52"/>
      <c r="E735" s="52"/>
      <c r="F735" s="52"/>
      <c r="G735" s="52"/>
      <c r="I735" s="18"/>
      <c r="J735" s="18"/>
      <c r="K735" s="18"/>
      <c r="L735" s="18"/>
      <c r="M735" s="18"/>
    </row>
    <row r="736" spans="1:13" x14ac:dyDescent="0.5">
      <c r="A736" s="52"/>
      <c r="B736" s="52"/>
      <c r="C736" s="52"/>
      <c r="D736" s="52"/>
      <c r="E736" s="52"/>
      <c r="F736" s="52"/>
      <c r="G736" s="52"/>
      <c r="I736" s="18"/>
      <c r="J736" s="18"/>
      <c r="K736" s="18"/>
      <c r="L736" s="18"/>
      <c r="M736" s="18"/>
    </row>
    <row r="737" spans="1:13" x14ac:dyDescent="0.5">
      <c r="A737" s="52"/>
      <c r="B737" s="52"/>
      <c r="C737" s="52"/>
      <c r="D737" s="52"/>
      <c r="E737" s="52"/>
      <c r="F737" s="52"/>
      <c r="G737" s="52"/>
      <c r="I737" s="18"/>
      <c r="J737" s="18"/>
      <c r="K737" s="18"/>
      <c r="L737" s="18"/>
      <c r="M737" s="18"/>
    </row>
    <row r="738" spans="1:13" x14ac:dyDescent="0.5">
      <c r="A738" s="52"/>
      <c r="B738" s="52"/>
      <c r="C738" s="52"/>
      <c r="D738" s="52"/>
      <c r="E738" s="52"/>
      <c r="F738" s="52"/>
      <c r="G738" s="52"/>
      <c r="I738" s="18"/>
      <c r="J738" s="18"/>
      <c r="K738" s="18"/>
      <c r="L738" s="18"/>
      <c r="M738" s="18"/>
    </row>
    <row r="739" spans="1:13" x14ac:dyDescent="0.5">
      <c r="A739" s="52"/>
      <c r="B739" s="52"/>
      <c r="C739" s="52"/>
      <c r="D739" s="52"/>
      <c r="E739" s="52"/>
      <c r="F739" s="52"/>
      <c r="G739" s="52"/>
      <c r="I739" s="18"/>
      <c r="J739" s="18"/>
      <c r="K739" s="18"/>
      <c r="L739" s="18"/>
      <c r="M739" s="18"/>
    </row>
    <row r="740" spans="1:13" x14ac:dyDescent="0.5">
      <c r="A740" s="52"/>
      <c r="B740" s="52"/>
      <c r="C740" s="52"/>
      <c r="D740" s="52"/>
      <c r="E740" s="52"/>
      <c r="F740" s="52"/>
      <c r="G740" s="52"/>
      <c r="I740" s="18"/>
      <c r="J740" s="18"/>
      <c r="K740" s="18"/>
      <c r="L740" s="18"/>
      <c r="M740" s="18"/>
    </row>
    <row r="741" spans="1:13" x14ac:dyDescent="0.5">
      <c r="A741" s="52"/>
      <c r="B741" s="52"/>
      <c r="C741" s="52"/>
      <c r="D741" s="52"/>
      <c r="E741" s="52"/>
      <c r="F741" s="52"/>
      <c r="G741" s="52"/>
      <c r="I741" s="18"/>
      <c r="J741" s="18"/>
      <c r="K741" s="18"/>
      <c r="L741" s="18"/>
      <c r="M741" s="18"/>
    </row>
    <row r="742" spans="1:13" x14ac:dyDescent="0.5">
      <c r="A742" s="52"/>
      <c r="B742" s="52"/>
      <c r="C742" s="52"/>
      <c r="D742" s="52"/>
      <c r="E742" s="52"/>
      <c r="F742" s="52"/>
      <c r="G742" s="52"/>
      <c r="I742" s="18"/>
      <c r="J742" s="18"/>
      <c r="K742" s="18"/>
      <c r="L742" s="18"/>
      <c r="M742" s="18"/>
    </row>
    <row r="743" spans="1:13" x14ac:dyDescent="0.5">
      <c r="A743" s="52"/>
      <c r="B743" s="52"/>
      <c r="C743" s="52"/>
      <c r="D743" s="52"/>
      <c r="E743" s="52"/>
      <c r="F743" s="52"/>
      <c r="G743" s="52"/>
      <c r="I743" s="18"/>
      <c r="J743" s="18"/>
      <c r="K743" s="18"/>
      <c r="L743" s="18"/>
      <c r="M743" s="18"/>
    </row>
    <row r="744" spans="1:13" x14ac:dyDescent="0.5">
      <c r="A744" s="52"/>
      <c r="B744" s="52"/>
      <c r="C744" s="52"/>
      <c r="D744" s="52"/>
      <c r="E744" s="52"/>
      <c r="F744" s="52"/>
      <c r="G744" s="52"/>
      <c r="I744" s="18"/>
      <c r="J744" s="18"/>
      <c r="K744" s="18"/>
      <c r="L744" s="18"/>
      <c r="M744" s="18"/>
    </row>
    <row r="745" spans="1:13" x14ac:dyDescent="0.5">
      <c r="A745" s="52"/>
      <c r="B745" s="52"/>
      <c r="C745" s="52"/>
      <c r="D745" s="52"/>
      <c r="E745" s="52"/>
      <c r="F745" s="52"/>
      <c r="G745" s="52"/>
      <c r="I745" s="18"/>
      <c r="J745" s="18"/>
      <c r="K745" s="18"/>
      <c r="L745" s="18"/>
      <c r="M745" s="18"/>
    </row>
    <row r="746" spans="1:13" x14ac:dyDescent="0.5">
      <c r="A746" s="52"/>
      <c r="B746" s="52"/>
      <c r="C746" s="52"/>
      <c r="D746" s="52"/>
      <c r="E746" s="52"/>
      <c r="F746" s="52"/>
      <c r="G746" s="52"/>
      <c r="I746" s="18"/>
      <c r="J746" s="18"/>
      <c r="K746" s="18"/>
      <c r="L746" s="18"/>
      <c r="M746" s="18"/>
    </row>
    <row r="747" spans="1:13" x14ac:dyDescent="0.5">
      <c r="A747" s="52"/>
      <c r="B747" s="52"/>
      <c r="C747" s="52"/>
      <c r="D747" s="52"/>
      <c r="E747" s="52"/>
      <c r="F747" s="52"/>
      <c r="G747" s="52"/>
      <c r="I747" s="18"/>
      <c r="J747" s="18"/>
      <c r="K747" s="18"/>
      <c r="L747" s="18"/>
      <c r="M747" s="18"/>
    </row>
    <row r="748" spans="1:13" x14ac:dyDescent="0.5">
      <c r="A748" s="52"/>
      <c r="B748" s="52"/>
      <c r="C748" s="52"/>
      <c r="D748" s="52"/>
      <c r="E748" s="52"/>
      <c r="F748" s="52"/>
      <c r="G748" s="52"/>
      <c r="I748" s="18"/>
      <c r="J748" s="18"/>
      <c r="K748" s="18"/>
      <c r="L748" s="18"/>
      <c r="M748" s="18"/>
    </row>
    <row r="749" spans="1:13" x14ac:dyDescent="0.5">
      <c r="A749" s="52"/>
      <c r="B749" s="52"/>
      <c r="C749" s="52"/>
      <c r="D749" s="52"/>
      <c r="E749" s="52"/>
      <c r="F749" s="52"/>
      <c r="G749" s="52"/>
      <c r="I749" s="18"/>
      <c r="J749" s="18"/>
      <c r="K749" s="18"/>
      <c r="L749" s="18"/>
      <c r="M749" s="18"/>
    </row>
    <row r="750" spans="1:13" x14ac:dyDescent="0.5">
      <c r="A750" s="52"/>
      <c r="B750" s="52"/>
      <c r="C750" s="52"/>
      <c r="D750" s="52"/>
      <c r="E750" s="52"/>
      <c r="F750" s="52"/>
      <c r="G750" s="52"/>
      <c r="I750" s="18"/>
      <c r="J750" s="18"/>
      <c r="K750" s="18"/>
      <c r="L750" s="18"/>
      <c r="M750" s="18"/>
    </row>
    <row r="751" spans="1:13" x14ac:dyDescent="0.5">
      <c r="A751" s="52"/>
      <c r="B751" s="52"/>
      <c r="C751" s="52"/>
      <c r="D751" s="52"/>
      <c r="E751" s="52"/>
      <c r="F751" s="52"/>
      <c r="G751" s="52"/>
      <c r="I751" s="18"/>
      <c r="J751" s="18"/>
      <c r="K751" s="18"/>
      <c r="L751" s="18"/>
      <c r="M751" s="18"/>
    </row>
    <row r="752" spans="1:13" x14ac:dyDescent="0.5">
      <c r="A752" s="52"/>
      <c r="B752" s="52"/>
      <c r="C752" s="52"/>
      <c r="D752" s="52"/>
      <c r="E752" s="52"/>
      <c r="F752" s="52"/>
      <c r="G752" s="52"/>
      <c r="I752" s="18"/>
      <c r="J752" s="18"/>
      <c r="K752" s="18"/>
      <c r="L752" s="18"/>
      <c r="M752" s="18"/>
    </row>
    <row r="753" spans="1:13" x14ac:dyDescent="0.5">
      <c r="A753" s="52"/>
      <c r="B753" s="52"/>
      <c r="C753" s="52"/>
      <c r="D753" s="52"/>
      <c r="E753" s="52"/>
      <c r="F753" s="52"/>
      <c r="G753" s="52"/>
      <c r="I753" s="18"/>
      <c r="J753" s="18"/>
      <c r="K753" s="18"/>
      <c r="L753" s="18"/>
      <c r="M753" s="18"/>
    </row>
    <row r="754" spans="1:13" x14ac:dyDescent="0.5">
      <c r="A754" s="52"/>
      <c r="B754" s="52"/>
      <c r="C754" s="52"/>
      <c r="D754" s="52"/>
      <c r="E754" s="52"/>
      <c r="F754" s="52"/>
      <c r="G754" s="52"/>
      <c r="I754" s="18"/>
      <c r="J754" s="18"/>
      <c r="K754" s="18"/>
      <c r="L754" s="18"/>
      <c r="M754" s="18"/>
    </row>
    <row r="755" spans="1:13" x14ac:dyDescent="0.5">
      <c r="A755" s="52"/>
      <c r="B755" s="52"/>
      <c r="C755" s="52"/>
      <c r="D755" s="52"/>
      <c r="E755" s="52"/>
      <c r="F755" s="52"/>
      <c r="G755" s="52"/>
      <c r="I755" s="18"/>
      <c r="J755" s="18"/>
      <c r="K755" s="18"/>
      <c r="L755" s="18"/>
      <c r="M755" s="18"/>
    </row>
    <row r="756" spans="1:13" x14ac:dyDescent="0.5">
      <c r="A756" s="52"/>
      <c r="B756" s="52"/>
      <c r="C756" s="52"/>
      <c r="D756" s="52"/>
      <c r="E756" s="52"/>
      <c r="F756" s="52"/>
      <c r="G756" s="52"/>
      <c r="I756" s="18"/>
      <c r="J756" s="18"/>
      <c r="K756" s="18"/>
      <c r="L756" s="18"/>
      <c r="M756" s="18"/>
    </row>
    <row r="757" spans="1:13" x14ac:dyDescent="0.5">
      <c r="A757" s="52"/>
      <c r="B757" s="52"/>
      <c r="C757" s="52"/>
      <c r="D757" s="52"/>
      <c r="E757" s="52"/>
      <c r="F757" s="52"/>
      <c r="G757" s="52"/>
      <c r="I757" s="18"/>
      <c r="J757" s="18"/>
      <c r="K757" s="18"/>
      <c r="L757" s="18"/>
      <c r="M757" s="18"/>
    </row>
    <row r="758" spans="1:13" x14ac:dyDescent="0.5">
      <c r="A758" s="52"/>
      <c r="B758" s="52"/>
      <c r="C758" s="52"/>
      <c r="D758" s="52"/>
      <c r="E758" s="52"/>
      <c r="F758" s="52"/>
      <c r="G758" s="52"/>
      <c r="I758" s="18"/>
      <c r="J758" s="18"/>
      <c r="K758" s="18"/>
      <c r="L758" s="18"/>
      <c r="M758" s="18"/>
    </row>
    <row r="759" spans="1:13" x14ac:dyDescent="0.5">
      <c r="A759" s="52"/>
      <c r="B759" s="52"/>
      <c r="C759" s="52"/>
      <c r="D759" s="52"/>
      <c r="E759" s="52"/>
      <c r="F759" s="52"/>
      <c r="G759" s="52"/>
      <c r="I759" s="18"/>
      <c r="J759" s="18"/>
      <c r="K759" s="18"/>
      <c r="L759" s="18"/>
      <c r="M759" s="18"/>
    </row>
    <row r="760" spans="1:13" x14ac:dyDescent="0.5">
      <c r="A760" s="52"/>
      <c r="B760" s="52"/>
      <c r="C760" s="52"/>
      <c r="D760" s="52"/>
      <c r="E760" s="52"/>
      <c r="F760" s="52"/>
      <c r="G760" s="52"/>
      <c r="I760" s="18"/>
      <c r="J760" s="18"/>
      <c r="K760" s="18"/>
      <c r="L760" s="18"/>
      <c r="M760" s="18"/>
    </row>
    <row r="761" spans="1:13" x14ac:dyDescent="0.5">
      <c r="A761" s="52"/>
      <c r="B761" s="52"/>
      <c r="C761" s="52"/>
      <c r="D761" s="52"/>
      <c r="E761" s="52"/>
      <c r="F761" s="52"/>
      <c r="G761" s="52"/>
      <c r="I761" s="18"/>
      <c r="J761" s="18"/>
      <c r="K761" s="18"/>
      <c r="L761" s="18"/>
      <c r="M761" s="18"/>
    </row>
    <row r="762" spans="1:13" x14ac:dyDescent="0.5">
      <c r="A762" s="52"/>
      <c r="B762" s="52"/>
      <c r="C762" s="52"/>
      <c r="D762" s="52"/>
      <c r="E762" s="52"/>
      <c r="F762" s="52"/>
      <c r="G762" s="52"/>
      <c r="I762" s="18"/>
      <c r="J762" s="18"/>
      <c r="K762" s="18"/>
      <c r="L762" s="18"/>
      <c r="M762" s="18"/>
    </row>
    <row r="763" spans="1:13" x14ac:dyDescent="0.5">
      <c r="A763" s="52"/>
      <c r="B763" s="52"/>
      <c r="C763" s="52"/>
      <c r="D763" s="52"/>
      <c r="E763" s="52"/>
      <c r="F763" s="52"/>
      <c r="G763" s="52"/>
      <c r="I763" s="18"/>
      <c r="J763" s="18"/>
      <c r="K763" s="18"/>
      <c r="L763" s="18"/>
      <c r="M763" s="18"/>
    </row>
    <row r="764" spans="1:13" x14ac:dyDescent="0.5">
      <c r="A764" s="52"/>
      <c r="B764" s="52"/>
      <c r="C764" s="52"/>
      <c r="D764" s="52"/>
      <c r="E764" s="52"/>
      <c r="F764" s="52"/>
      <c r="G764" s="52"/>
      <c r="I764" s="18"/>
      <c r="J764" s="18"/>
      <c r="K764" s="18"/>
      <c r="L764" s="18"/>
      <c r="M764" s="18"/>
    </row>
    <row r="765" spans="1:13" x14ac:dyDescent="0.5">
      <c r="A765" s="52"/>
      <c r="B765" s="52"/>
      <c r="C765" s="52"/>
      <c r="D765" s="52"/>
      <c r="E765" s="52"/>
      <c r="F765" s="52"/>
      <c r="G765" s="52"/>
      <c r="I765" s="18"/>
      <c r="J765" s="18"/>
      <c r="K765" s="18"/>
      <c r="L765" s="18"/>
      <c r="M765" s="18"/>
    </row>
    <row r="766" spans="1:13" x14ac:dyDescent="0.5">
      <c r="A766" s="52"/>
      <c r="B766" s="52"/>
      <c r="C766" s="52"/>
      <c r="D766" s="52"/>
      <c r="E766" s="52"/>
      <c r="F766" s="52"/>
      <c r="G766" s="52"/>
      <c r="I766" s="18"/>
      <c r="J766" s="18"/>
      <c r="K766" s="18"/>
      <c r="L766" s="18"/>
      <c r="M766" s="18"/>
    </row>
    <row r="767" spans="1:13" x14ac:dyDescent="0.5">
      <c r="A767" s="52"/>
      <c r="B767" s="52"/>
      <c r="C767" s="52"/>
      <c r="D767" s="52"/>
      <c r="E767" s="52"/>
      <c r="F767" s="52"/>
      <c r="G767" s="52"/>
      <c r="I767" s="18"/>
      <c r="J767" s="18"/>
      <c r="K767" s="18"/>
      <c r="L767" s="18"/>
      <c r="M767" s="18"/>
    </row>
    <row r="768" spans="1:13" x14ac:dyDescent="0.5">
      <c r="A768" s="52"/>
      <c r="B768" s="52"/>
      <c r="C768" s="52"/>
      <c r="D768" s="52"/>
      <c r="E768" s="52"/>
      <c r="F768" s="52"/>
      <c r="G768" s="52"/>
      <c r="I768" s="18"/>
      <c r="J768" s="18"/>
      <c r="K768" s="18"/>
      <c r="L768" s="18"/>
      <c r="M768" s="18"/>
    </row>
    <row r="769" spans="1:13" x14ac:dyDescent="0.5">
      <c r="A769" s="52"/>
      <c r="B769" s="52"/>
      <c r="C769" s="52"/>
      <c r="D769" s="52"/>
      <c r="E769" s="52"/>
      <c r="F769" s="52"/>
      <c r="G769" s="52"/>
      <c r="I769" s="18"/>
      <c r="J769" s="18"/>
      <c r="K769" s="18"/>
      <c r="L769" s="18"/>
      <c r="M769" s="18"/>
    </row>
    <row r="770" spans="1:13" x14ac:dyDescent="0.5">
      <c r="A770" s="52"/>
      <c r="B770" s="52"/>
      <c r="C770" s="52"/>
      <c r="D770" s="52"/>
      <c r="E770" s="52"/>
      <c r="F770" s="52"/>
      <c r="G770" s="52"/>
      <c r="I770" s="18"/>
      <c r="J770" s="18"/>
      <c r="K770" s="18"/>
      <c r="L770" s="18"/>
      <c r="M770" s="18"/>
    </row>
    <row r="771" spans="1:13" x14ac:dyDescent="0.5">
      <c r="A771" s="52"/>
      <c r="B771" s="52"/>
      <c r="C771" s="52"/>
      <c r="D771" s="52"/>
      <c r="E771" s="52"/>
      <c r="F771" s="52"/>
      <c r="G771" s="52"/>
      <c r="I771" s="18"/>
      <c r="J771" s="18"/>
      <c r="K771" s="18"/>
      <c r="L771" s="18"/>
      <c r="M771" s="18"/>
    </row>
    <row r="772" spans="1:13" x14ac:dyDescent="0.5">
      <c r="A772" s="52"/>
      <c r="B772" s="52"/>
      <c r="C772" s="52"/>
      <c r="D772" s="52"/>
      <c r="E772" s="52"/>
      <c r="F772" s="52"/>
      <c r="G772" s="52"/>
      <c r="I772" s="18"/>
      <c r="J772" s="18"/>
      <c r="K772" s="18"/>
      <c r="L772" s="18"/>
      <c r="M772" s="18"/>
    </row>
    <row r="773" spans="1:13" x14ac:dyDescent="0.5">
      <c r="A773" s="52"/>
      <c r="B773" s="52"/>
      <c r="C773" s="52"/>
      <c r="D773" s="52"/>
      <c r="E773" s="52"/>
      <c r="F773" s="52"/>
      <c r="G773" s="52"/>
      <c r="I773" s="18"/>
      <c r="J773" s="18"/>
      <c r="K773" s="18"/>
      <c r="L773" s="18"/>
      <c r="M773" s="18"/>
    </row>
    <row r="774" spans="1:13" x14ac:dyDescent="0.5">
      <c r="A774" s="52"/>
      <c r="B774" s="52"/>
      <c r="C774" s="52"/>
      <c r="D774" s="52"/>
      <c r="E774" s="52"/>
      <c r="F774" s="52"/>
      <c r="G774" s="52"/>
      <c r="I774" s="18"/>
      <c r="J774" s="18"/>
      <c r="K774" s="18"/>
      <c r="L774" s="18"/>
      <c r="M774" s="18"/>
    </row>
    <row r="775" spans="1:13" x14ac:dyDescent="0.5">
      <c r="A775" s="52"/>
      <c r="B775" s="52"/>
      <c r="C775" s="52"/>
      <c r="D775" s="52"/>
      <c r="E775" s="52"/>
      <c r="F775" s="52"/>
      <c r="G775" s="52"/>
      <c r="I775" s="18"/>
      <c r="J775" s="18"/>
      <c r="K775" s="18"/>
      <c r="L775" s="18"/>
      <c r="M775" s="18"/>
    </row>
    <row r="776" spans="1:13" x14ac:dyDescent="0.5">
      <c r="A776" s="52"/>
      <c r="B776" s="52"/>
      <c r="C776" s="52"/>
      <c r="D776" s="52"/>
      <c r="E776" s="52"/>
      <c r="F776" s="52"/>
      <c r="G776" s="52"/>
      <c r="I776" s="18"/>
      <c r="J776" s="18"/>
      <c r="K776" s="18"/>
      <c r="L776" s="18"/>
      <c r="M776" s="18"/>
    </row>
    <row r="777" spans="1:13" x14ac:dyDescent="0.5">
      <c r="A777" s="52"/>
      <c r="B777" s="52"/>
      <c r="C777" s="52"/>
      <c r="D777" s="52"/>
      <c r="E777" s="52"/>
      <c r="F777" s="52"/>
      <c r="G777" s="52"/>
      <c r="I777" s="18"/>
      <c r="J777" s="18"/>
      <c r="K777" s="18"/>
      <c r="L777" s="18"/>
      <c r="M777" s="18"/>
    </row>
    <row r="778" spans="1:13" x14ac:dyDescent="0.5">
      <c r="A778" s="52"/>
      <c r="B778" s="52"/>
      <c r="C778" s="52"/>
      <c r="D778" s="52"/>
      <c r="E778" s="52"/>
      <c r="F778" s="52"/>
      <c r="G778" s="52"/>
      <c r="I778" s="18"/>
      <c r="J778" s="18"/>
      <c r="K778" s="18"/>
      <c r="L778" s="18"/>
      <c r="M778" s="18"/>
    </row>
    <row r="779" spans="1:13" x14ac:dyDescent="0.5">
      <c r="A779" s="52"/>
      <c r="B779" s="52"/>
      <c r="C779" s="52"/>
      <c r="D779" s="52"/>
      <c r="E779" s="52"/>
      <c r="F779" s="52"/>
      <c r="G779" s="52"/>
      <c r="I779" s="18"/>
      <c r="J779" s="18"/>
      <c r="K779" s="18"/>
      <c r="L779" s="18"/>
      <c r="M779" s="18"/>
    </row>
    <row r="780" spans="1:13" x14ac:dyDescent="0.5">
      <c r="A780" s="52"/>
      <c r="B780" s="52"/>
      <c r="C780" s="52"/>
      <c r="D780" s="52"/>
      <c r="E780" s="52"/>
      <c r="F780" s="52"/>
      <c r="G780" s="52"/>
      <c r="I780" s="18"/>
      <c r="J780" s="18"/>
      <c r="K780" s="18"/>
      <c r="L780" s="18"/>
      <c r="M780" s="18"/>
    </row>
    <row r="781" spans="1:13" x14ac:dyDescent="0.5">
      <c r="A781" s="52"/>
      <c r="B781" s="52"/>
      <c r="C781" s="52"/>
      <c r="D781" s="52"/>
      <c r="E781" s="52"/>
      <c r="F781" s="52"/>
      <c r="G781" s="52"/>
      <c r="I781" s="18"/>
      <c r="J781" s="18"/>
      <c r="K781" s="18"/>
      <c r="L781" s="18"/>
      <c r="M781" s="18"/>
    </row>
    <row r="782" spans="1:13" x14ac:dyDescent="0.5">
      <c r="A782" s="52"/>
      <c r="B782" s="52"/>
      <c r="C782" s="52"/>
      <c r="D782" s="52"/>
      <c r="E782" s="52"/>
      <c r="F782" s="52"/>
      <c r="G782" s="52"/>
      <c r="I782" s="18"/>
      <c r="J782" s="18"/>
      <c r="K782" s="18"/>
      <c r="L782" s="18"/>
      <c r="M782" s="18"/>
    </row>
    <row r="783" spans="1:13" x14ac:dyDescent="0.5">
      <c r="A783" s="52"/>
      <c r="B783" s="52"/>
      <c r="C783" s="52"/>
      <c r="D783" s="52"/>
      <c r="E783" s="52"/>
      <c r="F783" s="52"/>
      <c r="G783" s="52"/>
      <c r="I783" s="18"/>
      <c r="J783" s="18"/>
      <c r="K783" s="18"/>
      <c r="L783" s="18"/>
      <c r="M783" s="18"/>
    </row>
    <row r="784" spans="1:13" x14ac:dyDescent="0.5">
      <c r="A784" s="52"/>
      <c r="B784" s="52"/>
      <c r="C784" s="52"/>
      <c r="D784" s="52"/>
      <c r="E784" s="52"/>
      <c r="F784" s="52"/>
      <c r="G784" s="52"/>
      <c r="I784" s="18"/>
      <c r="J784" s="18"/>
      <c r="K784" s="18"/>
      <c r="L784" s="18"/>
      <c r="M784" s="18"/>
    </row>
    <row r="785" spans="1:13" x14ac:dyDescent="0.5">
      <c r="A785" s="52"/>
      <c r="B785" s="52"/>
      <c r="C785" s="52"/>
      <c r="D785" s="52"/>
      <c r="E785" s="52"/>
      <c r="F785" s="52"/>
      <c r="G785" s="52"/>
      <c r="I785" s="18"/>
      <c r="J785" s="18"/>
      <c r="K785" s="18"/>
      <c r="L785" s="18"/>
      <c r="M785" s="18"/>
    </row>
    <row r="786" spans="1:13" x14ac:dyDescent="0.5">
      <c r="A786" s="52"/>
      <c r="B786" s="52"/>
      <c r="C786" s="52"/>
      <c r="D786" s="52"/>
      <c r="E786" s="52"/>
      <c r="F786" s="52"/>
      <c r="G786" s="52"/>
      <c r="I786" s="18"/>
      <c r="J786" s="18"/>
      <c r="K786" s="18"/>
      <c r="L786" s="18"/>
      <c r="M786" s="18"/>
    </row>
    <row r="787" spans="1:13" x14ac:dyDescent="0.5">
      <c r="A787" s="52"/>
      <c r="B787" s="52"/>
      <c r="C787" s="52"/>
      <c r="D787" s="52"/>
      <c r="E787" s="52"/>
      <c r="F787" s="52"/>
      <c r="G787" s="52"/>
      <c r="I787" s="18"/>
      <c r="J787" s="18"/>
      <c r="K787" s="18"/>
      <c r="L787" s="18"/>
      <c r="M787" s="18"/>
    </row>
    <row r="788" spans="1:13" x14ac:dyDescent="0.5">
      <c r="A788" s="52"/>
      <c r="B788" s="52"/>
      <c r="C788" s="52"/>
      <c r="D788" s="52"/>
      <c r="E788" s="52"/>
      <c r="F788" s="52"/>
      <c r="G788" s="52"/>
      <c r="I788" s="18"/>
      <c r="J788" s="18"/>
      <c r="K788" s="18"/>
      <c r="L788" s="18"/>
      <c r="M788" s="18"/>
    </row>
    <row r="789" spans="1:13" x14ac:dyDescent="0.5">
      <c r="A789" s="52"/>
      <c r="B789" s="52"/>
      <c r="C789" s="52"/>
      <c r="D789" s="52"/>
      <c r="E789" s="52"/>
      <c r="F789" s="52"/>
      <c r="G789" s="52"/>
      <c r="I789" s="18"/>
      <c r="J789" s="18"/>
      <c r="K789" s="18"/>
      <c r="L789" s="18"/>
      <c r="M789" s="18"/>
    </row>
    <row r="790" spans="1:13" x14ac:dyDescent="0.5">
      <c r="A790" s="52"/>
      <c r="B790" s="52"/>
      <c r="C790" s="52"/>
      <c r="D790" s="52"/>
      <c r="E790" s="52"/>
      <c r="F790" s="52"/>
      <c r="G790" s="52"/>
      <c r="I790" s="18"/>
      <c r="J790" s="18"/>
      <c r="K790" s="18"/>
      <c r="L790" s="18"/>
      <c r="M790" s="18"/>
    </row>
    <row r="791" spans="1:13" x14ac:dyDescent="0.5">
      <c r="A791" s="52"/>
      <c r="B791" s="52"/>
      <c r="C791" s="52"/>
      <c r="D791" s="52"/>
      <c r="E791" s="52"/>
      <c r="F791" s="52"/>
      <c r="G791" s="52"/>
      <c r="I791" s="18"/>
      <c r="J791" s="18"/>
      <c r="K791" s="18"/>
      <c r="L791" s="18"/>
      <c r="M791" s="18"/>
    </row>
    <row r="792" spans="1:13" x14ac:dyDescent="0.5">
      <c r="A792" s="52"/>
      <c r="B792" s="52"/>
      <c r="C792" s="52"/>
      <c r="D792" s="52"/>
      <c r="E792" s="52"/>
      <c r="F792" s="52"/>
      <c r="G792" s="52"/>
      <c r="I792" s="18"/>
      <c r="J792" s="18"/>
      <c r="K792" s="18"/>
      <c r="L792" s="18"/>
      <c r="M792" s="18"/>
    </row>
    <row r="793" spans="1:13" x14ac:dyDescent="0.5">
      <c r="A793" s="52"/>
      <c r="B793" s="52"/>
      <c r="C793" s="52"/>
      <c r="D793" s="52"/>
      <c r="E793" s="52"/>
      <c r="F793" s="52"/>
      <c r="G793" s="52"/>
      <c r="I793" s="18"/>
      <c r="J793" s="18"/>
      <c r="K793" s="18"/>
      <c r="L793" s="18"/>
      <c r="M793" s="18"/>
    </row>
    <row r="794" spans="1:13" x14ac:dyDescent="0.5">
      <c r="A794" s="52"/>
      <c r="B794" s="52"/>
      <c r="C794" s="52"/>
      <c r="D794" s="52"/>
      <c r="E794" s="52"/>
      <c r="F794" s="52"/>
      <c r="G794" s="52"/>
      <c r="I794" s="18"/>
      <c r="J794" s="18"/>
      <c r="K794" s="18"/>
      <c r="L794" s="18"/>
      <c r="M794" s="18"/>
    </row>
    <row r="795" spans="1:13" x14ac:dyDescent="0.5">
      <c r="A795" s="52"/>
      <c r="B795" s="52"/>
      <c r="C795" s="52"/>
      <c r="D795" s="52"/>
      <c r="E795" s="52"/>
      <c r="F795" s="52"/>
      <c r="G795" s="52"/>
      <c r="I795" s="18"/>
      <c r="J795" s="18"/>
      <c r="K795" s="18"/>
      <c r="L795" s="18"/>
      <c r="M795" s="18"/>
    </row>
    <row r="796" spans="1:13" x14ac:dyDescent="0.5">
      <c r="A796" s="52"/>
      <c r="B796" s="52"/>
      <c r="C796" s="52"/>
      <c r="D796" s="52"/>
      <c r="E796" s="52"/>
      <c r="F796" s="52"/>
      <c r="G796" s="52"/>
      <c r="I796" s="18"/>
      <c r="J796" s="18"/>
      <c r="K796" s="18"/>
      <c r="L796" s="18"/>
      <c r="M796" s="18"/>
    </row>
    <row r="797" spans="1:13" x14ac:dyDescent="0.5">
      <c r="A797" s="52"/>
      <c r="B797" s="52"/>
      <c r="C797" s="52"/>
      <c r="D797" s="52"/>
      <c r="E797" s="52"/>
      <c r="F797" s="52"/>
      <c r="G797" s="52"/>
      <c r="I797" s="18"/>
      <c r="J797" s="18"/>
      <c r="K797" s="18"/>
      <c r="L797" s="18"/>
      <c r="M797" s="18"/>
    </row>
    <row r="798" spans="1:13" x14ac:dyDescent="0.5">
      <c r="A798" s="52"/>
      <c r="B798" s="52"/>
      <c r="C798" s="52"/>
      <c r="D798" s="52"/>
      <c r="E798" s="52"/>
      <c r="F798" s="52"/>
      <c r="G798" s="52"/>
      <c r="I798" s="18"/>
      <c r="J798" s="18"/>
      <c r="K798" s="18"/>
      <c r="L798" s="18"/>
      <c r="M798" s="18"/>
    </row>
    <row r="799" spans="1:13" x14ac:dyDescent="0.5">
      <c r="A799" s="52"/>
      <c r="B799" s="52"/>
      <c r="C799" s="52"/>
      <c r="D799" s="52"/>
      <c r="E799" s="52"/>
      <c r="F799" s="52"/>
      <c r="G799" s="52"/>
      <c r="I799" s="18"/>
      <c r="J799" s="18"/>
      <c r="K799" s="18"/>
      <c r="L799" s="18"/>
      <c r="M799" s="18"/>
    </row>
    <row r="800" spans="1:13" x14ac:dyDescent="0.5">
      <c r="A800" s="52"/>
      <c r="B800" s="52"/>
      <c r="C800" s="52"/>
      <c r="D800" s="52"/>
      <c r="E800" s="52"/>
      <c r="F800" s="52"/>
      <c r="G800" s="52"/>
      <c r="I800" s="18"/>
      <c r="J800" s="18"/>
      <c r="K800" s="18"/>
      <c r="L800" s="18"/>
      <c r="M800" s="18"/>
    </row>
    <row r="801" spans="1:13" x14ac:dyDescent="0.5">
      <c r="A801" s="52"/>
      <c r="B801" s="52"/>
      <c r="C801" s="52"/>
      <c r="D801" s="52"/>
      <c r="E801" s="52"/>
      <c r="F801" s="52"/>
      <c r="G801" s="52"/>
      <c r="I801" s="18"/>
      <c r="J801" s="18"/>
      <c r="K801" s="18"/>
      <c r="L801" s="18"/>
      <c r="M801" s="18"/>
    </row>
    <row r="802" spans="1:13" x14ac:dyDescent="0.5">
      <c r="A802" s="52"/>
      <c r="B802" s="52"/>
      <c r="C802" s="52"/>
      <c r="D802" s="52"/>
      <c r="E802" s="52"/>
      <c r="F802" s="52"/>
      <c r="G802" s="52"/>
      <c r="I802" s="18"/>
      <c r="J802" s="18"/>
      <c r="K802" s="18"/>
      <c r="L802" s="18"/>
      <c r="M802" s="18"/>
    </row>
    <row r="803" spans="1:13" x14ac:dyDescent="0.5">
      <c r="A803" s="52"/>
      <c r="B803" s="52"/>
      <c r="C803" s="52"/>
      <c r="D803" s="52"/>
      <c r="E803" s="52"/>
      <c r="F803" s="52"/>
      <c r="G803" s="52"/>
      <c r="I803" s="18"/>
      <c r="J803" s="18"/>
      <c r="K803" s="18"/>
      <c r="L803" s="18"/>
      <c r="M803" s="18"/>
    </row>
    <row r="804" spans="1:13" x14ac:dyDescent="0.5">
      <c r="A804" s="52"/>
      <c r="B804" s="52"/>
      <c r="C804" s="52"/>
      <c r="D804" s="52"/>
      <c r="E804" s="52"/>
      <c r="F804" s="52"/>
      <c r="G804" s="52"/>
      <c r="I804" s="18"/>
      <c r="J804" s="18"/>
      <c r="K804" s="18"/>
      <c r="L804" s="18"/>
      <c r="M804" s="18"/>
    </row>
    <row r="805" spans="1:13" x14ac:dyDescent="0.5">
      <c r="A805" s="52"/>
      <c r="B805" s="52"/>
      <c r="C805" s="52"/>
      <c r="D805" s="52"/>
      <c r="E805" s="52"/>
      <c r="F805" s="52"/>
      <c r="G805" s="52"/>
      <c r="I805" s="18"/>
      <c r="J805" s="18"/>
      <c r="K805" s="18"/>
      <c r="L805" s="18"/>
      <c r="M805" s="18"/>
    </row>
    <row r="806" spans="1:13" x14ac:dyDescent="0.5">
      <c r="A806" s="52"/>
      <c r="B806" s="52"/>
      <c r="C806" s="52"/>
      <c r="D806" s="52"/>
      <c r="E806" s="52"/>
      <c r="F806" s="52"/>
      <c r="G806" s="52"/>
      <c r="I806" s="18"/>
      <c r="J806" s="18"/>
      <c r="K806" s="18"/>
      <c r="L806" s="18"/>
      <c r="M806" s="18"/>
    </row>
    <row r="807" spans="1:13" x14ac:dyDescent="0.5">
      <c r="A807" s="52"/>
      <c r="B807" s="52"/>
      <c r="C807" s="52"/>
      <c r="D807" s="52"/>
      <c r="E807" s="52"/>
      <c r="F807" s="52"/>
      <c r="G807" s="52"/>
      <c r="I807" s="18"/>
      <c r="J807" s="18"/>
      <c r="K807" s="18"/>
      <c r="L807" s="18"/>
      <c r="M807" s="18"/>
    </row>
    <row r="808" spans="1:13" x14ac:dyDescent="0.5">
      <c r="A808" s="52"/>
      <c r="B808" s="52"/>
      <c r="C808" s="52"/>
      <c r="D808" s="52"/>
      <c r="E808" s="52"/>
      <c r="F808" s="52"/>
      <c r="G808" s="52"/>
      <c r="I808" s="18"/>
      <c r="J808" s="18"/>
      <c r="K808" s="18"/>
      <c r="L808" s="18"/>
      <c r="M808" s="18"/>
    </row>
    <row r="809" spans="1:13" x14ac:dyDescent="0.5">
      <c r="A809" s="52"/>
      <c r="B809" s="52"/>
      <c r="C809" s="52"/>
      <c r="D809" s="52"/>
      <c r="E809" s="52"/>
      <c r="F809" s="52"/>
      <c r="G809" s="52"/>
      <c r="I809" s="18"/>
      <c r="J809" s="18"/>
      <c r="K809" s="18"/>
      <c r="L809" s="18"/>
      <c r="M809" s="18"/>
    </row>
    <row r="810" spans="1:13" x14ac:dyDescent="0.5">
      <c r="A810" s="52"/>
      <c r="B810" s="52"/>
      <c r="C810" s="52"/>
      <c r="D810" s="52"/>
      <c r="E810" s="52"/>
      <c r="F810" s="52"/>
      <c r="G810" s="52"/>
      <c r="I810" s="18"/>
      <c r="J810" s="18"/>
      <c r="K810" s="18"/>
      <c r="L810" s="18"/>
      <c r="M810" s="18"/>
    </row>
    <row r="811" spans="1:13" x14ac:dyDescent="0.5">
      <c r="A811" s="52"/>
      <c r="B811" s="52"/>
      <c r="C811" s="52"/>
      <c r="D811" s="52"/>
      <c r="E811" s="52"/>
      <c r="F811" s="52"/>
      <c r="G811" s="52"/>
      <c r="I811" s="18"/>
      <c r="J811" s="18"/>
      <c r="K811" s="18"/>
      <c r="L811" s="18"/>
      <c r="M811" s="18"/>
    </row>
    <row r="812" spans="1:13" x14ac:dyDescent="0.5">
      <c r="A812" s="52"/>
      <c r="B812" s="52"/>
      <c r="C812" s="52"/>
      <c r="D812" s="52"/>
      <c r="E812" s="52"/>
      <c r="F812" s="52"/>
      <c r="G812" s="52"/>
      <c r="I812" s="18"/>
      <c r="J812" s="18"/>
      <c r="K812" s="18"/>
      <c r="L812" s="18"/>
      <c r="M812" s="18"/>
    </row>
    <row r="813" spans="1:13" x14ac:dyDescent="0.5">
      <c r="A813" s="52"/>
      <c r="B813" s="52"/>
      <c r="C813" s="52"/>
      <c r="D813" s="52"/>
      <c r="E813" s="52"/>
      <c r="F813" s="52"/>
      <c r="G813" s="52"/>
      <c r="I813" s="18"/>
      <c r="J813" s="18"/>
      <c r="K813" s="18"/>
      <c r="L813" s="18"/>
      <c r="M813" s="18"/>
    </row>
    <row r="814" spans="1:13" x14ac:dyDescent="0.5">
      <c r="A814" s="52"/>
      <c r="B814" s="52"/>
      <c r="C814" s="52"/>
      <c r="D814" s="52"/>
      <c r="E814" s="52"/>
      <c r="F814" s="52"/>
      <c r="G814" s="52"/>
      <c r="I814" s="18"/>
      <c r="J814" s="18"/>
      <c r="K814" s="18"/>
      <c r="L814" s="18"/>
      <c r="M814" s="18"/>
    </row>
    <row r="815" spans="1:13" x14ac:dyDescent="0.5">
      <c r="A815" s="52"/>
      <c r="B815" s="52"/>
      <c r="C815" s="52"/>
      <c r="D815" s="52"/>
      <c r="E815" s="52"/>
      <c r="F815" s="52"/>
      <c r="G815" s="52"/>
      <c r="I815" s="18"/>
      <c r="J815" s="18"/>
      <c r="K815" s="18"/>
      <c r="L815" s="18"/>
      <c r="M815" s="18"/>
    </row>
    <row r="816" spans="1:13" x14ac:dyDescent="0.5">
      <c r="A816" s="52"/>
      <c r="B816" s="52"/>
      <c r="C816" s="52"/>
      <c r="D816" s="52"/>
      <c r="E816" s="52"/>
      <c r="F816" s="52"/>
      <c r="G816" s="52"/>
      <c r="I816" s="18"/>
      <c r="J816" s="18"/>
      <c r="K816" s="18"/>
      <c r="L816" s="18"/>
      <c r="M816" s="18"/>
    </row>
    <row r="817" spans="1:13" x14ac:dyDescent="0.5">
      <c r="A817" s="52"/>
      <c r="B817" s="52"/>
      <c r="C817" s="52"/>
      <c r="D817" s="52"/>
      <c r="E817" s="52"/>
      <c r="F817" s="52"/>
      <c r="G817" s="52"/>
      <c r="I817" s="18"/>
      <c r="J817" s="18"/>
      <c r="K817" s="18"/>
      <c r="L817" s="18"/>
      <c r="M817" s="18"/>
    </row>
    <row r="818" spans="1:13" x14ac:dyDescent="0.5">
      <c r="A818" s="52"/>
      <c r="B818" s="52"/>
      <c r="C818" s="52"/>
      <c r="D818" s="52"/>
      <c r="E818" s="52"/>
      <c r="F818" s="52"/>
      <c r="G818" s="52"/>
      <c r="I818" s="18"/>
      <c r="J818" s="18"/>
      <c r="K818" s="18"/>
      <c r="L818" s="18"/>
      <c r="M818" s="18"/>
    </row>
    <row r="819" spans="1:13" x14ac:dyDescent="0.5">
      <c r="A819" s="52"/>
      <c r="B819" s="52"/>
      <c r="C819" s="52"/>
      <c r="D819" s="52"/>
      <c r="E819" s="52"/>
      <c r="F819" s="52"/>
      <c r="G819" s="52"/>
      <c r="I819" s="18"/>
      <c r="J819" s="18"/>
      <c r="K819" s="18"/>
      <c r="L819" s="18"/>
      <c r="M819" s="18"/>
    </row>
    <row r="820" spans="1:13" x14ac:dyDescent="0.5">
      <c r="A820" s="52"/>
      <c r="B820" s="52"/>
      <c r="C820" s="52"/>
      <c r="D820" s="52"/>
      <c r="E820" s="52"/>
      <c r="F820" s="52"/>
      <c r="G820" s="52"/>
      <c r="I820" s="18"/>
      <c r="J820" s="18"/>
      <c r="K820" s="18"/>
      <c r="L820" s="18"/>
      <c r="M820" s="18"/>
    </row>
    <row r="821" spans="1:13" x14ac:dyDescent="0.5">
      <c r="A821" s="52"/>
      <c r="B821" s="52"/>
      <c r="C821" s="52"/>
      <c r="D821" s="52"/>
      <c r="E821" s="52"/>
      <c r="F821" s="52"/>
      <c r="G821" s="52"/>
      <c r="I821" s="18"/>
      <c r="J821" s="18"/>
      <c r="K821" s="18"/>
      <c r="L821" s="18"/>
      <c r="M821" s="18"/>
    </row>
    <row r="822" spans="1:13" x14ac:dyDescent="0.5">
      <c r="A822" s="52"/>
      <c r="B822" s="52"/>
      <c r="C822" s="52"/>
      <c r="D822" s="52"/>
      <c r="E822" s="52"/>
      <c r="F822" s="52"/>
      <c r="G822" s="52"/>
      <c r="I822" s="18"/>
      <c r="J822" s="18"/>
      <c r="K822" s="18"/>
      <c r="L822" s="18"/>
      <c r="M822" s="18"/>
    </row>
    <row r="823" spans="1:13" x14ac:dyDescent="0.5">
      <c r="A823" s="52"/>
      <c r="B823" s="52"/>
      <c r="C823" s="52"/>
      <c r="D823" s="52"/>
      <c r="E823" s="52"/>
      <c r="F823" s="52"/>
      <c r="G823" s="52"/>
      <c r="I823" s="18"/>
      <c r="J823" s="18"/>
      <c r="K823" s="18"/>
      <c r="L823" s="18"/>
      <c r="M823" s="18"/>
    </row>
    <row r="824" spans="1:13" x14ac:dyDescent="0.5">
      <c r="A824" s="52"/>
      <c r="B824" s="52"/>
      <c r="C824" s="52"/>
      <c r="D824" s="52"/>
      <c r="E824" s="52"/>
      <c r="F824" s="52"/>
      <c r="G824" s="52"/>
      <c r="I824" s="18"/>
      <c r="J824" s="18"/>
      <c r="K824" s="18"/>
      <c r="L824" s="18"/>
      <c r="M824" s="18"/>
    </row>
    <row r="825" spans="1:13" x14ac:dyDescent="0.5">
      <c r="A825" s="52"/>
      <c r="B825" s="52"/>
      <c r="C825" s="52"/>
      <c r="D825" s="52"/>
      <c r="E825" s="52"/>
      <c r="F825" s="52"/>
      <c r="G825" s="52"/>
      <c r="I825" s="18"/>
      <c r="J825" s="18"/>
      <c r="K825" s="18"/>
      <c r="L825" s="18"/>
      <c r="M825" s="18"/>
    </row>
    <row r="826" spans="1:13" x14ac:dyDescent="0.5">
      <c r="A826" s="52"/>
      <c r="B826" s="52"/>
      <c r="C826" s="52"/>
      <c r="D826" s="52"/>
      <c r="E826" s="52"/>
      <c r="F826" s="52"/>
      <c r="G826" s="52"/>
      <c r="I826" s="18"/>
      <c r="J826" s="18"/>
      <c r="K826" s="18"/>
      <c r="L826" s="18"/>
      <c r="M826" s="18"/>
    </row>
    <row r="827" spans="1:13" x14ac:dyDescent="0.5">
      <c r="A827" s="52"/>
      <c r="B827" s="52"/>
      <c r="C827" s="52"/>
      <c r="D827" s="52"/>
      <c r="E827" s="52"/>
      <c r="F827" s="52"/>
      <c r="G827" s="52"/>
      <c r="I827" s="18"/>
      <c r="J827" s="18"/>
      <c r="K827" s="18"/>
      <c r="L827" s="18"/>
      <c r="M827" s="18"/>
    </row>
    <row r="828" spans="1:13" x14ac:dyDescent="0.5">
      <c r="A828" s="52"/>
      <c r="B828" s="52"/>
      <c r="C828" s="52"/>
      <c r="D828" s="52"/>
      <c r="E828" s="52"/>
      <c r="F828" s="52"/>
      <c r="G828" s="52"/>
      <c r="I828" s="18"/>
      <c r="J828" s="18"/>
      <c r="K828" s="18"/>
      <c r="L828" s="18"/>
      <c r="M828" s="18"/>
    </row>
    <row r="829" spans="1:13" x14ac:dyDescent="0.5">
      <c r="A829" s="52"/>
      <c r="B829" s="52"/>
      <c r="C829" s="52"/>
      <c r="D829" s="52"/>
      <c r="E829" s="52"/>
      <c r="F829" s="52"/>
      <c r="G829" s="52"/>
      <c r="I829" s="18"/>
      <c r="J829" s="18"/>
      <c r="K829" s="18"/>
      <c r="L829" s="18"/>
      <c r="M829" s="18"/>
    </row>
    <row r="830" spans="1:13" x14ac:dyDescent="0.5">
      <c r="A830" s="52"/>
      <c r="B830" s="52"/>
      <c r="C830" s="52"/>
      <c r="D830" s="52"/>
      <c r="E830" s="52"/>
      <c r="F830" s="52"/>
      <c r="G830" s="52"/>
      <c r="I830" s="18"/>
      <c r="J830" s="18"/>
      <c r="K830" s="18"/>
      <c r="L830" s="18"/>
      <c r="M830" s="18"/>
    </row>
    <row r="831" spans="1:13" x14ac:dyDescent="0.5">
      <c r="A831" s="52"/>
      <c r="B831" s="52"/>
      <c r="C831" s="52"/>
      <c r="D831" s="52"/>
      <c r="E831" s="52"/>
      <c r="F831" s="52"/>
      <c r="G831" s="52"/>
      <c r="I831" s="18"/>
      <c r="J831" s="18"/>
      <c r="K831" s="18"/>
      <c r="L831" s="18"/>
      <c r="M831" s="18"/>
    </row>
    <row r="832" spans="1:13" x14ac:dyDescent="0.5">
      <c r="A832" s="52"/>
      <c r="B832" s="52"/>
      <c r="C832" s="52"/>
      <c r="D832" s="52"/>
      <c r="E832" s="52"/>
      <c r="F832" s="52"/>
      <c r="G832" s="52"/>
      <c r="I832" s="18"/>
      <c r="J832" s="18"/>
      <c r="K832" s="18"/>
      <c r="L832" s="18"/>
      <c r="M832" s="18"/>
    </row>
    <row r="833" spans="1:13" x14ac:dyDescent="0.5">
      <c r="A833" s="52"/>
      <c r="B833" s="52"/>
      <c r="C833" s="52"/>
      <c r="D833" s="52"/>
      <c r="E833" s="52"/>
      <c r="F833" s="52"/>
      <c r="G833" s="52"/>
      <c r="I833" s="18"/>
      <c r="J833" s="18"/>
      <c r="K833" s="18"/>
      <c r="L833" s="18"/>
      <c r="M833" s="18"/>
    </row>
    <row r="834" spans="1:13" x14ac:dyDescent="0.5">
      <c r="A834" s="52"/>
      <c r="B834" s="52"/>
      <c r="C834" s="52"/>
      <c r="D834" s="52"/>
      <c r="E834" s="52"/>
      <c r="F834" s="52"/>
      <c r="G834" s="52"/>
      <c r="I834" s="18"/>
      <c r="J834" s="18"/>
      <c r="K834" s="18"/>
      <c r="L834" s="18"/>
      <c r="M834" s="18"/>
    </row>
    <row r="835" spans="1:13" x14ac:dyDescent="0.5">
      <c r="A835" s="52"/>
      <c r="B835" s="52"/>
      <c r="C835" s="52"/>
      <c r="D835" s="52"/>
      <c r="E835" s="52"/>
      <c r="F835" s="52"/>
      <c r="G835" s="52"/>
      <c r="I835" s="18"/>
      <c r="J835" s="18"/>
      <c r="K835" s="18"/>
      <c r="L835" s="18"/>
      <c r="M835" s="18"/>
    </row>
    <row r="836" spans="1:13" x14ac:dyDescent="0.5">
      <c r="A836" s="52"/>
      <c r="B836" s="52"/>
      <c r="C836" s="52"/>
      <c r="D836" s="52"/>
      <c r="E836" s="52"/>
      <c r="F836" s="52"/>
      <c r="G836" s="52"/>
      <c r="I836" s="18"/>
      <c r="J836" s="18"/>
      <c r="K836" s="18"/>
      <c r="L836" s="18"/>
      <c r="M836" s="18"/>
    </row>
    <row r="837" spans="1:13" x14ac:dyDescent="0.5">
      <c r="A837" s="52"/>
      <c r="B837" s="52"/>
      <c r="C837" s="52"/>
      <c r="D837" s="52"/>
      <c r="E837" s="52"/>
      <c r="F837" s="52"/>
      <c r="G837" s="52"/>
      <c r="I837" s="18"/>
      <c r="J837" s="18"/>
      <c r="K837" s="18"/>
      <c r="L837" s="18"/>
      <c r="M837" s="18"/>
    </row>
    <row r="838" spans="1:13" x14ac:dyDescent="0.5">
      <c r="A838" s="52"/>
      <c r="B838" s="52"/>
      <c r="C838" s="52"/>
      <c r="D838" s="52"/>
      <c r="E838" s="52"/>
      <c r="F838" s="52"/>
      <c r="G838" s="52"/>
      <c r="I838" s="18"/>
      <c r="J838" s="18"/>
      <c r="K838" s="18"/>
      <c r="L838" s="18"/>
      <c r="M838" s="18"/>
    </row>
    <row r="839" spans="1:13" x14ac:dyDescent="0.5">
      <c r="A839" s="52"/>
      <c r="B839" s="52"/>
      <c r="C839" s="52"/>
      <c r="D839" s="52"/>
      <c r="E839" s="52"/>
      <c r="F839" s="52"/>
      <c r="G839" s="52"/>
      <c r="I839" s="18"/>
      <c r="J839" s="18"/>
      <c r="K839" s="18"/>
      <c r="L839" s="18"/>
      <c r="M839" s="18"/>
    </row>
    <row r="840" spans="1:13" x14ac:dyDescent="0.5">
      <c r="A840" s="52"/>
      <c r="B840" s="52"/>
      <c r="C840" s="52"/>
      <c r="D840" s="52"/>
      <c r="E840" s="52"/>
      <c r="F840" s="52"/>
      <c r="G840" s="52"/>
      <c r="I840" s="18"/>
      <c r="J840" s="18"/>
      <c r="K840" s="18"/>
      <c r="L840" s="18"/>
      <c r="M840" s="18"/>
    </row>
    <row r="841" spans="1:13" x14ac:dyDescent="0.5">
      <c r="A841" s="52"/>
      <c r="B841" s="52"/>
      <c r="C841" s="52"/>
      <c r="D841" s="52"/>
      <c r="E841" s="52"/>
      <c r="F841" s="52"/>
      <c r="G841" s="52"/>
      <c r="I841" s="18"/>
      <c r="J841" s="18"/>
      <c r="K841" s="18"/>
      <c r="L841" s="18"/>
      <c r="M841" s="18"/>
    </row>
    <row r="842" spans="1:13" x14ac:dyDescent="0.5">
      <c r="A842" s="52"/>
      <c r="B842" s="52"/>
      <c r="C842" s="52"/>
      <c r="D842" s="52"/>
      <c r="E842" s="52"/>
      <c r="F842" s="52"/>
      <c r="G842" s="52"/>
      <c r="I842" s="18"/>
      <c r="J842" s="18"/>
      <c r="K842" s="18"/>
      <c r="L842" s="18"/>
      <c r="M842" s="18"/>
    </row>
    <row r="843" spans="1:13" x14ac:dyDescent="0.5">
      <c r="A843" s="52"/>
      <c r="B843" s="52"/>
      <c r="C843" s="52"/>
      <c r="D843" s="52"/>
      <c r="E843" s="52"/>
      <c r="F843" s="52"/>
      <c r="G843" s="52"/>
      <c r="I843" s="18"/>
      <c r="J843" s="18"/>
      <c r="K843" s="18"/>
      <c r="L843" s="18"/>
      <c r="M843" s="18"/>
    </row>
    <row r="844" spans="1:13" x14ac:dyDescent="0.5">
      <c r="A844" s="52"/>
      <c r="B844" s="52"/>
      <c r="C844" s="52"/>
      <c r="D844" s="52"/>
      <c r="E844" s="52"/>
      <c r="F844" s="52"/>
      <c r="G844" s="52"/>
      <c r="I844" s="18"/>
      <c r="J844" s="18"/>
      <c r="K844" s="18"/>
      <c r="L844" s="18"/>
      <c r="M844" s="18"/>
    </row>
    <row r="845" spans="1:13" x14ac:dyDescent="0.5">
      <c r="A845" s="52"/>
      <c r="B845" s="52"/>
      <c r="C845" s="52"/>
      <c r="D845" s="52"/>
      <c r="E845" s="52"/>
      <c r="F845" s="52"/>
      <c r="G845" s="52"/>
      <c r="I845" s="18"/>
      <c r="J845" s="18"/>
      <c r="K845" s="18"/>
      <c r="L845" s="18"/>
      <c r="M845" s="18"/>
    </row>
    <row r="846" spans="1:13" x14ac:dyDescent="0.5">
      <c r="A846" s="52"/>
      <c r="B846" s="52"/>
      <c r="C846" s="52"/>
      <c r="D846" s="52"/>
      <c r="E846" s="52"/>
      <c r="F846" s="52"/>
      <c r="G846" s="52"/>
      <c r="I846" s="18"/>
      <c r="J846" s="18"/>
      <c r="K846" s="18"/>
      <c r="L846" s="18"/>
      <c r="M846" s="18"/>
    </row>
    <row r="847" spans="1:13" x14ac:dyDescent="0.5">
      <c r="A847" s="52"/>
      <c r="B847" s="52"/>
      <c r="C847" s="52"/>
      <c r="D847" s="52"/>
      <c r="E847" s="52"/>
      <c r="F847" s="52"/>
      <c r="G847" s="52"/>
      <c r="I847" s="18"/>
      <c r="J847" s="18"/>
      <c r="K847" s="18"/>
      <c r="L847" s="18"/>
      <c r="M847" s="18"/>
    </row>
    <row r="848" spans="1:13" x14ac:dyDescent="0.5">
      <c r="A848" s="52"/>
      <c r="B848" s="52"/>
      <c r="C848" s="52"/>
      <c r="D848" s="52"/>
      <c r="E848" s="52"/>
      <c r="F848" s="52"/>
      <c r="G848" s="52"/>
      <c r="I848" s="18"/>
      <c r="J848" s="18"/>
      <c r="K848" s="18"/>
      <c r="L848" s="18"/>
      <c r="M848" s="18"/>
    </row>
    <row r="849" spans="1:13" x14ac:dyDescent="0.5">
      <c r="A849" s="52"/>
      <c r="B849" s="52"/>
      <c r="C849" s="52"/>
      <c r="D849" s="52"/>
      <c r="E849" s="52"/>
      <c r="F849" s="52"/>
      <c r="G849" s="52"/>
      <c r="I849" s="18"/>
      <c r="J849" s="18"/>
      <c r="K849" s="18"/>
      <c r="L849" s="18"/>
      <c r="M849" s="18"/>
    </row>
    <row r="850" spans="1:13" x14ac:dyDescent="0.5">
      <c r="A850" s="52"/>
      <c r="B850" s="52"/>
      <c r="C850" s="52"/>
      <c r="D850" s="52"/>
      <c r="E850" s="52"/>
      <c r="F850" s="52"/>
      <c r="G850" s="52"/>
      <c r="I850" s="18"/>
      <c r="J850" s="18"/>
      <c r="K850" s="18"/>
      <c r="L850" s="18"/>
      <c r="M850" s="18"/>
    </row>
    <row r="851" spans="1:13" x14ac:dyDescent="0.5">
      <c r="A851" s="52"/>
      <c r="B851" s="52"/>
      <c r="C851" s="52"/>
      <c r="D851" s="52"/>
      <c r="E851" s="52"/>
      <c r="F851" s="52"/>
      <c r="G851" s="52"/>
      <c r="I851" s="18"/>
      <c r="J851" s="18"/>
      <c r="K851" s="18"/>
      <c r="L851" s="18"/>
      <c r="M851" s="18"/>
    </row>
    <row r="852" spans="1:13" x14ac:dyDescent="0.5">
      <c r="A852" s="52"/>
      <c r="B852" s="52"/>
      <c r="C852" s="52"/>
      <c r="D852" s="52"/>
      <c r="E852" s="52"/>
      <c r="F852" s="52"/>
      <c r="G852" s="52"/>
      <c r="I852" s="18"/>
      <c r="J852" s="18"/>
      <c r="K852" s="18"/>
      <c r="L852" s="18"/>
      <c r="M852" s="18"/>
    </row>
    <row r="853" spans="1:13" x14ac:dyDescent="0.5">
      <c r="A853" s="52"/>
      <c r="B853" s="52"/>
      <c r="C853" s="52"/>
      <c r="D853" s="52"/>
      <c r="E853" s="52"/>
      <c r="F853" s="52"/>
      <c r="G853" s="52"/>
      <c r="I853" s="18"/>
      <c r="J853" s="18"/>
      <c r="K853" s="18"/>
      <c r="L853" s="18"/>
      <c r="M853" s="18"/>
    </row>
    <row r="854" spans="1:13" x14ac:dyDescent="0.5">
      <c r="A854" s="52"/>
      <c r="B854" s="52"/>
      <c r="C854" s="52"/>
      <c r="D854" s="52"/>
      <c r="E854" s="52"/>
      <c r="F854" s="52"/>
      <c r="G854" s="52"/>
      <c r="I854" s="18"/>
      <c r="J854" s="18"/>
      <c r="K854" s="18"/>
      <c r="L854" s="18"/>
      <c r="M854" s="18"/>
    </row>
    <row r="855" spans="1:13" x14ac:dyDescent="0.5">
      <c r="A855" s="52"/>
      <c r="B855" s="52"/>
      <c r="C855" s="52"/>
      <c r="D855" s="52"/>
      <c r="E855" s="52"/>
      <c r="F855" s="52"/>
      <c r="G855" s="52"/>
      <c r="I855" s="18"/>
      <c r="J855" s="18"/>
      <c r="K855" s="18"/>
      <c r="L855" s="18"/>
      <c r="M855" s="18"/>
    </row>
    <row r="856" spans="1:13" x14ac:dyDescent="0.5">
      <c r="A856" s="52"/>
      <c r="B856" s="52"/>
      <c r="C856" s="52"/>
      <c r="D856" s="52"/>
      <c r="E856" s="52"/>
      <c r="F856" s="52"/>
      <c r="G856" s="52"/>
      <c r="I856" s="18"/>
      <c r="J856" s="18"/>
      <c r="K856" s="18"/>
      <c r="L856" s="18"/>
      <c r="M856" s="18"/>
    </row>
    <row r="857" spans="1:13" x14ac:dyDescent="0.5">
      <c r="A857" s="52"/>
      <c r="B857" s="52"/>
      <c r="C857" s="52"/>
      <c r="D857" s="52"/>
      <c r="E857" s="52"/>
      <c r="F857" s="52"/>
      <c r="G857" s="52"/>
      <c r="I857" s="18"/>
      <c r="J857" s="18"/>
      <c r="K857" s="18"/>
      <c r="L857" s="18"/>
      <c r="M857" s="18"/>
    </row>
    <row r="858" spans="1:13" x14ac:dyDescent="0.5">
      <c r="A858" s="52"/>
      <c r="B858" s="52"/>
      <c r="C858" s="52"/>
      <c r="D858" s="52"/>
      <c r="E858" s="52"/>
      <c r="F858" s="52"/>
      <c r="G858" s="52"/>
      <c r="I858" s="18"/>
      <c r="J858" s="18"/>
      <c r="K858" s="18"/>
      <c r="L858" s="18"/>
      <c r="M858" s="18"/>
    </row>
    <row r="859" spans="1:13" x14ac:dyDescent="0.5">
      <c r="A859" s="52"/>
      <c r="B859" s="52"/>
      <c r="C859" s="52"/>
      <c r="D859" s="52"/>
      <c r="E859" s="52"/>
      <c r="F859" s="52"/>
      <c r="G859" s="52"/>
      <c r="I859" s="18"/>
      <c r="J859" s="18"/>
      <c r="K859" s="18"/>
      <c r="L859" s="18"/>
      <c r="M859" s="18"/>
    </row>
    <row r="860" spans="1:13" x14ac:dyDescent="0.5">
      <c r="A860" s="52"/>
      <c r="B860" s="52"/>
      <c r="C860" s="52"/>
      <c r="D860" s="52"/>
      <c r="E860" s="52"/>
      <c r="F860" s="52"/>
      <c r="G860" s="52"/>
      <c r="I860" s="18"/>
      <c r="J860" s="18"/>
      <c r="K860" s="18"/>
      <c r="L860" s="18"/>
      <c r="M860" s="18"/>
    </row>
    <row r="861" spans="1:13" x14ac:dyDescent="0.5">
      <c r="A861" s="52"/>
      <c r="B861" s="52"/>
      <c r="C861" s="52"/>
      <c r="D861" s="52"/>
      <c r="E861" s="52"/>
      <c r="F861" s="52"/>
      <c r="G861" s="52"/>
      <c r="I861" s="18"/>
      <c r="J861" s="18"/>
      <c r="K861" s="18"/>
      <c r="L861" s="18"/>
      <c r="M861" s="18"/>
    </row>
    <row r="862" spans="1:13" x14ac:dyDescent="0.5">
      <c r="A862" s="52"/>
      <c r="B862" s="52"/>
      <c r="C862" s="52"/>
      <c r="D862" s="52"/>
      <c r="E862" s="52"/>
      <c r="F862" s="52"/>
      <c r="G862" s="52"/>
      <c r="I862" s="18"/>
      <c r="J862" s="18"/>
      <c r="K862" s="18"/>
      <c r="L862" s="18"/>
      <c r="M862" s="18"/>
    </row>
    <row r="863" spans="1:13" x14ac:dyDescent="0.5">
      <c r="A863" s="52"/>
      <c r="B863" s="52"/>
      <c r="C863" s="52"/>
      <c r="D863" s="52"/>
      <c r="E863" s="52"/>
      <c r="F863" s="52"/>
      <c r="G863" s="52"/>
      <c r="I863" s="18"/>
      <c r="J863" s="18"/>
      <c r="K863" s="18"/>
      <c r="L863" s="18"/>
      <c r="M863" s="18"/>
    </row>
    <row r="864" spans="1:13" x14ac:dyDescent="0.5">
      <c r="A864" s="52"/>
      <c r="B864" s="52"/>
      <c r="C864" s="52"/>
      <c r="D864" s="52"/>
      <c r="E864" s="52"/>
      <c r="F864" s="52"/>
      <c r="G864" s="52"/>
      <c r="I864" s="18"/>
      <c r="J864" s="18"/>
      <c r="K864" s="18"/>
      <c r="L864" s="18"/>
      <c r="M864" s="18"/>
    </row>
    <row r="865" spans="1:13" x14ac:dyDescent="0.5">
      <c r="A865" s="52"/>
      <c r="B865" s="52"/>
      <c r="C865" s="52"/>
      <c r="D865" s="52"/>
      <c r="E865" s="52"/>
      <c r="F865" s="52"/>
      <c r="G865" s="52"/>
      <c r="I865" s="18"/>
      <c r="J865" s="18"/>
      <c r="K865" s="18"/>
      <c r="L865" s="18"/>
      <c r="M865" s="18"/>
    </row>
    <row r="866" spans="1:13" x14ac:dyDescent="0.5">
      <c r="A866" s="52"/>
      <c r="B866" s="52"/>
      <c r="C866" s="52"/>
      <c r="D866" s="52"/>
      <c r="E866" s="52"/>
      <c r="F866" s="52"/>
      <c r="G866" s="52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25</v>
      </c>
      <c r="B1" s="16">
        <v>60.93</v>
      </c>
      <c r="C1" s="16" t="s">
        <v>26</v>
      </c>
      <c r="Q1" s="20"/>
      <c r="R1" s="20"/>
    </row>
    <row r="2" spans="1:18" x14ac:dyDescent="0.5">
      <c r="A2" s="21" t="s">
        <v>27</v>
      </c>
      <c r="B2" s="22"/>
      <c r="C2" s="22"/>
      <c r="D2" s="23"/>
      <c r="E2" s="24" t="s">
        <v>33</v>
      </c>
      <c r="F2" s="23"/>
    </row>
    <row r="3" spans="1:18" ht="37.5" customHeight="1" x14ac:dyDescent="0.5">
      <c r="A3" s="25" t="s">
        <v>30</v>
      </c>
      <c r="B3" s="26" t="s">
        <v>31</v>
      </c>
      <c r="C3" s="27" t="s">
        <v>32</v>
      </c>
      <c r="D3" s="23"/>
      <c r="E3" s="26" t="s">
        <v>31</v>
      </c>
      <c r="F3" s="27" t="s">
        <v>32</v>
      </c>
    </row>
    <row r="4" spans="1:18" x14ac:dyDescent="0.5">
      <c r="A4" s="36">
        <v>40660</v>
      </c>
      <c r="B4" s="30">
        <v>61.79</v>
      </c>
      <c r="C4" s="31">
        <v>4.5199999999999996</v>
      </c>
      <c r="D4" s="32"/>
      <c r="E4" s="41">
        <v>61</v>
      </c>
      <c r="F4" s="38">
        <v>0</v>
      </c>
      <c r="G4" s="33"/>
    </row>
    <row r="5" spans="1:18" x14ac:dyDescent="0.5">
      <c r="A5" s="36">
        <v>40672</v>
      </c>
      <c r="B5" s="30">
        <v>61.43</v>
      </c>
      <c r="C5" s="31">
        <v>1.4510000000000001</v>
      </c>
      <c r="D5" s="32"/>
      <c r="E5" s="41">
        <v>61.2</v>
      </c>
      <c r="F5" s="38">
        <v>0.5</v>
      </c>
      <c r="G5" s="33"/>
    </row>
    <row r="6" spans="1:18" x14ac:dyDescent="0.5">
      <c r="A6" s="36">
        <v>40689</v>
      </c>
      <c r="B6" s="30">
        <v>61.52</v>
      </c>
      <c r="C6" s="31">
        <v>1.802</v>
      </c>
      <c r="D6" s="32"/>
      <c r="E6" s="41">
        <v>61.6</v>
      </c>
      <c r="F6" s="38">
        <v>2.5</v>
      </c>
      <c r="G6" s="33"/>
    </row>
    <row r="7" spans="1:18" x14ac:dyDescent="0.5">
      <c r="A7" s="36">
        <v>40701</v>
      </c>
      <c r="B7" s="30">
        <v>62.1</v>
      </c>
      <c r="C7" s="31">
        <v>7.4859999999999998</v>
      </c>
      <c r="D7" s="35"/>
      <c r="E7" s="41">
        <v>62.4</v>
      </c>
      <c r="F7" s="38">
        <v>8.5</v>
      </c>
      <c r="G7" s="33"/>
    </row>
    <row r="8" spans="1:18" x14ac:dyDescent="0.5">
      <c r="A8" s="36">
        <v>40717</v>
      </c>
      <c r="B8" s="30">
        <v>61.42</v>
      </c>
      <c r="C8" s="31">
        <v>1.8879999999999999</v>
      </c>
      <c r="D8" s="32"/>
      <c r="E8" s="41">
        <v>62.8</v>
      </c>
      <c r="F8" s="38">
        <v>12.5</v>
      </c>
      <c r="G8" s="33"/>
    </row>
    <row r="9" spans="1:18" x14ac:dyDescent="0.5">
      <c r="A9" s="36">
        <v>40723</v>
      </c>
      <c r="B9" s="30">
        <v>62.23</v>
      </c>
      <c r="C9" s="31">
        <v>9.1489999999999991</v>
      </c>
      <c r="D9" s="32"/>
      <c r="E9" s="41">
        <v>63.2</v>
      </c>
      <c r="F9" s="38">
        <v>17.3</v>
      </c>
      <c r="G9" s="33"/>
    </row>
    <row r="10" spans="1:18" x14ac:dyDescent="0.5">
      <c r="A10" s="36">
        <v>40735</v>
      </c>
      <c r="B10" s="30">
        <v>61.8</v>
      </c>
      <c r="C10" s="31">
        <v>5.2069999999999999</v>
      </c>
      <c r="D10" s="32"/>
      <c r="E10" s="41">
        <v>63.4</v>
      </c>
      <c r="F10" s="38">
        <v>20</v>
      </c>
      <c r="G10" s="33"/>
    </row>
    <row r="11" spans="1:18" x14ac:dyDescent="0.5">
      <c r="A11" s="36">
        <v>40742</v>
      </c>
      <c r="B11" s="30">
        <v>64.14</v>
      </c>
      <c r="C11" s="31">
        <v>28.309000000000001</v>
      </c>
      <c r="D11" s="32"/>
      <c r="E11" s="41">
        <v>63.8</v>
      </c>
      <c r="F11" s="38">
        <v>26</v>
      </c>
      <c r="G11" s="33"/>
    </row>
    <row r="12" spans="1:18" x14ac:dyDescent="0.5">
      <c r="A12" s="36">
        <v>40754</v>
      </c>
      <c r="B12" s="30">
        <v>63.08</v>
      </c>
      <c r="C12" s="31">
        <v>14.747999999999999</v>
      </c>
      <c r="D12" s="32"/>
      <c r="E12" s="41">
        <v>64</v>
      </c>
      <c r="F12" s="38">
        <v>29.5</v>
      </c>
      <c r="G12" s="33"/>
    </row>
    <row r="13" spans="1:18" x14ac:dyDescent="0.5">
      <c r="A13" s="36">
        <v>40759</v>
      </c>
      <c r="B13" s="30">
        <v>68.87</v>
      </c>
      <c r="C13" s="31">
        <v>160.85</v>
      </c>
      <c r="D13" s="32"/>
      <c r="E13" s="41">
        <v>64.2</v>
      </c>
      <c r="F13" s="38">
        <v>33.200000000000003</v>
      </c>
      <c r="G13" s="33"/>
    </row>
    <row r="14" spans="1:18" x14ac:dyDescent="0.5">
      <c r="A14" s="36">
        <v>40763</v>
      </c>
      <c r="B14" s="30">
        <v>64.22</v>
      </c>
      <c r="C14" s="31">
        <v>33.052999999999997</v>
      </c>
      <c r="D14" s="32"/>
      <c r="E14" s="41">
        <v>64.400000000000006</v>
      </c>
      <c r="F14" s="38">
        <v>37</v>
      </c>
      <c r="G14" s="33"/>
    </row>
    <row r="15" spans="1:18" x14ac:dyDescent="0.5">
      <c r="A15" s="36">
        <v>40771</v>
      </c>
      <c r="B15" s="30">
        <v>64.44</v>
      </c>
      <c r="C15" s="31">
        <v>37.963999999999999</v>
      </c>
      <c r="D15" s="32"/>
      <c r="E15" s="41">
        <v>64.8</v>
      </c>
      <c r="F15" s="38">
        <v>45</v>
      </c>
      <c r="G15" s="33"/>
    </row>
    <row r="16" spans="1:18" x14ac:dyDescent="0.5">
      <c r="A16" s="36">
        <v>40776</v>
      </c>
      <c r="B16" s="30">
        <v>66.23</v>
      </c>
      <c r="C16" s="31">
        <v>101.545</v>
      </c>
      <c r="D16" s="32"/>
      <c r="E16" s="41">
        <v>65.2</v>
      </c>
      <c r="F16" s="38">
        <v>53.4</v>
      </c>
      <c r="G16" s="33"/>
    </row>
    <row r="17" spans="1:7" x14ac:dyDescent="0.5">
      <c r="A17" s="36">
        <v>40781</v>
      </c>
      <c r="B17" s="30">
        <v>63.69</v>
      </c>
      <c r="C17" s="31">
        <v>24.257999999999999</v>
      </c>
      <c r="D17" s="32"/>
      <c r="E17" s="41">
        <v>65.599999999999994</v>
      </c>
      <c r="F17" s="38">
        <v>62.2</v>
      </c>
      <c r="G17" s="33"/>
    </row>
    <row r="18" spans="1:7" x14ac:dyDescent="0.5">
      <c r="A18" s="36">
        <v>40792</v>
      </c>
      <c r="B18" s="30">
        <v>65.38</v>
      </c>
      <c r="C18" s="31">
        <v>66.713999999999999</v>
      </c>
      <c r="D18" s="32"/>
      <c r="E18" s="41">
        <v>66.400000000000006</v>
      </c>
      <c r="F18" s="38">
        <v>83.2</v>
      </c>
      <c r="G18" s="33"/>
    </row>
    <row r="19" spans="1:7" x14ac:dyDescent="0.5">
      <c r="A19" s="36">
        <v>40707</v>
      </c>
      <c r="B19" s="30">
        <v>65.72</v>
      </c>
      <c r="C19" s="31">
        <v>61.551000000000002</v>
      </c>
      <c r="D19" s="32"/>
      <c r="E19" s="41">
        <v>66.599999999999994</v>
      </c>
      <c r="F19" s="38">
        <v>89</v>
      </c>
      <c r="G19" s="33"/>
    </row>
    <row r="20" spans="1:7" x14ac:dyDescent="0.5">
      <c r="A20" s="36">
        <v>40803</v>
      </c>
      <c r="B20" s="30">
        <v>65.86</v>
      </c>
      <c r="C20" s="31">
        <v>91.697999999999993</v>
      </c>
      <c r="D20" s="32"/>
      <c r="E20" s="41">
        <v>67.400000000000006</v>
      </c>
      <c r="F20" s="38">
        <v>113</v>
      </c>
      <c r="G20" s="33"/>
    </row>
    <row r="21" spans="1:7" x14ac:dyDescent="0.5">
      <c r="A21" s="36">
        <v>40810</v>
      </c>
      <c r="B21" s="30">
        <v>65.45</v>
      </c>
      <c r="C21" s="31">
        <v>69.91</v>
      </c>
      <c r="D21" s="32"/>
      <c r="E21" s="41">
        <v>67.8</v>
      </c>
      <c r="F21" s="38">
        <v>125.4</v>
      </c>
      <c r="G21" s="33"/>
    </row>
    <row r="22" spans="1:7" x14ac:dyDescent="0.5">
      <c r="A22" s="36">
        <v>40815</v>
      </c>
      <c r="B22" s="30">
        <v>66.150000000000006</v>
      </c>
      <c r="C22" s="31">
        <v>105.599</v>
      </c>
      <c r="D22" s="35"/>
      <c r="E22" s="41">
        <v>69.599999999999994</v>
      </c>
      <c r="F22" s="38">
        <v>184.6</v>
      </c>
      <c r="G22" s="33"/>
    </row>
    <row r="23" spans="1:7" x14ac:dyDescent="0.5">
      <c r="A23" s="36">
        <v>40826</v>
      </c>
      <c r="B23" s="30">
        <v>63.2</v>
      </c>
      <c r="C23" s="31">
        <v>18.460999999999999</v>
      </c>
      <c r="D23" s="32"/>
      <c r="E23" s="41">
        <v>70</v>
      </c>
      <c r="F23" s="38">
        <v>198.2</v>
      </c>
      <c r="G23" s="33"/>
    </row>
    <row r="24" spans="1:7" x14ac:dyDescent="0.5">
      <c r="A24" s="36">
        <v>40833</v>
      </c>
      <c r="B24" s="30">
        <v>63.31</v>
      </c>
      <c r="C24" s="31">
        <v>19.420999999999999</v>
      </c>
      <c r="D24" s="32"/>
      <c r="E24" s="41"/>
      <c r="F24" s="38"/>
      <c r="G24" s="33"/>
    </row>
    <row r="25" spans="1:7" x14ac:dyDescent="0.5">
      <c r="A25" s="36">
        <v>40840</v>
      </c>
      <c r="B25" s="30">
        <v>62.22</v>
      </c>
      <c r="C25" s="31">
        <v>6.5510000000000002</v>
      </c>
      <c r="D25" s="32"/>
      <c r="E25" s="41"/>
      <c r="F25" s="38"/>
      <c r="G25" s="33"/>
    </row>
    <row r="26" spans="1:7" x14ac:dyDescent="0.5">
      <c r="A26" s="36">
        <v>40845</v>
      </c>
      <c r="B26" s="30">
        <v>61.97</v>
      </c>
      <c r="C26" s="31">
        <v>4.1459999999999999</v>
      </c>
      <c r="D26" s="35"/>
      <c r="E26" s="41"/>
      <c r="F26" s="38"/>
      <c r="G26" s="33"/>
    </row>
    <row r="27" spans="1:7" x14ac:dyDescent="0.5">
      <c r="A27" s="36">
        <v>40862</v>
      </c>
      <c r="B27" s="30">
        <v>61.64</v>
      </c>
      <c r="C27" s="31">
        <v>3.2389999999999999</v>
      </c>
      <c r="D27" s="32"/>
      <c r="E27" s="41"/>
      <c r="F27" s="38"/>
      <c r="G27" s="33"/>
    </row>
    <row r="28" spans="1:7" x14ac:dyDescent="0.5">
      <c r="A28" s="36">
        <v>40875</v>
      </c>
      <c r="B28" s="30">
        <v>61.58</v>
      </c>
      <c r="C28" s="31">
        <v>2.4900000000000002</v>
      </c>
      <c r="D28" s="32"/>
      <c r="E28" s="41"/>
      <c r="F28" s="38"/>
      <c r="G28" s="33"/>
    </row>
    <row r="29" spans="1:7" x14ac:dyDescent="0.5">
      <c r="A29" s="36">
        <v>40918</v>
      </c>
      <c r="B29" s="30">
        <v>61.76</v>
      </c>
      <c r="C29" s="31">
        <v>5.2119999999999997</v>
      </c>
      <c r="D29" s="32"/>
      <c r="E29" s="41"/>
      <c r="F29" s="38"/>
      <c r="G29" s="33"/>
    </row>
    <row r="30" spans="1:7" x14ac:dyDescent="0.5">
      <c r="A30" s="36">
        <v>40932</v>
      </c>
      <c r="B30" s="30">
        <v>61.36</v>
      </c>
      <c r="C30" s="31">
        <v>2.5139999999999998</v>
      </c>
      <c r="D30" s="32"/>
      <c r="E30" s="41"/>
      <c r="F30" s="38"/>
      <c r="G30" s="33"/>
    </row>
    <row r="31" spans="1:7" x14ac:dyDescent="0.5">
      <c r="A31" s="36">
        <v>40947</v>
      </c>
      <c r="B31" s="30">
        <v>61.48</v>
      </c>
      <c r="C31" s="31">
        <v>2.1819999999999999</v>
      </c>
      <c r="D31" s="32"/>
      <c r="E31" s="41"/>
      <c r="F31" s="38"/>
      <c r="G31" s="33"/>
    </row>
    <row r="32" spans="1:7" x14ac:dyDescent="0.5">
      <c r="A32" s="36">
        <v>40953</v>
      </c>
      <c r="B32" s="30">
        <v>61.45</v>
      </c>
      <c r="C32" s="31">
        <v>1.9239999999999999</v>
      </c>
      <c r="D32" s="32"/>
      <c r="E32" s="41"/>
      <c r="F32" s="38"/>
      <c r="G32" s="33"/>
    </row>
    <row r="33" spans="1:9" x14ac:dyDescent="0.5">
      <c r="A33" s="29">
        <v>40961</v>
      </c>
      <c r="B33" s="53">
        <v>61.41</v>
      </c>
      <c r="C33" s="31">
        <v>1.4350000000000001</v>
      </c>
      <c r="D33" s="32"/>
      <c r="E33" s="41"/>
      <c r="F33" s="38"/>
      <c r="G33" s="33"/>
    </row>
    <row r="34" spans="1:9" x14ac:dyDescent="0.5">
      <c r="A34" s="29">
        <v>40980</v>
      </c>
      <c r="B34" s="30">
        <v>61.72</v>
      </c>
      <c r="C34" s="31">
        <v>4.133</v>
      </c>
      <c r="D34" s="32"/>
      <c r="E34" s="41"/>
      <c r="F34" s="38"/>
      <c r="G34" s="33"/>
    </row>
    <row r="35" spans="1:9" x14ac:dyDescent="0.5">
      <c r="A35" s="29">
        <v>40989</v>
      </c>
      <c r="B35" s="30">
        <v>61.36</v>
      </c>
      <c r="C35" s="31">
        <v>2.226</v>
      </c>
      <c r="D35" s="32"/>
      <c r="E35" s="41"/>
      <c r="F35" s="38"/>
      <c r="G35" s="33"/>
    </row>
    <row r="36" spans="1:9" x14ac:dyDescent="0.5">
      <c r="A36" s="29">
        <v>40996</v>
      </c>
      <c r="B36" s="30">
        <v>61.29</v>
      </c>
      <c r="C36" s="31">
        <v>1.6</v>
      </c>
      <c r="D36" s="32"/>
      <c r="E36" s="41"/>
      <c r="F36" s="38"/>
      <c r="G36" s="33"/>
    </row>
    <row r="37" spans="1:9" x14ac:dyDescent="0.5">
      <c r="A37" s="37"/>
      <c r="B37" s="38"/>
      <c r="C37" s="39"/>
      <c r="D37" s="32"/>
      <c r="E37" s="41"/>
      <c r="F37" s="38"/>
      <c r="G37" s="33"/>
    </row>
    <row r="38" spans="1:9" x14ac:dyDescent="0.5">
      <c r="A38" s="37"/>
      <c r="B38" s="38"/>
      <c r="C38" s="39"/>
      <c r="D38" s="32"/>
      <c r="E38" s="41"/>
      <c r="F38" s="38"/>
      <c r="G38" s="33"/>
    </row>
    <row r="39" spans="1:9" x14ac:dyDescent="0.5">
      <c r="A39" s="37"/>
      <c r="B39" s="38"/>
      <c r="C39" s="39"/>
      <c r="D39" s="32"/>
      <c r="E39" s="41"/>
      <c r="F39" s="38"/>
      <c r="G39" s="33"/>
    </row>
    <row r="40" spans="1:9" x14ac:dyDescent="0.5">
      <c r="A40" s="37"/>
      <c r="B40" s="38"/>
      <c r="C40" s="40"/>
      <c r="D40" s="35"/>
      <c r="E40" s="41"/>
      <c r="F40" s="38"/>
      <c r="G40" s="33"/>
      <c r="H40" s="18"/>
      <c r="I40" s="18"/>
    </row>
    <row r="41" spans="1:9" x14ac:dyDescent="0.5">
      <c r="A41" s="37"/>
      <c r="B41" s="38"/>
      <c r="C41" s="39"/>
      <c r="D41" s="32"/>
      <c r="E41" s="41"/>
      <c r="F41" s="38"/>
      <c r="G41" s="33"/>
      <c r="H41" s="33"/>
      <c r="I41" s="18"/>
    </row>
    <row r="42" spans="1:9" x14ac:dyDescent="0.5">
      <c r="A42" s="37"/>
      <c r="B42" s="38"/>
      <c r="C42" s="39"/>
      <c r="D42" s="32"/>
      <c r="E42" s="41"/>
      <c r="F42" s="38"/>
      <c r="G42" s="33"/>
      <c r="H42" s="18"/>
      <c r="I42" s="18"/>
    </row>
    <row r="43" spans="1:9" x14ac:dyDescent="0.5">
      <c r="A43" s="37"/>
      <c r="B43" s="38"/>
      <c r="C43" s="39"/>
      <c r="D43" s="32"/>
      <c r="E43" s="41"/>
      <c r="F43" s="38"/>
      <c r="G43" s="33"/>
    </row>
    <row r="44" spans="1:9" x14ac:dyDescent="0.5">
      <c r="A44" s="37"/>
      <c r="B44" s="38"/>
      <c r="C44" s="39"/>
      <c r="D44" s="32"/>
      <c r="E44" s="41"/>
      <c r="F44" s="38"/>
      <c r="G44" s="33"/>
    </row>
    <row r="45" spans="1:9" x14ac:dyDescent="0.5">
      <c r="A45" s="37"/>
      <c r="B45" s="38"/>
      <c r="C45" s="39"/>
      <c r="D45" s="32"/>
      <c r="E45" s="41"/>
      <c r="F45" s="38"/>
      <c r="G45" s="33"/>
    </row>
    <row r="46" spans="1:9" x14ac:dyDescent="0.5">
      <c r="A46" s="37"/>
      <c r="B46" s="38"/>
      <c r="C46" s="39"/>
      <c r="D46" s="32"/>
      <c r="E46" s="41"/>
      <c r="F46" s="38"/>
      <c r="G46" s="33"/>
    </row>
    <row r="47" spans="1:9" x14ac:dyDescent="0.5">
      <c r="A47" s="37"/>
      <c r="B47" s="38"/>
      <c r="C47" s="39"/>
      <c r="D47" s="32"/>
      <c r="E47" s="41"/>
      <c r="F47" s="38"/>
      <c r="G47" s="33"/>
    </row>
    <row r="48" spans="1:9" x14ac:dyDescent="0.5">
      <c r="A48" s="37"/>
      <c r="B48" s="38"/>
      <c r="C48" s="39"/>
      <c r="D48" s="32"/>
      <c r="E48" s="41"/>
      <c r="F48" s="38"/>
      <c r="G48" s="33"/>
    </row>
    <row r="49" spans="1:13" x14ac:dyDescent="0.5">
      <c r="A49" s="37"/>
      <c r="B49" s="38"/>
      <c r="C49" s="39"/>
      <c r="D49" s="32"/>
      <c r="E49" s="41"/>
      <c r="F49" s="38"/>
      <c r="G49" s="33"/>
    </row>
    <row r="50" spans="1:13" x14ac:dyDescent="0.5">
      <c r="A50" s="37"/>
      <c r="B50" s="38"/>
      <c r="C50" s="39"/>
      <c r="D50" s="32"/>
      <c r="E50" s="41"/>
      <c r="F50" s="38"/>
      <c r="G50" s="33"/>
    </row>
    <row r="51" spans="1:13" x14ac:dyDescent="0.5">
      <c r="A51" s="37"/>
      <c r="B51" s="38"/>
      <c r="C51" s="39"/>
      <c r="D51" s="32"/>
      <c r="E51" s="41"/>
      <c r="F51" s="38"/>
      <c r="G51" s="33"/>
    </row>
    <row r="52" spans="1:13" x14ac:dyDescent="0.5">
      <c r="A52" s="37"/>
      <c r="B52" s="38"/>
      <c r="C52" s="39"/>
      <c r="D52" s="32"/>
      <c r="E52" s="41"/>
      <c r="F52" s="38"/>
      <c r="G52" s="33"/>
    </row>
    <row r="53" spans="1:13" x14ac:dyDescent="0.5">
      <c r="A53" s="37"/>
      <c r="B53" s="38"/>
      <c r="C53" s="39"/>
      <c r="D53" s="32"/>
      <c r="E53" s="41"/>
      <c r="F53" s="38"/>
      <c r="G53" s="33"/>
      <c r="H53" s="18"/>
      <c r="I53" s="18"/>
    </row>
    <row r="54" spans="1:13" x14ac:dyDescent="0.5">
      <c r="A54" s="37"/>
      <c r="B54" s="38"/>
      <c r="C54" s="39"/>
      <c r="D54" s="32"/>
      <c r="E54" s="41"/>
      <c r="F54" s="38"/>
      <c r="G54" s="33"/>
      <c r="H54" s="18"/>
      <c r="I54" s="18"/>
    </row>
    <row r="55" spans="1:13" x14ac:dyDescent="0.5">
      <c r="A55" s="37"/>
      <c r="B55" s="38"/>
      <c r="C55" s="39"/>
      <c r="D55" s="32"/>
      <c r="E55" s="41"/>
      <c r="F55" s="38"/>
      <c r="G55" s="33"/>
      <c r="H55" s="33"/>
      <c r="I55" s="18"/>
    </row>
    <row r="56" spans="1:13" x14ac:dyDescent="0.5">
      <c r="A56" s="37"/>
      <c r="B56" s="38"/>
      <c r="C56" s="40"/>
      <c r="D56" s="35"/>
      <c r="E56" s="41"/>
      <c r="F56" s="38"/>
      <c r="G56" s="33"/>
      <c r="H56" s="18"/>
      <c r="I56" s="18"/>
    </row>
    <row r="57" spans="1:13" x14ac:dyDescent="0.5">
      <c r="A57" s="37"/>
      <c r="B57" s="38"/>
      <c r="C57" s="39"/>
      <c r="D57" s="32"/>
      <c r="E57" s="41"/>
      <c r="F57" s="38"/>
      <c r="G57" s="33"/>
      <c r="H57" s="33"/>
      <c r="I57" s="18"/>
    </row>
    <row r="58" spans="1:13" x14ac:dyDescent="0.5">
      <c r="A58" s="37"/>
      <c r="B58" s="38"/>
      <c r="C58" s="39"/>
      <c r="D58" s="32"/>
      <c r="E58" s="41"/>
      <c r="F58" s="38"/>
      <c r="G58" s="33"/>
      <c r="H58" s="18"/>
      <c r="I58" s="18"/>
      <c r="J58" s="18"/>
      <c r="K58" s="18"/>
      <c r="L58" s="18"/>
      <c r="M58" s="18"/>
    </row>
    <row r="59" spans="1:13" x14ac:dyDescent="0.5">
      <c r="A59" s="37"/>
      <c r="B59" s="38"/>
      <c r="C59" s="39"/>
      <c r="D59" s="32"/>
      <c r="E59" s="41"/>
      <c r="F59" s="38"/>
      <c r="G59" s="33"/>
      <c r="H59" s="18"/>
      <c r="I59" s="18"/>
      <c r="J59" s="18"/>
      <c r="K59" s="18"/>
      <c r="L59" s="18"/>
      <c r="M59" s="18"/>
    </row>
    <row r="60" spans="1:13" x14ac:dyDescent="0.5">
      <c r="A60" s="37"/>
      <c r="B60" s="38"/>
      <c r="C60" s="39"/>
      <c r="D60" s="32"/>
      <c r="E60" s="41"/>
      <c r="F60" s="38"/>
      <c r="G60" s="33"/>
      <c r="I60" s="18"/>
      <c r="J60" s="54"/>
      <c r="K60" s="33"/>
      <c r="L60" s="55"/>
      <c r="M60" s="18"/>
    </row>
    <row r="61" spans="1:13" x14ac:dyDescent="0.5">
      <c r="A61" s="37"/>
      <c r="B61" s="38"/>
      <c r="C61" s="39"/>
      <c r="D61" s="32"/>
      <c r="E61" s="41"/>
      <c r="F61" s="38"/>
      <c r="G61" s="33"/>
      <c r="I61" s="18"/>
      <c r="J61" s="54"/>
      <c r="K61" s="33"/>
      <c r="L61" s="56"/>
      <c r="M61" s="18"/>
    </row>
    <row r="62" spans="1:13" x14ac:dyDescent="0.5">
      <c r="A62" s="37"/>
      <c r="B62" s="38"/>
      <c r="C62" s="39"/>
      <c r="D62" s="32"/>
      <c r="E62" s="41"/>
      <c r="F62" s="38"/>
      <c r="G62" s="33"/>
      <c r="I62" s="18"/>
      <c r="J62" s="54"/>
      <c r="K62" s="33"/>
      <c r="L62" s="56"/>
      <c r="M62" s="18"/>
    </row>
    <row r="63" spans="1:13" x14ac:dyDescent="0.5">
      <c r="A63" s="37"/>
      <c r="B63" s="38"/>
      <c r="C63" s="39"/>
      <c r="D63" s="32"/>
      <c r="E63" s="41"/>
      <c r="F63" s="38"/>
      <c r="G63" s="33"/>
      <c r="I63" s="18"/>
      <c r="J63" s="54"/>
      <c r="K63" s="33"/>
      <c r="L63" s="56"/>
      <c r="M63" s="18"/>
    </row>
    <row r="64" spans="1:13" x14ac:dyDescent="0.5">
      <c r="A64" s="37"/>
      <c r="B64" s="38"/>
      <c r="C64" s="39"/>
      <c r="D64" s="32"/>
      <c r="E64" s="41"/>
      <c r="F64" s="38"/>
      <c r="G64" s="33"/>
      <c r="I64" s="18"/>
      <c r="J64" s="54"/>
      <c r="K64" s="33"/>
      <c r="L64" s="56"/>
      <c r="M64" s="18"/>
    </row>
    <row r="65" spans="1:13" x14ac:dyDescent="0.5">
      <c r="A65" s="37"/>
      <c r="B65" s="38"/>
      <c r="C65" s="39"/>
      <c r="D65" s="32"/>
      <c r="E65" s="41"/>
      <c r="F65" s="38"/>
      <c r="G65" s="33"/>
      <c r="I65" s="18"/>
      <c r="J65" s="54"/>
      <c r="K65" s="33"/>
      <c r="L65" s="56"/>
      <c r="M65" s="18"/>
    </row>
    <row r="66" spans="1:13" x14ac:dyDescent="0.5">
      <c r="A66" s="37"/>
      <c r="B66" s="38"/>
      <c r="C66" s="39"/>
      <c r="D66" s="32"/>
      <c r="E66" s="41"/>
      <c r="F66" s="38"/>
      <c r="G66" s="33"/>
      <c r="I66" s="18"/>
      <c r="J66" s="54"/>
      <c r="K66" s="33"/>
      <c r="L66" s="56"/>
      <c r="M66" s="18"/>
    </row>
    <row r="67" spans="1:13" x14ac:dyDescent="0.5">
      <c r="A67" s="37"/>
      <c r="B67" s="38"/>
      <c r="C67" s="39"/>
      <c r="D67" s="32"/>
      <c r="E67" s="41"/>
      <c r="F67" s="38"/>
      <c r="G67" s="33"/>
      <c r="I67" s="18"/>
      <c r="J67" s="54"/>
      <c r="K67" s="33"/>
      <c r="L67" s="56"/>
      <c r="M67" s="18"/>
    </row>
    <row r="68" spans="1:13" x14ac:dyDescent="0.5">
      <c r="A68" s="37"/>
      <c r="B68" s="38"/>
      <c r="C68" s="39"/>
      <c r="D68" s="42"/>
      <c r="E68" s="43"/>
      <c r="F68" s="44"/>
      <c r="G68" s="33"/>
      <c r="I68" s="18"/>
      <c r="J68" s="54"/>
      <c r="K68" s="33"/>
      <c r="L68" s="56"/>
      <c r="M68" s="18"/>
    </row>
    <row r="69" spans="1:13" x14ac:dyDescent="0.5">
      <c r="A69" s="37"/>
      <c r="B69" s="38"/>
      <c r="C69" s="39"/>
      <c r="D69" s="42"/>
      <c r="E69" s="45"/>
      <c r="F69" s="44"/>
      <c r="G69" s="33"/>
      <c r="I69" s="18"/>
      <c r="J69" s="54"/>
      <c r="K69" s="33"/>
      <c r="L69" s="56"/>
      <c r="M69" s="18"/>
    </row>
    <row r="70" spans="1:13" x14ac:dyDescent="0.5">
      <c r="A70" s="37"/>
      <c r="B70" s="38"/>
      <c r="C70" s="39"/>
      <c r="D70" s="42"/>
      <c r="E70" s="45"/>
      <c r="F70" s="44"/>
      <c r="G70" s="33"/>
      <c r="I70" s="18"/>
      <c r="J70" s="54"/>
      <c r="K70" s="33"/>
      <c r="L70" s="56"/>
      <c r="M70" s="18"/>
    </row>
    <row r="71" spans="1:13" x14ac:dyDescent="0.5">
      <c r="A71" s="37"/>
      <c r="B71" s="38"/>
      <c r="C71" s="39"/>
      <c r="D71" s="42"/>
      <c r="E71" s="45"/>
      <c r="F71" s="44"/>
      <c r="G71" s="33"/>
      <c r="I71" s="18"/>
      <c r="J71" s="54"/>
      <c r="K71" s="33"/>
      <c r="L71" s="56"/>
      <c r="M71" s="18"/>
    </row>
    <row r="72" spans="1:13" x14ac:dyDescent="0.5">
      <c r="A72" s="37"/>
      <c r="B72" s="38"/>
      <c r="C72" s="39"/>
      <c r="D72" s="42"/>
      <c r="E72" s="45"/>
      <c r="F72" s="44"/>
      <c r="G72" s="33"/>
      <c r="I72" s="18"/>
      <c r="J72" s="54"/>
      <c r="K72" s="33"/>
      <c r="L72" s="56"/>
      <c r="M72" s="18"/>
    </row>
    <row r="73" spans="1:13" x14ac:dyDescent="0.5">
      <c r="A73" s="37"/>
      <c r="B73" s="38"/>
      <c r="C73" s="40"/>
      <c r="D73" s="46"/>
      <c r="E73" s="45"/>
      <c r="F73" s="44"/>
      <c r="G73" s="33"/>
      <c r="I73" s="18"/>
      <c r="J73" s="54"/>
      <c r="K73" s="33"/>
      <c r="L73" s="56"/>
      <c r="M73" s="18"/>
    </row>
    <row r="74" spans="1:13" x14ac:dyDescent="0.5">
      <c r="A74" s="37"/>
      <c r="B74" s="38"/>
      <c r="C74" s="39"/>
      <c r="D74" s="42"/>
      <c r="E74" s="45"/>
      <c r="F74" s="44"/>
      <c r="G74" s="33"/>
      <c r="I74" s="18"/>
      <c r="J74" s="54"/>
      <c r="K74" s="33"/>
      <c r="L74" s="56"/>
      <c r="M74" s="18"/>
    </row>
    <row r="75" spans="1:13" x14ac:dyDescent="0.5">
      <c r="A75" s="37"/>
      <c r="B75" s="38"/>
      <c r="C75" s="39"/>
      <c r="D75" s="42"/>
      <c r="E75" s="45"/>
      <c r="F75" s="44"/>
      <c r="G75" s="33"/>
      <c r="I75" s="18"/>
      <c r="J75" s="54"/>
      <c r="K75" s="33"/>
      <c r="L75" s="56"/>
      <c r="M75" s="18"/>
    </row>
    <row r="76" spans="1:13" x14ac:dyDescent="0.5">
      <c r="A76" s="37"/>
      <c r="B76" s="38"/>
      <c r="C76" s="39"/>
      <c r="D76" s="42"/>
      <c r="E76" s="45"/>
      <c r="F76" s="44"/>
      <c r="G76" s="33"/>
      <c r="I76" s="18"/>
      <c r="J76" s="54"/>
      <c r="K76" s="33"/>
      <c r="L76" s="56"/>
      <c r="M76" s="18"/>
    </row>
    <row r="77" spans="1:13" x14ac:dyDescent="0.5">
      <c r="A77" s="37"/>
      <c r="B77" s="38"/>
      <c r="C77" s="40"/>
      <c r="D77" s="46"/>
      <c r="E77" s="47"/>
      <c r="F77" s="48"/>
      <c r="G77" s="33"/>
      <c r="I77" s="18"/>
      <c r="J77" s="54"/>
      <c r="K77" s="33"/>
      <c r="L77" s="56"/>
      <c r="M77" s="18"/>
    </row>
    <row r="78" spans="1:13" x14ac:dyDescent="0.5">
      <c r="A78" s="37"/>
      <c r="B78" s="38"/>
      <c r="C78" s="39"/>
      <c r="D78" s="42"/>
      <c r="E78" s="45"/>
      <c r="F78" s="44"/>
      <c r="G78" s="33"/>
      <c r="I78" s="18"/>
      <c r="J78" s="54"/>
      <c r="K78" s="33"/>
      <c r="L78" s="56"/>
      <c r="M78" s="18"/>
    </row>
    <row r="79" spans="1:13" x14ac:dyDescent="0.5">
      <c r="A79" s="37"/>
      <c r="B79" s="38"/>
      <c r="C79" s="39"/>
      <c r="D79" s="42"/>
      <c r="E79" s="45"/>
      <c r="F79" s="44"/>
      <c r="G79" s="33"/>
      <c r="I79" s="18"/>
      <c r="J79" s="54"/>
      <c r="K79" s="33"/>
      <c r="L79" s="56"/>
      <c r="M79" s="18"/>
    </row>
    <row r="80" spans="1:13" x14ac:dyDescent="0.5">
      <c r="A80" s="37"/>
      <c r="B80" s="38"/>
      <c r="C80" s="39"/>
      <c r="D80" s="42"/>
      <c r="E80" s="45"/>
      <c r="F80" s="44"/>
      <c r="G80" s="33"/>
      <c r="I80" s="18"/>
      <c r="J80" s="54"/>
      <c r="K80" s="33"/>
      <c r="L80" s="56"/>
      <c r="M80" s="18"/>
    </row>
    <row r="81" spans="1:13" x14ac:dyDescent="0.5">
      <c r="A81" s="37"/>
      <c r="B81" s="38"/>
      <c r="C81" s="39"/>
      <c r="D81" s="42"/>
      <c r="E81" s="45"/>
      <c r="F81" s="44"/>
      <c r="G81" s="33"/>
      <c r="I81" s="18"/>
      <c r="J81" s="54"/>
      <c r="K81" s="33"/>
      <c r="L81" s="56"/>
      <c r="M81" s="18"/>
    </row>
    <row r="82" spans="1:13" x14ac:dyDescent="0.5">
      <c r="A82" s="37"/>
      <c r="B82" s="38"/>
      <c r="C82" s="39"/>
      <c r="D82" s="42"/>
      <c r="E82" s="45"/>
      <c r="F82" s="44"/>
      <c r="G82" s="33"/>
      <c r="I82" s="18"/>
      <c r="J82" s="54"/>
      <c r="K82" s="33"/>
      <c r="L82" s="55"/>
      <c r="M82" s="18"/>
    </row>
    <row r="83" spans="1:13" x14ac:dyDescent="0.5">
      <c r="A83" s="37"/>
      <c r="B83" s="38"/>
      <c r="C83" s="39"/>
      <c r="D83" s="42"/>
      <c r="E83" s="45"/>
      <c r="F83" s="44"/>
      <c r="G83" s="33"/>
      <c r="I83" s="18"/>
      <c r="J83" s="54"/>
      <c r="K83" s="33"/>
      <c r="L83" s="56"/>
      <c r="M83" s="18"/>
    </row>
    <row r="84" spans="1:13" x14ac:dyDescent="0.5">
      <c r="A84" s="37"/>
      <c r="B84" s="38"/>
      <c r="C84" s="39"/>
      <c r="D84" s="42"/>
      <c r="E84" s="45"/>
      <c r="F84" s="44"/>
      <c r="G84" s="33"/>
      <c r="I84" s="18"/>
      <c r="J84" s="54"/>
      <c r="K84" s="33"/>
      <c r="L84" s="56"/>
      <c r="M84" s="18"/>
    </row>
    <row r="85" spans="1:13" x14ac:dyDescent="0.5">
      <c r="A85" s="37"/>
      <c r="B85" s="38"/>
      <c r="C85" s="39"/>
      <c r="D85" s="42"/>
      <c r="E85" s="45"/>
      <c r="F85" s="44"/>
      <c r="G85" s="33"/>
      <c r="I85" s="18"/>
      <c r="J85" s="18"/>
      <c r="K85" s="18"/>
      <c r="L85" s="18"/>
      <c r="M85" s="18"/>
    </row>
    <row r="86" spans="1:13" x14ac:dyDescent="0.5">
      <c r="A86" s="37"/>
      <c r="B86" s="38"/>
      <c r="C86" s="39"/>
      <c r="D86" s="42"/>
      <c r="E86" s="45"/>
      <c r="F86" s="44"/>
      <c r="G86" s="33"/>
      <c r="I86" s="18"/>
      <c r="J86" s="18"/>
      <c r="K86" s="18"/>
      <c r="L86" s="18"/>
      <c r="M86" s="18"/>
    </row>
    <row r="87" spans="1:13" x14ac:dyDescent="0.5">
      <c r="A87" s="37"/>
      <c r="B87" s="38"/>
      <c r="C87" s="39"/>
      <c r="D87" s="42"/>
      <c r="E87" s="45"/>
      <c r="F87" s="44"/>
      <c r="G87" s="33"/>
      <c r="I87" s="18"/>
      <c r="J87" s="18"/>
      <c r="K87" s="18"/>
      <c r="L87" s="18"/>
      <c r="M87" s="18"/>
    </row>
    <row r="88" spans="1:13" x14ac:dyDescent="0.5">
      <c r="A88" s="37"/>
      <c r="B88" s="38"/>
      <c r="C88" s="39"/>
      <c r="D88" s="42"/>
      <c r="E88" s="45"/>
      <c r="F88" s="44"/>
      <c r="G88" s="33"/>
      <c r="I88" s="18"/>
      <c r="J88" s="18"/>
      <c r="K88" s="18"/>
      <c r="L88" s="18"/>
      <c r="M88" s="18"/>
    </row>
    <row r="89" spans="1:13" x14ac:dyDescent="0.5">
      <c r="A89" s="37"/>
      <c r="B89" s="38"/>
      <c r="C89" s="39"/>
      <c r="D89" s="42"/>
      <c r="E89" s="45"/>
      <c r="F89" s="44"/>
      <c r="G89" s="33"/>
      <c r="I89" s="18"/>
      <c r="J89" s="18"/>
      <c r="K89" s="18"/>
      <c r="L89" s="18"/>
      <c r="M89" s="18"/>
    </row>
    <row r="90" spans="1:13" x14ac:dyDescent="0.5">
      <c r="A90" s="37"/>
      <c r="B90" s="38"/>
      <c r="C90" s="39"/>
      <c r="D90" s="42"/>
      <c r="E90" s="45"/>
      <c r="F90" s="44"/>
      <c r="G90" s="33"/>
      <c r="I90" s="18"/>
      <c r="J90" s="18"/>
      <c r="K90" s="18"/>
      <c r="L90" s="18"/>
      <c r="M90" s="18"/>
    </row>
    <row r="91" spans="1:13" x14ac:dyDescent="0.5">
      <c r="A91" s="37"/>
      <c r="B91" s="38"/>
      <c r="C91" s="39"/>
      <c r="D91" s="42"/>
      <c r="E91" s="45"/>
      <c r="F91" s="44"/>
      <c r="G91" s="33"/>
      <c r="I91" s="18"/>
      <c r="J91" s="18"/>
      <c r="K91" s="18"/>
      <c r="L91" s="18"/>
      <c r="M91" s="18"/>
    </row>
    <row r="92" spans="1:13" x14ac:dyDescent="0.5">
      <c r="A92" s="37"/>
      <c r="B92" s="38"/>
      <c r="C92" s="40"/>
      <c r="D92" s="46"/>
      <c r="E92" s="47"/>
      <c r="F92" s="48"/>
      <c r="G92" s="33"/>
      <c r="I92" s="18"/>
      <c r="J92" s="18"/>
      <c r="K92" s="18"/>
      <c r="L92" s="18"/>
      <c r="M92" s="18"/>
    </row>
    <row r="93" spans="1:13" x14ac:dyDescent="0.5">
      <c r="A93" s="37"/>
      <c r="B93" s="38"/>
      <c r="C93" s="39"/>
      <c r="D93" s="42"/>
      <c r="E93" s="45"/>
      <c r="F93" s="45"/>
      <c r="G93" s="33"/>
      <c r="I93" s="18"/>
      <c r="J93" s="18"/>
      <c r="K93" s="18"/>
      <c r="L93" s="18"/>
      <c r="M93" s="18"/>
    </row>
    <row r="94" spans="1:13" x14ac:dyDescent="0.5">
      <c r="A94" s="37"/>
      <c r="B94" s="38"/>
      <c r="C94" s="39"/>
      <c r="D94" s="42"/>
      <c r="E94" s="45"/>
      <c r="F94" s="45"/>
      <c r="G94" s="33"/>
      <c r="I94" s="18"/>
      <c r="J94" s="18"/>
      <c r="K94" s="18"/>
      <c r="L94" s="18"/>
      <c r="M94" s="18"/>
    </row>
    <row r="95" spans="1:13" x14ac:dyDescent="0.5">
      <c r="A95" s="37"/>
      <c r="B95" s="38"/>
      <c r="C95" s="39"/>
      <c r="D95" s="42"/>
      <c r="E95" s="45"/>
      <c r="F95" s="45"/>
      <c r="G95" s="33"/>
      <c r="I95" s="18"/>
      <c r="J95" s="18"/>
      <c r="K95" s="18"/>
      <c r="L95" s="18"/>
      <c r="M95" s="18"/>
    </row>
    <row r="96" spans="1:13" x14ac:dyDescent="0.5">
      <c r="A96" s="37"/>
      <c r="B96" s="38"/>
      <c r="C96" s="40"/>
      <c r="D96" s="46"/>
      <c r="E96" s="47"/>
      <c r="F96" s="47"/>
      <c r="G96" s="33"/>
      <c r="I96" s="18"/>
      <c r="J96" s="18"/>
      <c r="K96" s="18"/>
      <c r="L96" s="18"/>
      <c r="M96" s="18"/>
    </row>
    <row r="97" spans="1:13" x14ac:dyDescent="0.5">
      <c r="A97" s="37"/>
      <c r="B97" s="38"/>
      <c r="C97" s="39"/>
      <c r="D97" s="42"/>
      <c r="E97" s="45"/>
      <c r="F97" s="45"/>
      <c r="G97" s="33"/>
      <c r="I97" s="18"/>
      <c r="J97" s="18"/>
      <c r="K97" s="18"/>
      <c r="L97" s="18"/>
      <c r="M97" s="18"/>
    </row>
    <row r="98" spans="1:13" x14ac:dyDescent="0.5">
      <c r="A98" s="37"/>
      <c r="B98" s="38"/>
      <c r="C98" s="39"/>
      <c r="D98" s="42"/>
      <c r="E98" s="45"/>
      <c r="F98" s="45"/>
      <c r="G98" s="33"/>
      <c r="I98" s="18"/>
      <c r="J98" s="18"/>
      <c r="K98" s="18"/>
      <c r="L98" s="18"/>
      <c r="M98" s="18"/>
    </row>
    <row r="99" spans="1:13" x14ac:dyDescent="0.5">
      <c r="A99" s="37"/>
      <c r="B99" s="38"/>
      <c r="C99" s="39"/>
      <c r="D99" s="42"/>
      <c r="E99" s="45"/>
      <c r="F99" s="45"/>
      <c r="G99" s="33"/>
      <c r="I99" s="18"/>
      <c r="J99" s="18"/>
      <c r="K99" s="18"/>
      <c r="L99" s="18"/>
      <c r="M99" s="18"/>
    </row>
    <row r="100" spans="1:13" x14ac:dyDescent="0.5">
      <c r="A100" s="37"/>
      <c r="B100" s="38"/>
      <c r="C100" s="39"/>
      <c r="D100" s="42"/>
      <c r="E100" s="45"/>
      <c r="F100" s="45"/>
      <c r="G100" s="33"/>
      <c r="I100" s="18"/>
      <c r="J100" s="18"/>
      <c r="K100" s="18"/>
      <c r="L100" s="18"/>
      <c r="M100" s="18"/>
    </row>
    <row r="101" spans="1:13" x14ac:dyDescent="0.5">
      <c r="A101" s="37"/>
      <c r="B101" s="38"/>
      <c r="C101" s="39"/>
      <c r="D101" s="42"/>
      <c r="E101" s="45"/>
      <c r="F101" s="45"/>
      <c r="G101" s="33"/>
      <c r="I101" s="18"/>
      <c r="J101" s="18"/>
      <c r="K101" s="18"/>
      <c r="L101" s="18"/>
      <c r="M101" s="18"/>
    </row>
    <row r="102" spans="1:13" x14ac:dyDescent="0.5">
      <c r="A102" s="37"/>
      <c r="B102" s="38"/>
      <c r="C102" s="39"/>
      <c r="D102" s="42"/>
      <c r="E102" s="45"/>
      <c r="F102" s="45"/>
      <c r="G102" s="33"/>
      <c r="I102" s="18"/>
      <c r="J102" s="18"/>
      <c r="K102" s="18"/>
      <c r="L102" s="18"/>
      <c r="M102" s="18"/>
    </row>
    <row r="103" spans="1:13" x14ac:dyDescent="0.5">
      <c r="A103" s="37"/>
      <c r="B103" s="38"/>
      <c r="C103" s="39"/>
      <c r="D103" s="42"/>
      <c r="E103" s="45"/>
      <c r="F103" s="45"/>
      <c r="G103" s="33"/>
      <c r="I103" s="18"/>
      <c r="J103" s="18"/>
      <c r="K103" s="18"/>
      <c r="L103" s="18"/>
      <c r="M103" s="18"/>
    </row>
    <row r="104" spans="1:13" x14ac:dyDescent="0.5">
      <c r="A104" s="37"/>
      <c r="B104" s="38"/>
      <c r="C104" s="39"/>
      <c r="D104" s="42"/>
      <c r="E104" s="45"/>
      <c r="F104" s="45"/>
      <c r="G104" s="33"/>
      <c r="I104" s="18"/>
      <c r="J104" s="18"/>
      <c r="K104" s="18"/>
      <c r="L104" s="18"/>
      <c r="M104" s="18"/>
    </row>
    <row r="105" spans="1:13" x14ac:dyDescent="0.5">
      <c r="A105" s="37"/>
      <c r="B105" s="38"/>
      <c r="C105" s="39"/>
      <c r="D105" s="42"/>
      <c r="E105" s="45"/>
      <c r="F105" s="45"/>
      <c r="G105" s="33"/>
      <c r="I105" s="18"/>
      <c r="J105" s="18"/>
      <c r="K105" s="18"/>
      <c r="L105" s="18"/>
      <c r="M105" s="18"/>
    </row>
    <row r="106" spans="1:13" x14ac:dyDescent="0.5">
      <c r="A106" s="37"/>
      <c r="B106" s="38"/>
      <c r="C106" s="39"/>
      <c r="D106" s="42"/>
      <c r="E106" s="45"/>
      <c r="F106" s="45"/>
      <c r="G106" s="33"/>
      <c r="I106" s="18"/>
      <c r="J106" s="18"/>
      <c r="K106" s="18"/>
      <c r="L106" s="18"/>
      <c r="M106" s="18"/>
    </row>
    <row r="107" spans="1:13" x14ac:dyDescent="0.5">
      <c r="A107" s="37"/>
      <c r="B107" s="38"/>
      <c r="C107" s="39"/>
      <c r="D107" s="45"/>
      <c r="E107" s="45"/>
      <c r="F107" s="45"/>
      <c r="G107" s="33"/>
      <c r="I107" s="18"/>
      <c r="J107" s="18"/>
      <c r="K107" s="18"/>
      <c r="L107" s="18"/>
      <c r="M107" s="18"/>
    </row>
    <row r="108" spans="1:13" x14ac:dyDescent="0.5">
      <c r="A108" s="37"/>
      <c r="B108" s="38"/>
      <c r="C108" s="39"/>
      <c r="D108" s="45"/>
      <c r="E108" s="45"/>
      <c r="F108" s="45"/>
      <c r="G108" s="33"/>
      <c r="I108" s="18"/>
      <c r="J108" s="18"/>
      <c r="K108" s="18"/>
      <c r="L108" s="18"/>
      <c r="M108" s="18"/>
    </row>
    <row r="109" spans="1:13" x14ac:dyDescent="0.5">
      <c r="A109" s="37"/>
      <c r="B109" s="38"/>
      <c r="C109" s="39"/>
      <c r="D109" s="45"/>
      <c r="E109" s="45"/>
      <c r="F109" s="45"/>
      <c r="G109" s="33"/>
      <c r="I109" s="18"/>
      <c r="J109" s="18"/>
      <c r="K109" s="18"/>
      <c r="L109" s="18"/>
      <c r="M109" s="18"/>
    </row>
    <row r="110" spans="1:13" x14ac:dyDescent="0.5">
      <c r="A110" s="37"/>
      <c r="B110" s="38"/>
      <c r="C110" s="39"/>
      <c r="D110" s="45"/>
      <c r="E110" s="45"/>
      <c r="F110" s="45"/>
      <c r="G110" s="33"/>
      <c r="I110" s="18"/>
      <c r="J110" s="18"/>
      <c r="K110" s="18"/>
      <c r="L110" s="18"/>
      <c r="M110" s="18"/>
    </row>
    <row r="111" spans="1:13" x14ac:dyDescent="0.5">
      <c r="A111" s="37"/>
      <c r="B111" s="38"/>
      <c r="C111" s="39"/>
      <c r="D111" s="45"/>
      <c r="E111" s="45"/>
      <c r="F111" s="45"/>
      <c r="G111" s="33"/>
      <c r="I111" s="18"/>
      <c r="J111" s="18"/>
      <c r="K111" s="18"/>
      <c r="L111" s="18"/>
      <c r="M111" s="18"/>
    </row>
    <row r="112" spans="1:13" x14ac:dyDescent="0.5">
      <c r="A112" s="37"/>
      <c r="B112" s="38"/>
      <c r="C112" s="39"/>
      <c r="D112" s="45"/>
      <c r="E112" s="45"/>
      <c r="F112" s="45"/>
      <c r="G112" s="33"/>
      <c r="I112" s="18"/>
      <c r="J112" s="18"/>
      <c r="K112" s="18"/>
      <c r="L112" s="18"/>
      <c r="M112" s="18"/>
    </row>
    <row r="113" spans="1:13" x14ac:dyDescent="0.5">
      <c r="A113" s="37"/>
      <c r="B113" s="38"/>
      <c r="C113" s="39"/>
      <c r="D113" s="45"/>
      <c r="E113" s="45"/>
      <c r="F113" s="45"/>
      <c r="G113" s="33"/>
      <c r="I113" s="18"/>
      <c r="J113" s="18"/>
      <c r="K113" s="18"/>
      <c r="L113" s="18"/>
      <c r="M113" s="18"/>
    </row>
    <row r="114" spans="1:13" x14ac:dyDescent="0.5">
      <c r="A114" s="37"/>
      <c r="B114" s="38"/>
      <c r="C114" s="39"/>
      <c r="D114" s="45"/>
      <c r="E114" s="45"/>
      <c r="F114" s="45"/>
      <c r="G114" s="33"/>
      <c r="I114" s="18"/>
      <c r="J114" s="18"/>
      <c r="K114" s="18"/>
      <c r="L114" s="18"/>
      <c r="M114" s="18"/>
    </row>
    <row r="115" spans="1:13" x14ac:dyDescent="0.5">
      <c r="A115" s="37"/>
      <c r="B115" s="38"/>
      <c r="C115" s="39"/>
      <c r="D115" s="45"/>
      <c r="E115" s="45"/>
      <c r="F115" s="45"/>
      <c r="G115" s="33"/>
      <c r="I115" s="18"/>
      <c r="J115" s="18"/>
      <c r="K115" s="18"/>
      <c r="L115" s="18"/>
      <c r="M115" s="18"/>
    </row>
    <row r="116" spans="1:13" x14ac:dyDescent="0.5">
      <c r="A116" s="37"/>
      <c r="B116" s="38"/>
      <c r="C116" s="39"/>
      <c r="D116" s="45"/>
      <c r="E116" s="45"/>
      <c r="F116" s="45"/>
      <c r="G116" s="33"/>
      <c r="I116" s="18"/>
      <c r="J116" s="18"/>
      <c r="K116" s="18"/>
      <c r="L116" s="18"/>
      <c r="M116" s="18"/>
    </row>
    <row r="117" spans="1:13" x14ac:dyDescent="0.5">
      <c r="A117" s="37"/>
      <c r="B117" s="38"/>
      <c r="C117" s="39"/>
      <c r="D117" s="45"/>
      <c r="E117" s="45"/>
      <c r="F117" s="45"/>
      <c r="G117" s="33"/>
      <c r="I117" s="18"/>
      <c r="J117" s="18"/>
      <c r="K117" s="18"/>
      <c r="L117" s="18"/>
      <c r="M117" s="18"/>
    </row>
    <row r="118" spans="1:13" x14ac:dyDescent="0.5">
      <c r="A118" s="37"/>
      <c r="B118" s="38"/>
      <c r="C118" s="39"/>
      <c r="D118" s="45"/>
      <c r="E118" s="45"/>
      <c r="F118" s="45"/>
      <c r="G118" s="33"/>
      <c r="I118" s="18"/>
      <c r="J118" s="18"/>
      <c r="K118" s="18"/>
      <c r="L118" s="18"/>
      <c r="M118" s="18"/>
    </row>
    <row r="119" spans="1:13" x14ac:dyDescent="0.5">
      <c r="A119" s="37"/>
      <c r="B119" s="49"/>
      <c r="C119" s="40"/>
      <c r="D119" s="47"/>
      <c r="E119" s="47"/>
      <c r="F119" s="47"/>
      <c r="G119" s="33"/>
      <c r="I119" s="18"/>
      <c r="J119" s="18"/>
      <c r="K119" s="18"/>
      <c r="L119" s="18"/>
      <c r="M119" s="18"/>
    </row>
    <row r="120" spans="1:13" x14ac:dyDescent="0.5">
      <c r="A120" s="37"/>
      <c r="B120" s="38"/>
      <c r="C120" s="39"/>
      <c r="D120" s="45"/>
      <c r="E120" s="45"/>
      <c r="F120" s="45"/>
      <c r="G120" s="33"/>
      <c r="H120" s="18"/>
      <c r="I120" s="18"/>
      <c r="J120" s="18"/>
      <c r="K120" s="18"/>
      <c r="L120" s="18"/>
      <c r="M120" s="18"/>
    </row>
    <row r="121" spans="1:13" x14ac:dyDescent="0.5">
      <c r="A121" s="37"/>
      <c r="B121" s="38"/>
      <c r="C121" s="39"/>
      <c r="D121" s="45"/>
      <c r="E121" s="45"/>
      <c r="F121" s="45"/>
      <c r="G121" s="33"/>
      <c r="H121" s="18"/>
      <c r="I121" s="18"/>
      <c r="J121" s="18"/>
      <c r="K121" s="18"/>
      <c r="L121" s="18"/>
      <c r="M121" s="18"/>
    </row>
    <row r="122" spans="1:13" x14ac:dyDescent="0.5">
      <c r="A122" s="37"/>
      <c r="B122" s="38"/>
      <c r="C122" s="39"/>
      <c r="D122" s="45"/>
      <c r="E122" s="45"/>
      <c r="F122" s="45"/>
      <c r="G122" s="33"/>
      <c r="H122" s="33"/>
      <c r="I122" s="18"/>
      <c r="J122" s="18"/>
      <c r="K122" s="18"/>
      <c r="L122" s="18"/>
      <c r="M122" s="18"/>
    </row>
    <row r="123" spans="1:13" x14ac:dyDescent="0.5">
      <c r="A123" s="37"/>
      <c r="B123" s="38"/>
      <c r="C123" s="39"/>
      <c r="D123" s="45"/>
      <c r="E123" s="45"/>
      <c r="F123" s="45"/>
      <c r="G123" s="33"/>
      <c r="H123" s="18"/>
      <c r="I123" s="18"/>
      <c r="J123" s="18"/>
      <c r="K123" s="18"/>
      <c r="L123" s="18"/>
      <c r="M123" s="18"/>
    </row>
    <row r="124" spans="1:13" x14ac:dyDescent="0.5">
      <c r="A124" s="37"/>
      <c r="B124" s="38"/>
      <c r="C124" s="39"/>
      <c r="D124" s="45"/>
      <c r="E124" s="45"/>
      <c r="F124" s="45"/>
      <c r="G124" s="33"/>
      <c r="H124" s="18"/>
      <c r="I124" s="18"/>
      <c r="J124" s="18"/>
      <c r="K124" s="18"/>
      <c r="L124" s="18"/>
      <c r="M124" s="18"/>
    </row>
    <row r="125" spans="1:13" x14ac:dyDescent="0.5">
      <c r="A125" s="37"/>
      <c r="B125" s="38"/>
      <c r="C125" s="39"/>
      <c r="D125" s="45"/>
      <c r="E125" s="45"/>
      <c r="F125" s="45"/>
      <c r="G125" s="33"/>
      <c r="I125" s="18"/>
      <c r="J125" s="18"/>
      <c r="K125" s="18"/>
      <c r="L125" s="18"/>
      <c r="M125" s="18"/>
    </row>
    <row r="126" spans="1:13" x14ac:dyDescent="0.5">
      <c r="A126" s="37"/>
      <c r="B126" s="49"/>
      <c r="C126" s="40"/>
      <c r="D126" s="47"/>
      <c r="E126" s="47"/>
      <c r="F126" s="47"/>
      <c r="G126" s="33"/>
      <c r="I126" s="18"/>
      <c r="J126" s="18"/>
      <c r="K126" s="18"/>
      <c r="L126" s="18"/>
      <c r="M126" s="18"/>
    </row>
    <row r="127" spans="1:13" x14ac:dyDescent="0.5">
      <c r="A127" s="37"/>
      <c r="B127" s="38"/>
      <c r="C127" s="39"/>
      <c r="D127" s="45"/>
      <c r="E127" s="45"/>
      <c r="F127" s="45"/>
      <c r="G127" s="33"/>
      <c r="I127" s="18"/>
      <c r="J127" s="18"/>
      <c r="K127" s="18"/>
      <c r="L127" s="18"/>
      <c r="M127" s="18"/>
    </row>
    <row r="128" spans="1:13" x14ac:dyDescent="0.5">
      <c r="A128" s="37"/>
      <c r="B128" s="38"/>
      <c r="C128" s="39"/>
      <c r="D128" s="45"/>
      <c r="E128" s="45"/>
      <c r="F128" s="45"/>
      <c r="G128" s="33"/>
      <c r="I128" s="18"/>
      <c r="J128" s="18"/>
      <c r="K128" s="18"/>
      <c r="L128" s="18"/>
      <c r="M128" s="18"/>
    </row>
    <row r="129" spans="1:13" x14ac:dyDescent="0.5">
      <c r="A129" s="37"/>
      <c r="B129" s="38"/>
      <c r="C129" s="39"/>
      <c r="D129" s="45"/>
      <c r="E129" s="45"/>
      <c r="F129" s="45"/>
      <c r="G129" s="33"/>
      <c r="I129" s="18"/>
      <c r="J129" s="18"/>
      <c r="K129" s="18"/>
      <c r="L129" s="18"/>
      <c r="M129" s="18"/>
    </row>
    <row r="130" spans="1:13" x14ac:dyDescent="0.5">
      <c r="A130" s="37"/>
      <c r="B130" s="38"/>
      <c r="C130" s="39"/>
      <c r="D130" s="45"/>
      <c r="E130" s="45"/>
      <c r="F130" s="45"/>
      <c r="G130" s="33"/>
      <c r="I130" s="18"/>
      <c r="J130" s="18"/>
      <c r="K130" s="18"/>
      <c r="L130" s="18"/>
      <c r="M130" s="18"/>
    </row>
    <row r="131" spans="1:13" x14ac:dyDescent="0.5">
      <c r="A131" s="37"/>
      <c r="B131" s="38"/>
      <c r="C131" s="39"/>
      <c r="D131" s="45"/>
      <c r="E131" s="45"/>
      <c r="F131" s="45"/>
      <c r="G131" s="33"/>
      <c r="I131" s="18"/>
      <c r="J131" s="18"/>
      <c r="K131" s="18"/>
      <c r="L131" s="18"/>
      <c r="M131" s="18"/>
    </row>
    <row r="132" spans="1:13" x14ac:dyDescent="0.5">
      <c r="A132" s="37"/>
      <c r="B132" s="38"/>
      <c r="C132" s="39"/>
      <c r="D132" s="45"/>
      <c r="E132" s="45"/>
      <c r="F132" s="45"/>
      <c r="G132" s="33"/>
      <c r="I132" s="18"/>
      <c r="J132" s="18"/>
      <c r="K132" s="18"/>
      <c r="L132" s="18"/>
      <c r="M132" s="18"/>
    </row>
    <row r="133" spans="1:13" x14ac:dyDescent="0.5">
      <c r="A133" s="37"/>
      <c r="B133" s="38"/>
      <c r="C133" s="39"/>
      <c r="D133" s="45"/>
      <c r="E133" s="45"/>
      <c r="F133" s="45"/>
      <c r="G133" s="33"/>
      <c r="I133" s="18"/>
      <c r="J133" s="18"/>
      <c r="K133" s="18"/>
      <c r="L133" s="18"/>
      <c r="M133" s="18"/>
    </row>
    <row r="134" spans="1:13" x14ac:dyDescent="0.5">
      <c r="A134" s="37"/>
      <c r="B134" s="49"/>
      <c r="C134" s="40"/>
      <c r="D134" s="47"/>
      <c r="E134" s="47"/>
      <c r="F134" s="47"/>
      <c r="G134" s="33"/>
      <c r="I134" s="18"/>
      <c r="J134" s="18"/>
      <c r="K134" s="18"/>
      <c r="L134" s="18"/>
      <c r="M134" s="18"/>
    </row>
    <row r="135" spans="1:13" x14ac:dyDescent="0.5">
      <c r="A135" s="37"/>
      <c r="B135" s="38"/>
      <c r="C135" s="39"/>
      <c r="D135" s="45"/>
      <c r="E135" s="45"/>
      <c r="F135" s="45"/>
      <c r="G135" s="33"/>
      <c r="I135" s="18"/>
      <c r="J135" s="18"/>
      <c r="K135" s="18"/>
      <c r="L135" s="18"/>
      <c r="M135" s="18"/>
    </row>
    <row r="136" spans="1:13" x14ac:dyDescent="0.5">
      <c r="A136" s="37"/>
      <c r="B136" s="38"/>
      <c r="C136" s="39"/>
      <c r="D136" s="45"/>
      <c r="E136" s="45"/>
      <c r="F136" s="45"/>
      <c r="G136" s="33"/>
      <c r="I136" s="18"/>
      <c r="J136" s="18"/>
      <c r="K136" s="18"/>
      <c r="L136" s="18"/>
      <c r="M136" s="18"/>
    </row>
    <row r="137" spans="1:13" x14ac:dyDescent="0.5">
      <c r="A137" s="37"/>
      <c r="B137" s="38"/>
      <c r="C137" s="39"/>
      <c r="D137" s="45"/>
      <c r="E137" s="45"/>
      <c r="F137" s="45"/>
      <c r="G137" s="33"/>
      <c r="I137" s="18"/>
      <c r="J137" s="18"/>
      <c r="K137" s="18"/>
      <c r="L137" s="18"/>
      <c r="M137" s="18"/>
    </row>
    <row r="138" spans="1:13" x14ac:dyDescent="0.5">
      <c r="A138" s="37"/>
      <c r="B138" s="38"/>
      <c r="C138" s="39"/>
      <c r="D138" s="45"/>
      <c r="E138" s="45"/>
      <c r="F138" s="45"/>
      <c r="G138" s="33"/>
      <c r="I138" s="18"/>
      <c r="J138" s="18"/>
      <c r="K138" s="18"/>
      <c r="L138" s="18"/>
      <c r="M138" s="18"/>
    </row>
    <row r="139" spans="1:13" x14ac:dyDescent="0.5">
      <c r="A139" s="37"/>
      <c r="B139" s="38"/>
      <c r="C139" s="39"/>
      <c r="D139" s="45"/>
      <c r="E139" s="45"/>
      <c r="F139" s="45"/>
      <c r="G139" s="33"/>
      <c r="I139" s="18"/>
      <c r="J139" s="18"/>
      <c r="K139" s="18"/>
      <c r="L139" s="18"/>
      <c r="M139" s="18"/>
    </row>
    <row r="140" spans="1:13" x14ac:dyDescent="0.5">
      <c r="A140" s="37"/>
      <c r="B140" s="38"/>
      <c r="C140" s="39"/>
      <c r="D140" s="45"/>
      <c r="E140" s="45"/>
      <c r="F140" s="45"/>
      <c r="G140" s="33"/>
      <c r="I140" s="18"/>
      <c r="J140" s="18"/>
      <c r="K140" s="18"/>
      <c r="L140" s="18"/>
      <c r="M140" s="18"/>
    </row>
    <row r="141" spans="1:13" x14ac:dyDescent="0.5">
      <c r="A141" s="37"/>
      <c r="B141" s="38"/>
      <c r="C141" s="39"/>
      <c r="D141" s="45"/>
      <c r="E141" s="45"/>
      <c r="F141" s="45"/>
      <c r="G141" s="33"/>
      <c r="I141" s="18"/>
      <c r="J141" s="18"/>
      <c r="K141" s="18"/>
      <c r="L141" s="18"/>
      <c r="M141" s="18"/>
    </row>
    <row r="142" spans="1:13" x14ac:dyDescent="0.5">
      <c r="A142" s="37"/>
      <c r="B142" s="38"/>
      <c r="C142" s="39"/>
      <c r="D142" s="45"/>
      <c r="E142" s="45"/>
      <c r="F142" s="45"/>
      <c r="G142" s="33"/>
      <c r="I142" s="18"/>
      <c r="J142" s="18"/>
      <c r="K142" s="18"/>
      <c r="L142" s="18"/>
      <c r="M142" s="18"/>
    </row>
    <row r="143" spans="1:13" x14ac:dyDescent="0.5">
      <c r="A143" s="37"/>
      <c r="B143" s="38"/>
      <c r="C143" s="39"/>
      <c r="D143" s="45"/>
      <c r="E143" s="45"/>
      <c r="F143" s="45"/>
      <c r="G143" s="33"/>
      <c r="I143" s="18"/>
      <c r="J143" s="18"/>
      <c r="K143" s="18"/>
      <c r="L143" s="18"/>
      <c r="M143" s="18"/>
    </row>
    <row r="144" spans="1:13" x14ac:dyDescent="0.5">
      <c r="A144" s="37"/>
      <c r="B144" s="38"/>
      <c r="C144" s="39"/>
      <c r="D144" s="45"/>
      <c r="E144" s="45"/>
      <c r="F144" s="45"/>
      <c r="G144" s="33"/>
      <c r="I144" s="18"/>
      <c r="J144" s="18"/>
      <c r="K144" s="18"/>
      <c r="L144" s="18"/>
      <c r="M144" s="18"/>
    </row>
    <row r="145" spans="1:13" x14ac:dyDescent="0.5">
      <c r="A145" s="37"/>
      <c r="B145" s="38"/>
      <c r="C145" s="39"/>
      <c r="D145" s="45"/>
      <c r="E145" s="45"/>
      <c r="F145" s="45"/>
      <c r="G145" s="33"/>
      <c r="I145" s="18"/>
      <c r="J145" s="18"/>
      <c r="K145" s="18"/>
      <c r="L145" s="18"/>
      <c r="M145" s="18"/>
    </row>
    <row r="146" spans="1:13" x14ac:dyDescent="0.5">
      <c r="A146" s="37"/>
      <c r="B146" s="38"/>
      <c r="C146" s="39"/>
      <c r="D146" s="45"/>
      <c r="E146" s="45"/>
      <c r="F146" s="45"/>
      <c r="G146" s="33"/>
      <c r="I146" s="18"/>
      <c r="J146" s="18"/>
      <c r="K146" s="18"/>
      <c r="L146" s="18"/>
      <c r="M146" s="18"/>
    </row>
    <row r="147" spans="1:13" x14ac:dyDescent="0.5">
      <c r="A147" s="37"/>
      <c r="B147" s="38"/>
      <c r="C147" s="39"/>
      <c r="D147" s="45"/>
      <c r="E147" s="45"/>
      <c r="F147" s="45"/>
      <c r="G147" s="33"/>
      <c r="I147" s="18"/>
      <c r="J147" s="18"/>
      <c r="K147" s="18"/>
      <c r="L147" s="18"/>
      <c r="M147" s="18"/>
    </row>
    <row r="148" spans="1:13" x14ac:dyDescent="0.5">
      <c r="A148" s="37"/>
      <c r="B148" s="38"/>
      <c r="C148" s="39"/>
      <c r="D148" s="45"/>
      <c r="E148" s="45"/>
      <c r="F148" s="45"/>
      <c r="G148" s="33"/>
      <c r="I148" s="18"/>
      <c r="J148" s="18"/>
      <c r="K148" s="18"/>
      <c r="L148" s="18"/>
      <c r="M148" s="18"/>
    </row>
    <row r="149" spans="1:13" x14ac:dyDescent="0.5">
      <c r="A149" s="37"/>
      <c r="B149" s="38"/>
      <c r="C149" s="39"/>
      <c r="D149" s="45"/>
      <c r="E149" s="45"/>
      <c r="F149" s="45"/>
      <c r="G149" s="33"/>
      <c r="I149" s="18"/>
      <c r="J149" s="18"/>
      <c r="K149" s="18"/>
      <c r="L149" s="18"/>
      <c r="M149" s="18"/>
    </row>
    <row r="150" spans="1:13" x14ac:dyDescent="0.5">
      <c r="A150" s="37"/>
      <c r="B150" s="38"/>
      <c r="C150" s="39"/>
      <c r="D150" s="45"/>
      <c r="E150" s="45"/>
      <c r="F150" s="45"/>
      <c r="G150" s="33"/>
      <c r="I150" s="18"/>
      <c r="J150" s="18"/>
      <c r="K150" s="18"/>
      <c r="L150" s="18"/>
      <c r="M150" s="18"/>
    </row>
    <row r="151" spans="1:13" x14ac:dyDescent="0.5">
      <c r="A151" s="37"/>
      <c r="B151" s="49"/>
      <c r="C151" s="40"/>
      <c r="D151" s="47"/>
      <c r="E151" s="47"/>
      <c r="F151" s="47"/>
      <c r="G151" s="33"/>
      <c r="I151" s="18"/>
      <c r="J151" s="18"/>
      <c r="K151" s="18"/>
      <c r="L151" s="18"/>
      <c r="M151" s="18"/>
    </row>
    <row r="152" spans="1:13" x14ac:dyDescent="0.5">
      <c r="A152" s="37"/>
      <c r="B152" s="38"/>
      <c r="C152" s="39"/>
      <c r="D152" s="45"/>
      <c r="E152" s="45"/>
      <c r="F152" s="45"/>
      <c r="G152" s="33"/>
      <c r="I152" s="18"/>
      <c r="J152" s="18"/>
      <c r="K152" s="18"/>
      <c r="L152" s="18"/>
      <c r="M152" s="18"/>
    </row>
    <row r="153" spans="1:13" x14ac:dyDescent="0.5">
      <c r="A153" s="37"/>
      <c r="B153" s="38"/>
      <c r="C153" s="39"/>
      <c r="D153" s="45"/>
      <c r="E153" s="45"/>
      <c r="F153" s="45"/>
      <c r="G153" s="33"/>
      <c r="I153" s="18"/>
      <c r="J153" s="18"/>
      <c r="K153" s="18"/>
      <c r="L153" s="18"/>
      <c r="M153" s="18"/>
    </row>
    <row r="154" spans="1:13" x14ac:dyDescent="0.5">
      <c r="A154" s="37"/>
      <c r="B154" s="38"/>
      <c r="C154" s="39"/>
      <c r="D154" s="45"/>
      <c r="E154" s="45"/>
      <c r="F154" s="45"/>
      <c r="G154" s="33"/>
      <c r="I154" s="18"/>
      <c r="J154" s="18"/>
      <c r="K154" s="18"/>
      <c r="L154" s="18"/>
      <c r="M154" s="18"/>
    </row>
    <row r="155" spans="1:13" x14ac:dyDescent="0.5">
      <c r="A155" s="37"/>
      <c r="B155" s="38"/>
      <c r="C155" s="39"/>
      <c r="D155" s="45"/>
      <c r="E155" s="45"/>
      <c r="F155" s="45"/>
      <c r="G155" s="33"/>
      <c r="I155" s="18"/>
      <c r="J155" s="18"/>
      <c r="K155" s="18"/>
      <c r="L155" s="18"/>
      <c r="M155" s="18"/>
    </row>
    <row r="156" spans="1:13" x14ac:dyDescent="0.5">
      <c r="A156" s="37"/>
      <c r="B156" s="38"/>
      <c r="C156" s="39"/>
      <c r="D156" s="45"/>
      <c r="E156" s="45"/>
      <c r="F156" s="45"/>
      <c r="G156" s="33"/>
      <c r="I156" s="18"/>
      <c r="J156" s="18"/>
      <c r="K156" s="18"/>
      <c r="L156" s="18"/>
      <c r="M156" s="18"/>
    </row>
    <row r="157" spans="1:13" x14ac:dyDescent="0.5">
      <c r="A157" s="37"/>
      <c r="B157" s="38"/>
      <c r="C157" s="39"/>
      <c r="D157" s="45"/>
      <c r="E157" s="45"/>
      <c r="F157" s="45"/>
      <c r="G157" s="33"/>
      <c r="I157" s="18"/>
      <c r="J157" s="18"/>
      <c r="K157" s="18"/>
      <c r="L157" s="18"/>
      <c r="M157" s="18"/>
    </row>
    <row r="158" spans="1:13" x14ac:dyDescent="0.5">
      <c r="A158" s="37"/>
      <c r="B158" s="38"/>
      <c r="C158" s="39"/>
      <c r="D158" s="45"/>
      <c r="E158" s="45"/>
      <c r="F158" s="45"/>
      <c r="G158" s="33"/>
      <c r="I158" s="18"/>
      <c r="J158" s="18"/>
      <c r="K158" s="18"/>
      <c r="L158" s="18"/>
      <c r="M158" s="18"/>
    </row>
    <row r="159" spans="1:13" x14ac:dyDescent="0.5">
      <c r="A159" s="37"/>
      <c r="B159" s="38"/>
      <c r="C159" s="39"/>
      <c r="D159" s="45"/>
      <c r="E159" s="45"/>
      <c r="F159" s="45"/>
      <c r="G159" s="33"/>
      <c r="I159" s="18"/>
      <c r="J159" s="18"/>
      <c r="K159" s="18"/>
      <c r="L159" s="18"/>
      <c r="M159" s="18"/>
    </row>
    <row r="160" spans="1:13" x14ac:dyDescent="0.5">
      <c r="A160" s="37"/>
      <c r="B160" s="38"/>
      <c r="C160" s="39"/>
      <c r="D160" s="45"/>
      <c r="E160" s="45"/>
      <c r="F160" s="45"/>
      <c r="G160" s="50"/>
      <c r="I160" s="18"/>
      <c r="J160" s="18"/>
      <c r="K160" s="18"/>
      <c r="L160" s="18"/>
      <c r="M160" s="18"/>
    </row>
    <row r="161" spans="1:13" x14ac:dyDescent="0.5">
      <c r="A161" s="37"/>
      <c r="B161" s="38"/>
      <c r="C161" s="39"/>
      <c r="D161" s="45"/>
      <c r="E161" s="45"/>
      <c r="F161" s="45"/>
      <c r="G161" s="50"/>
      <c r="I161" s="18"/>
      <c r="J161" s="18"/>
      <c r="K161" s="18"/>
      <c r="L161" s="18"/>
      <c r="M161" s="18"/>
    </row>
    <row r="162" spans="1:13" x14ac:dyDescent="0.5">
      <c r="A162" s="37"/>
      <c r="B162" s="38"/>
      <c r="C162" s="39"/>
      <c r="D162" s="45"/>
      <c r="E162" s="45"/>
      <c r="F162" s="45"/>
      <c r="G162" s="50"/>
      <c r="I162" s="18"/>
      <c r="J162" s="18"/>
      <c r="K162" s="18"/>
      <c r="L162" s="18"/>
      <c r="M162" s="18"/>
    </row>
    <row r="163" spans="1:13" x14ac:dyDescent="0.5">
      <c r="A163" s="37"/>
      <c r="B163" s="38"/>
      <c r="C163" s="39"/>
      <c r="D163" s="45"/>
      <c r="E163" s="45"/>
      <c r="F163" s="45"/>
      <c r="G163" s="50"/>
      <c r="I163" s="18"/>
      <c r="J163" s="18"/>
      <c r="K163" s="18"/>
      <c r="L163" s="18"/>
      <c r="M163" s="18"/>
    </row>
    <row r="164" spans="1:13" x14ac:dyDescent="0.5">
      <c r="A164" s="37"/>
      <c r="B164" s="49"/>
      <c r="C164" s="40"/>
      <c r="D164" s="47"/>
      <c r="E164" s="47"/>
      <c r="F164" s="47"/>
      <c r="G164" s="50"/>
      <c r="I164" s="18"/>
      <c r="J164" s="18"/>
      <c r="K164" s="18"/>
      <c r="L164" s="18"/>
      <c r="M164" s="18"/>
    </row>
    <row r="165" spans="1:13" x14ac:dyDescent="0.5">
      <c r="A165" s="37"/>
      <c r="B165" s="38"/>
      <c r="C165" s="39"/>
      <c r="D165" s="45"/>
      <c r="E165" s="45"/>
      <c r="F165" s="45"/>
      <c r="G165" s="50"/>
      <c r="I165" s="18"/>
      <c r="J165" s="18"/>
      <c r="K165" s="18"/>
      <c r="L165" s="18"/>
      <c r="M165" s="18"/>
    </row>
    <row r="166" spans="1:13" x14ac:dyDescent="0.5">
      <c r="A166" s="37"/>
      <c r="B166" s="38"/>
      <c r="C166" s="39"/>
      <c r="D166" s="45"/>
      <c r="E166" s="45"/>
      <c r="F166" s="45"/>
      <c r="G166" s="50"/>
      <c r="I166" s="18"/>
      <c r="J166" s="18"/>
      <c r="K166" s="18"/>
      <c r="L166" s="18"/>
      <c r="M166" s="18"/>
    </row>
    <row r="167" spans="1:13" x14ac:dyDescent="0.5">
      <c r="A167" s="37"/>
      <c r="B167" s="38"/>
      <c r="C167" s="39"/>
      <c r="D167" s="45"/>
      <c r="E167" s="45"/>
      <c r="F167" s="45"/>
      <c r="G167" s="50"/>
      <c r="I167" s="18"/>
      <c r="J167" s="18"/>
      <c r="K167" s="18"/>
      <c r="L167" s="18"/>
      <c r="M167" s="18"/>
    </row>
    <row r="168" spans="1:13" x14ac:dyDescent="0.5">
      <c r="A168" s="37"/>
      <c r="B168" s="38"/>
      <c r="C168" s="39"/>
      <c r="D168" s="45"/>
      <c r="E168" s="45"/>
      <c r="F168" s="45"/>
      <c r="G168" s="50"/>
      <c r="I168" s="18"/>
      <c r="J168" s="18"/>
      <c r="K168" s="18"/>
      <c r="L168" s="18"/>
      <c r="M168" s="18"/>
    </row>
    <row r="169" spans="1:13" x14ac:dyDescent="0.5">
      <c r="A169" s="37"/>
      <c r="B169" s="38"/>
      <c r="C169" s="39"/>
      <c r="D169" s="45"/>
      <c r="E169" s="45"/>
      <c r="F169" s="45"/>
      <c r="G169" s="50"/>
      <c r="I169" s="18"/>
      <c r="J169" s="18"/>
      <c r="K169" s="18"/>
      <c r="L169" s="18"/>
      <c r="M169" s="18"/>
    </row>
    <row r="170" spans="1:13" x14ac:dyDescent="0.5">
      <c r="A170" s="37"/>
      <c r="B170" s="38"/>
      <c r="C170" s="39"/>
      <c r="D170" s="45"/>
      <c r="E170" s="45"/>
      <c r="F170" s="45"/>
      <c r="G170" s="50"/>
      <c r="I170" s="18"/>
      <c r="J170" s="18"/>
      <c r="K170" s="18"/>
      <c r="L170" s="18"/>
      <c r="M170" s="18"/>
    </row>
    <row r="171" spans="1:13" x14ac:dyDescent="0.5">
      <c r="A171" s="37"/>
      <c r="B171" s="38"/>
      <c r="C171" s="39"/>
      <c r="D171" s="45"/>
      <c r="E171" s="45"/>
      <c r="F171" s="45"/>
      <c r="G171" s="50"/>
      <c r="I171" s="18"/>
      <c r="J171" s="18"/>
      <c r="K171" s="18"/>
      <c r="L171" s="18"/>
      <c r="M171" s="18"/>
    </row>
    <row r="172" spans="1:13" x14ac:dyDescent="0.5">
      <c r="A172" s="37"/>
      <c r="B172" s="49"/>
      <c r="C172" s="40"/>
      <c r="D172" s="47"/>
      <c r="E172" s="47"/>
      <c r="F172" s="47"/>
      <c r="G172" s="50"/>
      <c r="I172" s="18"/>
      <c r="J172" s="18"/>
      <c r="K172" s="18"/>
      <c r="L172" s="18"/>
      <c r="M172" s="18"/>
    </row>
    <row r="173" spans="1:13" x14ac:dyDescent="0.5">
      <c r="A173" s="37"/>
      <c r="B173" s="38"/>
      <c r="C173" s="39"/>
      <c r="D173" s="45"/>
      <c r="E173" s="45"/>
      <c r="F173" s="45"/>
      <c r="G173" s="50"/>
      <c r="I173" s="18"/>
      <c r="J173" s="18"/>
      <c r="K173" s="18"/>
      <c r="L173" s="18"/>
      <c r="M173" s="18"/>
    </row>
    <row r="174" spans="1:13" x14ac:dyDescent="0.5">
      <c r="A174" s="37"/>
      <c r="B174" s="38"/>
      <c r="C174" s="39"/>
      <c r="D174" s="45"/>
      <c r="E174" s="45"/>
      <c r="F174" s="45"/>
      <c r="G174" s="50"/>
      <c r="I174" s="18"/>
      <c r="J174" s="18"/>
      <c r="K174" s="18"/>
      <c r="L174" s="18"/>
      <c r="M174" s="18"/>
    </row>
    <row r="175" spans="1:13" x14ac:dyDescent="0.5">
      <c r="A175" s="37"/>
      <c r="B175" s="38"/>
      <c r="C175" s="39"/>
      <c r="D175" s="45"/>
      <c r="E175" s="45"/>
      <c r="F175" s="45"/>
      <c r="G175" s="50"/>
      <c r="I175" s="18"/>
      <c r="J175" s="18"/>
      <c r="K175" s="18"/>
      <c r="L175" s="18"/>
      <c r="M175" s="18"/>
    </row>
    <row r="176" spans="1:13" x14ac:dyDescent="0.5">
      <c r="A176" s="37"/>
      <c r="B176" s="38"/>
      <c r="C176" s="39"/>
      <c r="D176" s="45"/>
      <c r="E176" s="45"/>
      <c r="F176" s="45"/>
      <c r="G176" s="50"/>
      <c r="I176" s="18"/>
      <c r="J176" s="18"/>
      <c r="K176" s="18"/>
      <c r="L176" s="18"/>
      <c r="M176" s="18"/>
    </row>
    <row r="177" spans="1:13" x14ac:dyDescent="0.5">
      <c r="A177" s="37"/>
      <c r="B177" s="38"/>
      <c r="C177" s="39"/>
      <c r="D177" s="45"/>
      <c r="E177" s="45"/>
      <c r="F177" s="45"/>
      <c r="G177" s="50"/>
      <c r="I177" s="18"/>
      <c r="J177" s="18"/>
      <c r="K177" s="18"/>
      <c r="L177" s="18"/>
      <c r="M177" s="18"/>
    </row>
    <row r="178" spans="1:13" x14ac:dyDescent="0.5">
      <c r="A178" s="37"/>
      <c r="B178" s="38"/>
      <c r="C178" s="39"/>
      <c r="D178" s="45"/>
      <c r="E178" s="45"/>
      <c r="F178" s="45"/>
      <c r="G178" s="50"/>
      <c r="I178" s="18"/>
      <c r="J178" s="18"/>
      <c r="K178" s="18"/>
      <c r="L178" s="18"/>
      <c r="M178" s="18"/>
    </row>
    <row r="179" spans="1:13" x14ac:dyDescent="0.5">
      <c r="A179" s="37"/>
      <c r="B179" s="38"/>
      <c r="C179" s="39"/>
      <c r="D179" s="45"/>
      <c r="E179" s="45"/>
      <c r="F179" s="45"/>
      <c r="G179" s="50"/>
      <c r="I179" s="18"/>
      <c r="J179" s="18"/>
      <c r="K179" s="18"/>
      <c r="L179" s="18"/>
      <c r="M179" s="18"/>
    </row>
    <row r="180" spans="1:13" x14ac:dyDescent="0.5">
      <c r="A180" s="37"/>
      <c r="B180" s="38"/>
      <c r="C180" s="39"/>
      <c r="D180" s="45"/>
      <c r="E180" s="45"/>
      <c r="F180" s="45"/>
      <c r="G180" s="50"/>
      <c r="I180" s="18"/>
      <c r="J180" s="18"/>
      <c r="K180" s="18"/>
      <c r="L180" s="18"/>
      <c r="M180" s="18"/>
    </row>
    <row r="181" spans="1:13" x14ac:dyDescent="0.5">
      <c r="A181" s="37"/>
      <c r="B181" s="38"/>
      <c r="C181" s="39"/>
      <c r="D181" s="45"/>
      <c r="E181" s="45"/>
      <c r="F181" s="45"/>
      <c r="G181" s="50"/>
      <c r="I181" s="18"/>
      <c r="J181" s="18"/>
      <c r="K181" s="18"/>
      <c r="L181" s="18"/>
      <c r="M181" s="18"/>
    </row>
    <row r="182" spans="1:13" x14ac:dyDescent="0.5">
      <c r="A182" s="37"/>
      <c r="B182" s="38"/>
      <c r="C182" s="39"/>
      <c r="D182" s="45"/>
      <c r="E182" s="45"/>
      <c r="F182" s="45"/>
      <c r="G182" s="50"/>
      <c r="I182" s="18"/>
      <c r="J182" s="18"/>
      <c r="K182" s="18"/>
      <c r="L182" s="18"/>
      <c r="M182" s="18"/>
    </row>
    <row r="183" spans="1:13" x14ac:dyDescent="0.5">
      <c r="A183" s="37"/>
      <c r="B183" s="38"/>
      <c r="C183" s="39"/>
      <c r="D183" s="45"/>
      <c r="E183" s="45"/>
      <c r="F183" s="45"/>
      <c r="G183" s="50"/>
      <c r="I183" s="18"/>
      <c r="J183" s="18"/>
      <c r="K183" s="18"/>
      <c r="L183" s="18"/>
      <c r="M183" s="18"/>
    </row>
    <row r="184" spans="1:13" x14ac:dyDescent="0.5">
      <c r="A184" s="37"/>
      <c r="B184" s="38"/>
      <c r="C184" s="39"/>
      <c r="D184" s="45"/>
      <c r="E184" s="45"/>
      <c r="F184" s="45"/>
      <c r="G184" s="50"/>
      <c r="I184" s="18"/>
      <c r="J184" s="18"/>
      <c r="K184" s="18"/>
      <c r="L184" s="18"/>
      <c r="M184" s="18"/>
    </row>
    <row r="185" spans="1:13" x14ac:dyDescent="0.5">
      <c r="A185" s="37"/>
      <c r="B185" s="38"/>
      <c r="C185" s="39"/>
      <c r="D185" s="45"/>
      <c r="E185" s="45"/>
      <c r="F185" s="45"/>
      <c r="G185" s="50"/>
      <c r="I185" s="18"/>
      <c r="J185" s="18"/>
      <c r="K185" s="18"/>
      <c r="L185" s="18"/>
      <c r="M185" s="18"/>
    </row>
    <row r="186" spans="1:13" x14ac:dyDescent="0.5">
      <c r="A186" s="37"/>
      <c r="B186" s="38"/>
      <c r="C186" s="39"/>
      <c r="D186" s="45"/>
      <c r="E186" s="45"/>
      <c r="F186" s="45"/>
      <c r="G186" s="50"/>
      <c r="I186" s="18"/>
      <c r="J186" s="18"/>
      <c r="K186" s="18"/>
      <c r="L186" s="18"/>
      <c r="M186" s="18"/>
    </row>
    <row r="187" spans="1:13" x14ac:dyDescent="0.5">
      <c r="A187" s="37"/>
      <c r="B187" s="38"/>
      <c r="C187" s="39"/>
      <c r="D187" s="45"/>
      <c r="E187" s="45"/>
      <c r="F187" s="45"/>
      <c r="G187" s="50"/>
      <c r="I187" s="18"/>
      <c r="J187" s="18"/>
      <c r="K187" s="18"/>
      <c r="L187" s="18"/>
      <c r="M187" s="18"/>
    </row>
    <row r="188" spans="1:13" x14ac:dyDescent="0.5">
      <c r="A188" s="37"/>
      <c r="B188" s="38"/>
      <c r="C188" s="39"/>
      <c r="D188" s="45"/>
      <c r="E188" s="45"/>
      <c r="F188" s="45"/>
      <c r="G188" s="50"/>
      <c r="I188" s="18"/>
      <c r="J188" s="18"/>
      <c r="K188" s="18"/>
      <c r="L188" s="18"/>
      <c r="M188" s="18"/>
    </row>
    <row r="189" spans="1:13" x14ac:dyDescent="0.5">
      <c r="A189" s="37"/>
      <c r="B189" s="38"/>
      <c r="C189" s="39"/>
      <c r="D189" s="45"/>
      <c r="E189" s="45"/>
      <c r="F189" s="45"/>
      <c r="G189" s="50"/>
      <c r="I189" s="18"/>
      <c r="J189" s="18"/>
      <c r="K189" s="18"/>
      <c r="L189" s="18"/>
      <c r="M189" s="18"/>
    </row>
    <row r="190" spans="1:13" x14ac:dyDescent="0.5">
      <c r="A190" s="37"/>
      <c r="B190" s="38"/>
      <c r="C190" s="39"/>
      <c r="D190" s="45"/>
      <c r="E190" s="45"/>
      <c r="F190" s="45"/>
      <c r="G190" s="50"/>
      <c r="I190" s="18"/>
      <c r="J190" s="18"/>
      <c r="K190" s="18"/>
      <c r="L190" s="18"/>
      <c r="M190" s="18"/>
    </row>
    <row r="191" spans="1:13" x14ac:dyDescent="0.5">
      <c r="A191" s="37"/>
      <c r="B191" s="38"/>
      <c r="C191" s="39"/>
      <c r="D191" s="45"/>
      <c r="E191" s="45"/>
      <c r="F191" s="45"/>
      <c r="G191" s="50"/>
      <c r="I191" s="18"/>
      <c r="J191" s="18"/>
      <c r="K191" s="18"/>
      <c r="L191" s="18"/>
      <c r="M191" s="18"/>
    </row>
    <row r="192" spans="1:13" x14ac:dyDescent="0.5">
      <c r="A192" s="37"/>
      <c r="B192" s="38"/>
      <c r="C192" s="39"/>
      <c r="D192" s="45"/>
      <c r="E192" s="45"/>
      <c r="F192" s="45"/>
      <c r="G192" s="50"/>
      <c r="I192" s="18"/>
      <c r="J192" s="18"/>
      <c r="K192" s="18"/>
      <c r="L192" s="18"/>
      <c r="M192" s="18"/>
    </row>
    <row r="193" spans="1:13" x14ac:dyDescent="0.5">
      <c r="A193" s="37"/>
      <c r="B193" s="38"/>
      <c r="C193" s="39"/>
      <c r="D193" s="45"/>
      <c r="E193" s="45"/>
      <c r="F193" s="45"/>
      <c r="G193" s="50"/>
      <c r="I193" s="18"/>
      <c r="J193" s="18"/>
      <c r="K193" s="18"/>
      <c r="L193" s="18"/>
      <c r="M193" s="18"/>
    </row>
    <row r="194" spans="1:13" x14ac:dyDescent="0.5">
      <c r="A194" s="37"/>
      <c r="B194" s="38"/>
      <c r="C194" s="39"/>
      <c r="D194" s="45"/>
      <c r="E194" s="45"/>
      <c r="F194" s="45"/>
      <c r="G194" s="50"/>
      <c r="I194" s="18"/>
      <c r="J194" s="18"/>
      <c r="K194" s="18"/>
      <c r="L194" s="18"/>
      <c r="M194" s="18"/>
    </row>
    <row r="195" spans="1:13" x14ac:dyDescent="0.5">
      <c r="A195" s="37"/>
      <c r="B195" s="38"/>
      <c r="C195" s="39"/>
      <c r="D195" s="45"/>
      <c r="E195" s="45"/>
      <c r="F195" s="45"/>
      <c r="G195" s="50"/>
      <c r="I195" s="18"/>
      <c r="J195" s="18"/>
      <c r="K195" s="18"/>
      <c r="L195" s="18"/>
      <c r="M195" s="18"/>
    </row>
    <row r="196" spans="1:13" x14ac:dyDescent="0.5">
      <c r="A196" s="37"/>
      <c r="B196" s="38"/>
      <c r="C196" s="39"/>
      <c r="D196" s="45"/>
      <c r="E196" s="45"/>
      <c r="F196" s="45"/>
      <c r="G196" s="50"/>
      <c r="I196" s="18"/>
      <c r="J196" s="18"/>
      <c r="K196" s="18"/>
      <c r="L196" s="18"/>
      <c r="M196" s="18"/>
    </row>
    <row r="197" spans="1:13" x14ac:dyDescent="0.5">
      <c r="A197" s="37"/>
      <c r="B197" s="49"/>
      <c r="C197" s="40"/>
      <c r="D197" s="47"/>
      <c r="E197" s="47"/>
      <c r="F197" s="47"/>
      <c r="G197" s="50"/>
      <c r="I197" s="18"/>
      <c r="J197" s="18"/>
      <c r="K197" s="18"/>
      <c r="L197" s="18"/>
      <c r="M197" s="18"/>
    </row>
    <row r="198" spans="1:13" x14ac:dyDescent="0.5">
      <c r="A198" s="37"/>
      <c r="B198" s="49"/>
      <c r="C198" s="40"/>
      <c r="D198" s="47"/>
      <c r="E198" s="47"/>
      <c r="F198" s="47"/>
      <c r="G198" s="50"/>
      <c r="I198" s="18"/>
      <c r="J198" s="18"/>
      <c r="K198" s="18"/>
      <c r="L198" s="18"/>
      <c r="M198" s="18"/>
    </row>
    <row r="199" spans="1:13" x14ac:dyDescent="0.5">
      <c r="A199" s="37"/>
      <c r="B199" s="38"/>
      <c r="C199" s="39"/>
      <c r="D199" s="45"/>
      <c r="E199" s="45"/>
      <c r="F199" s="45"/>
      <c r="G199" s="50"/>
      <c r="I199" s="18"/>
      <c r="J199" s="18"/>
      <c r="K199" s="18"/>
      <c r="L199" s="18"/>
      <c r="M199" s="18"/>
    </row>
    <row r="200" spans="1:13" x14ac:dyDescent="0.5">
      <c r="A200" s="37"/>
      <c r="B200" s="38"/>
      <c r="C200" s="39"/>
      <c r="D200" s="45"/>
      <c r="E200" s="45"/>
      <c r="F200" s="45"/>
      <c r="G200" s="50"/>
      <c r="I200" s="18"/>
      <c r="J200" s="18"/>
      <c r="K200" s="18"/>
      <c r="L200" s="18"/>
      <c r="M200" s="18"/>
    </row>
    <row r="201" spans="1:13" x14ac:dyDescent="0.5">
      <c r="A201" s="37"/>
      <c r="B201" s="38"/>
      <c r="C201" s="39"/>
      <c r="D201" s="45"/>
      <c r="E201" s="45"/>
      <c r="F201" s="45"/>
      <c r="G201" s="50"/>
      <c r="I201" s="18"/>
      <c r="J201" s="18"/>
      <c r="K201" s="18"/>
      <c r="L201" s="18"/>
      <c r="M201" s="18"/>
    </row>
    <row r="202" spans="1:13" x14ac:dyDescent="0.5">
      <c r="A202" s="37"/>
      <c r="B202" s="38"/>
      <c r="C202" s="39"/>
      <c r="D202" s="45"/>
      <c r="E202" s="45"/>
      <c r="F202" s="45"/>
      <c r="G202" s="50"/>
      <c r="I202" s="18"/>
      <c r="J202" s="18"/>
      <c r="K202" s="18"/>
      <c r="L202" s="18"/>
      <c r="M202" s="18"/>
    </row>
    <row r="203" spans="1:13" x14ac:dyDescent="0.5">
      <c r="A203" s="37"/>
      <c r="B203" s="38"/>
      <c r="C203" s="39"/>
      <c r="D203" s="45"/>
      <c r="E203" s="45"/>
      <c r="F203" s="45"/>
      <c r="G203" s="50"/>
      <c r="I203" s="18"/>
      <c r="J203" s="18"/>
      <c r="K203" s="18"/>
      <c r="L203" s="18"/>
      <c r="M203" s="18"/>
    </row>
    <row r="204" spans="1:13" x14ac:dyDescent="0.5">
      <c r="A204" s="37"/>
      <c r="B204" s="38"/>
      <c r="C204" s="39"/>
      <c r="D204" s="45"/>
      <c r="E204" s="45"/>
      <c r="F204" s="45"/>
      <c r="G204" s="50"/>
      <c r="I204" s="18"/>
      <c r="J204" s="18"/>
      <c r="K204" s="18"/>
      <c r="L204" s="18"/>
      <c r="M204" s="18"/>
    </row>
    <row r="205" spans="1:13" x14ac:dyDescent="0.5">
      <c r="A205" s="37"/>
      <c r="B205" s="38"/>
      <c r="C205" s="39"/>
      <c r="D205" s="45"/>
      <c r="E205" s="45"/>
      <c r="F205" s="45"/>
      <c r="G205" s="50"/>
      <c r="I205" s="18"/>
      <c r="J205" s="18"/>
      <c r="K205" s="18"/>
      <c r="L205" s="18"/>
      <c r="M205" s="18"/>
    </row>
    <row r="206" spans="1:13" x14ac:dyDescent="0.5">
      <c r="A206" s="37"/>
      <c r="B206" s="38"/>
      <c r="C206" s="39"/>
      <c r="D206" s="45"/>
      <c r="E206" s="45"/>
      <c r="F206" s="45"/>
      <c r="G206" s="50"/>
      <c r="I206" s="18"/>
      <c r="J206" s="18"/>
      <c r="K206" s="18"/>
      <c r="L206" s="18"/>
      <c r="M206" s="18"/>
    </row>
    <row r="207" spans="1:13" x14ac:dyDescent="0.5">
      <c r="A207" s="37"/>
      <c r="B207" s="38"/>
      <c r="C207" s="39"/>
      <c r="D207" s="45"/>
      <c r="E207" s="45"/>
      <c r="F207" s="45"/>
      <c r="G207" s="50"/>
      <c r="H207" s="18"/>
      <c r="I207" s="18"/>
      <c r="J207" s="18"/>
      <c r="K207" s="18"/>
      <c r="L207" s="18"/>
      <c r="M207" s="18"/>
    </row>
    <row r="208" spans="1:13" x14ac:dyDescent="0.5">
      <c r="A208" s="37"/>
      <c r="B208" s="38"/>
      <c r="C208" s="39"/>
      <c r="D208" s="45"/>
      <c r="E208" s="45"/>
      <c r="F208" s="45"/>
      <c r="G208" s="50"/>
      <c r="H208" s="18"/>
      <c r="I208" s="18"/>
      <c r="J208" s="18"/>
      <c r="K208" s="18"/>
      <c r="L208" s="18"/>
      <c r="M208" s="18"/>
    </row>
    <row r="209" spans="1:13" x14ac:dyDescent="0.5">
      <c r="A209" s="37"/>
      <c r="B209" s="38"/>
      <c r="C209" s="39"/>
      <c r="D209" s="45"/>
      <c r="E209" s="45"/>
      <c r="F209" s="45"/>
      <c r="G209" s="50"/>
      <c r="H209" s="33"/>
      <c r="I209" s="18"/>
      <c r="J209" s="18"/>
      <c r="K209" s="18"/>
      <c r="L209" s="18"/>
      <c r="M209" s="18"/>
    </row>
    <row r="210" spans="1:13" x14ac:dyDescent="0.5">
      <c r="A210" s="37"/>
      <c r="B210" s="38"/>
      <c r="C210" s="39"/>
      <c r="D210" s="45"/>
      <c r="E210" s="45"/>
      <c r="F210" s="45"/>
      <c r="G210" s="50"/>
      <c r="H210" s="33"/>
      <c r="I210" s="18"/>
      <c r="J210" s="18"/>
      <c r="K210" s="18"/>
      <c r="L210" s="18"/>
      <c r="M210" s="18"/>
    </row>
    <row r="211" spans="1:13" x14ac:dyDescent="0.5">
      <c r="A211" s="37"/>
      <c r="B211" s="38"/>
      <c r="C211" s="39"/>
      <c r="D211" s="45"/>
      <c r="E211" s="45"/>
      <c r="F211" s="45"/>
      <c r="G211" s="50"/>
      <c r="H211" s="18"/>
      <c r="I211" s="18"/>
      <c r="J211" s="18"/>
      <c r="K211" s="18"/>
      <c r="L211" s="18"/>
      <c r="M211" s="18"/>
    </row>
    <row r="212" spans="1:13" x14ac:dyDescent="0.5">
      <c r="A212" s="37"/>
      <c r="B212" s="38"/>
      <c r="C212" s="39"/>
      <c r="D212" s="45"/>
      <c r="E212" s="45"/>
      <c r="F212" s="45"/>
      <c r="G212" s="50"/>
      <c r="H212" s="18"/>
      <c r="I212" s="18"/>
      <c r="J212" s="18"/>
      <c r="K212" s="18"/>
      <c r="L212" s="18"/>
      <c r="M212" s="18"/>
    </row>
    <row r="213" spans="1:13" x14ac:dyDescent="0.5">
      <c r="A213" s="37"/>
      <c r="B213" s="38"/>
      <c r="C213" s="39"/>
      <c r="D213" s="45"/>
      <c r="E213" s="45"/>
      <c r="F213" s="45"/>
      <c r="G213" s="50"/>
      <c r="H213" s="18"/>
      <c r="I213" s="18"/>
      <c r="J213" s="18"/>
      <c r="K213" s="18"/>
      <c r="L213" s="18"/>
      <c r="M213" s="18"/>
    </row>
    <row r="214" spans="1:13" x14ac:dyDescent="0.5">
      <c r="A214" s="37"/>
      <c r="B214" s="38"/>
      <c r="C214" s="39"/>
      <c r="D214" s="45"/>
      <c r="E214" s="45"/>
      <c r="F214" s="45"/>
      <c r="G214" s="50"/>
      <c r="H214" s="18"/>
      <c r="I214" s="18"/>
      <c r="J214" s="18"/>
      <c r="K214" s="18"/>
      <c r="L214" s="18"/>
      <c r="M214" s="18"/>
    </row>
    <row r="215" spans="1:13" x14ac:dyDescent="0.5">
      <c r="A215" s="37"/>
      <c r="B215" s="38"/>
      <c r="C215" s="39"/>
      <c r="D215" s="45"/>
      <c r="E215" s="45"/>
      <c r="F215" s="45"/>
      <c r="G215" s="50"/>
      <c r="H215" s="18"/>
      <c r="I215" s="18"/>
      <c r="J215" s="18"/>
      <c r="K215" s="18"/>
      <c r="L215" s="18"/>
      <c r="M215" s="18"/>
    </row>
    <row r="216" spans="1:13" x14ac:dyDescent="0.5">
      <c r="A216" s="37"/>
      <c r="B216" s="38"/>
      <c r="C216" s="39"/>
      <c r="D216" s="45"/>
      <c r="E216" s="45"/>
      <c r="F216" s="45"/>
      <c r="G216" s="50"/>
      <c r="I216" s="18"/>
      <c r="J216" s="18"/>
      <c r="K216" s="18"/>
      <c r="L216" s="18"/>
      <c r="M216" s="18"/>
    </row>
    <row r="217" spans="1:13" x14ac:dyDescent="0.5">
      <c r="A217" s="37"/>
      <c r="B217" s="38"/>
      <c r="C217" s="39"/>
      <c r="D217" s="45"/>
      <c r="E217" s="45"/>
      <c r="F217" s="45"/>
      <c r="G217" s="50"/>
      <c r="I217" s="18"/>
      <c r="J217" s="18"/>
      <c r="K217" s="18"/>
      <c r="L217" s="18"/>
      <c r="M217" s="18"/>
    </row>
    <row r="218" spans="1:13" x14ac:dyDescent="0.5">
      <c r="A218" s="37"/>
      <c r="B218" s="38"/>
      <c r="C218" s="39"/>
      <c r="D218" s="45"/>
      <c r="E218" s="45"/>
      <c r="F218" s="45"/>
      <c r="G218" s="50"/>
      <c r="I218" s="18"/>
      <c r="J218" s="18"/>
      <c r="K218" s="18"/>
      <c r="L218" s="18"/>
      <c r="M218" s="18"/>
    </row>
    <row r="219" spans="1:13" x14ac:dyDescent="0.5">
      <c r="A219" s="37"/>
      <c r="B219" s="38"/>
      <c r="C219" s="39"/>
      <c r="D219" s="45"/>
      <c r="E219" s="45"/>
      <c r="F219" s="45"/>
      <c r="G219" s="50"/>
      <c r="I219" s="18"/>
      <c r="J219" s="18"/>
      <c r="K219" s="18"/>
      <c r="L219" s="18"/>
      <c r="M219" s="18"/>
    </row>
    <row r="220" spans="1:13" x14ac:dyDescent="0.5">
      <c r="A220" s="37"/>
      <c r="B220" s="38"/>
      <c r="C220" s="39"/>
      <c r="D220" s="45"/>
      <c r="E220" s="45"/>
      <c r="F220" s="45"/>
      <c r="G220" s="50"/>
      <c r="I220" s="18"/>
      <c r="J220" s="18"/>
      <c r="K220" s="18"/>
      <c r="L220" s="18"/>
      <c r="M220" s="18"/>
    </row>
    <row r="221" spans="1:13" x14ac:dyDescent="0.5">
      <c r="A221" s="37"/>
      <c r="B221" s="38"/>
      <c r="C221" s="39"/>
      <c r="D221" s="45"/>
      <c r="E221" s="45"/>
      <c r="F221" s="45"/>
      <c r="G221" s="50"/>
      <c r="I221" s="18"/>
      <c r="J221" s="18"/>
      <c r="K221" s="18"/>
      <c r="L221" s="18"/>
      <c r="M221" s="18"/>
    </row>
    <row r="222" spans="1:13" x14ac:dyDescent="0.5">
      <c r="A222" s="37"/>
      <c r="B222" s="38"/>
      <c r="C222" s="39"/>
      <c r="D222" s="45"/>
      <c r="E222" s="45"/>
      <c r="F222" s="45"/>
      <c r="G222" s="50"/>
      <c r="I222" s="18"/>
      <c r="J222" s="18"/>
      <c r="K222" s="18"/>
      <c r="L222" s="18"/>
      <c r="M222" s="18"/>
    </row>
    <row r="223" spans="1:13" x14ac:dyDescent="0.5">
      <c r="A223" s="37"/>
      <c r="B223" s="49"/>
      <c r="C223" s="40"/>
      <c r="D223" s="47"/>
      <c r="E223" s="47"/>
      <c r="F223" s="47"/>
      <c r="G223" s="50"/>
      <c r="I223" s="18"/>
      <c r="J223" s="18"/>
      <c r="K223" s="18"/>
      <c r="L223" s="18"/>
      <c r="M223" s="18"/>
    </row>
    <row r="224" spans="1:13" x14ac:dyDescent="0.5">
      <c r="A224" s="37"/>
      <c r="B224" s="38"/>
      <c r="C224" s="39"/>
      <c r="D224" s="45"/>
      <c r="E224" s="45"/>
      <c r="F224" s="45"/>
      <c r="G224" s="50"/>
      <c r="I224" s="18"/>
      <c r="J224" s="18"/>
      <c r="K224" s="18"/>
      <c r="L224" s="18"/>
      <c r="M224" s="18"/>
    </row>
    <row r="225" spans="1:13" x14ac:dyDescent="0.5">
      <c r="A225" s="37"/>
      <c r="B225" s="38"/>
      <c r="C225" s="39"/>
      <c r="D225" s="45"/>
      <c r="E225" s="45"/>
      <c r="F225" s="45"/>
      <c r="G225" s="50"/>
      <c r="I225" s="18"/>
      <c r="J225" s="18"/>
      <c r="K225" s="18"/>
      <c r="L225" s="18"/>
      <c r="M225" s="18"/>
    </row>
    <row r="226" spans="1:13" x14ac:dyDescent="0.5">
      <c r="A226" s="37"/>
      <c r="B226" s="38"/>
      <c r="C226" s="39"/>
      <c r="D226" s="45"/>
      <c r="E226" s="45"/>
      <c r="F226" s="45"/>
      <c r="G226" s="50"/>
      <c r="I226" s="18"/>
      <c r="J226" s="18"/>
      <c r="K226" s="18"/>
      <c r="L226" s="18"/>
      <c r="M226" s="18"/>
    </row>
    <row r="227" spans="1:13" x14ac:dyDescent="0.5">
      <c r="A227" s="37"/>
      <c r="B227" s="38"/>
      <c r="C227" s="39"/>
      <c r="D227" s="45"/>
      <c r="E227" s="45"/>
      <c r="F227" s="45"/>
      <c r="G227" s="50"/>
      <c r="I227" s="18"/>
      <c r="J227" s="18"/>
      <c r="K227" s="18"/>
      <c r="L227" s="18"/>
      <c r="M227" s="18"/>
    </row>
    <row r="228" spans="1:13" x14ac:dyDescent="0.5">
      <c r="A228" s="37"/>
      <c r="B228" s="38"/>
      <c r="C228" s="39"/>
      <c r="D228" s="45"/>
      <c r="E228" s="45"/>
      <c r="F228" s="45"/>
      <c r="G228" s="50"/>
      <c r="I228" s="18"/>
      <c r="J228" s="18"/>
      <c r="K228" s="18"/>
      <c r="L228" s="18"/>
      <c r="M228" s="18"/>
    </row>
    <row r="229" spans="1:13" x14ac:dyDescent="0.5">
      <c r="A229" s="37"/>
      <c r="B229" s="38"/>
      <c r="C229" s="39"/>
      <c r="D229" s="45"/>
      <c r="E229" s="45"/>
      <c r="F229" s="45"/>
      <c r="G229" s="50"/>
      <c r="I229" s="18"/>
      <c r="J229" s="18"/>
      <c r="K229" s="18"/>
      <c r="L229" s="18"/>
      <c r="M229" s="18"/>
    </row>
    <row r="230" spans="1:13" x14ac:dyDescent="0.5">
      <c r="A230" s="37"/>
      <c r="B230" s="38"/>
      <c r="C230" s="39"/>
      <c r="D230" s="45"/>
      <c r="E230" s="45"/>
      <c r="F230" s="45"/>
      <c r="G230" s="50"/>
      <c r="I230" s="18"/>
      <c r="J230" s="18"/>
      <c r="K230" s="18"/>
      <c r="L230" s="18"/>
      <c r="M230" s="18"/>
    </row>
    <row r="231" spans="1:13" x14ac:dyDescent="0.5">
      <c r="A231" s="37"/>
      <c r="B231" s="38"/>
      <c r="C231" s="39"/>
      <c r="D231" s="45"/>
      <c r="E231" s="45"/>
      <c r="F231" s="45"/>
      <c r="G231" s="50"/>
      <c r="I231" s="18"/>
      <c r="J231" s="18"/>
      <c r="K231" s="18"/>
      <c r="L231" s="18"/>
      <c r="M231" s="18"/>
    </row>
    <row r="232" spans="1:13" x14ac:dyDescent="0.5">
      <c r="A232" s="37"/>
      <c r="B232" s="38"/>
      <c r="C232" s="39"/>
      <c r="D232" s="45"/>
      <c r="E232" s="45"/>
      <c r="F232" s="45"/>
      <c r="G232" s="50"/>
      <c r="I232" s="18"/>
      <c r="J232" s="18"/>
      <c r="K232" s="18"/>
      <c r="L232" s="18"/>
      <c r="M232" s="18"/>
    </row>
    <row r="233" spans="1:13" x14ac:dyDescent="0.5">
      <c r="A233" s="37"/>
      <c r="B233" s="49"/>
      <c r="C233" s="40"/>
      <c r="D233" s="47"/>
      <c r="E233" s="47"/>
      <c r="F233" s="47"/>
      <c r="G233" s="50"/>
      <c r="I233" s="18"/>
      <c r="J233" s="18"/>
      <c r="K233" s="18"/>
      <c r="L233" s="18"/>
      <c r="M233" s="18"/>
    </row>
    <row r="234" spans="1:13" x14ac:dyDescent="0.5">
      <c r="A234" s="37"/>
      <c r="B234" s="38"/>
      <c r="C234" s="39"/>
      <c r="D234" s="45"/>
      <c r="E234" s="45"/>
      <c r="F234" s="45"/>
      <c r="G234" s="50"/>
      <c r="I234" s="18"/>
      <c r="J234" s="18"/>
      <c r="K234" s="18"/>
      <c r="L234" s="18"/>
      <c r="M234" s="18"/>
    </row>
    <row r="235" spans="1:13" x14ac:dyDescent="0.5">
      <c r="A235" s="37"/>
      <c r="B235" s="38"/>
      <c r="C235" s="39"/>
      <c r="D235" s="45"/>
      <c r="E235" s="45"/>
      <c r="F235" s="45"/>
      <c r="G235" s="50"/>
      <c r="I235" s="18"/>
      <c r="J235" s="18"/>
      <c r="K235" s="18"/>
      <c r="L235" s="18"/>
      <c r="M235" s="18"/>
    </row>
    <row r="236" spans="1:13" x14ac:dyDescent="0.5">
      <c r="A236" s="37"/>
      <c r="B236" s="38"/>
      <c r="C236" s="39"/>
      <c r="D236" s="45"/>
      <c r="E236" s="45"/>
      <c r="F236" s="45"/>
      <c r="G236" s="50"/>
      <c r="I236" s="18"/>
      <c r="J236" s="18"/>
      <c r="K236" s="18"/>
      <c r="L236" s="18"/>
      <c r="M236" s="18"/>
    </row>
    <row r="237" spans="1:13" x14ac:dyDescent="0.5">
      <c r="A237" s="37"/>
      <c r="B237" s="38"/>
      <c r="C237" s="39"/>
      <c r="D237" s="45"/>
      <c r="E237" s="45"/>
      <c r="F237" s="45"/>
      <c r="G237" s="50"/>
      <c r="I237" s="18"/>
      <c r="J237" s="18"/>
      <c r="K237" s="18"/>
      <c r="L237" s="18"/>
      <c r="M237" s="18"/>
    </row>
    <row r="238" spans="1:13" x14ac:dyDescent="0.5">
      <c r="A238" s="37"/>
      <c r="B238" s="38"/>
      <c r="C238" s="39"/>
      <c r="D238" s="45"/>
      <c r="E238" s="45"/>
      <c r="F238" s="45"/>
      <c r="G238" s="50"/>
      <c r="I238" s="18"/>
      <c r="J238" s="18"/>
      <c r="K238" s="18"/>
      <c r="L238" s="18"/>
      <c r="M238" s="18"/>
    </row>
    <row r="239" spans="1:13" x14ac:dyDescent="0.5">
      <c r="A239" s="37"/>
      <c r="B239" s="38"/>
      <c r="C239" s="39"/>
      <c r="D239" s="45"/>
      <c r="E239" s="45"/>
      <c r="F239" s="45"/>
      <c r="G239" s="50"/>
      <c r="I239" s="18"/>
      <c r="J239" s="18"/>
      <c r="K239" s="18"/>
      <c r="L239" s="18"/>
      <c r="M239" s="18"/>
    </row>
    <row r="240" spans="1:13" x14ac:dyDescent="0.5">
      <c r="A240" s="37"/>
      <c r="B240" s="38"/>
      <c r="C240" s="39"/>
      <c r="D240" s="45"/>
      <c r="E240" s="45"/>
      <c r="F240" s="45"/>
      <c r="G240" s="50"/>
      <c r="I240" s="18"/>
      <c r="J240" s="18"/>
      <c r="K240" s="18"/>
      <c r="L240" s="18"/>
      <c r="M240" s="18"/>
    </row>
    <row r="241" spans="1:13" x14ac:dyDescent="0.5">
      <c r="A241" s="37"/>
      <c r="B241" s="38"/>
      <c r="C241" s="39"/>
      <c r="D241" s="45"/>
      <c r="E241" s="45"/>
      <c r="F241" s="45"/>
      <c r="G241" s="50"/>
      <c r="I241" s="18"/>
      <c r="J241" s="18"/>
      <c r="K241" s="18"/>
      <c r="L241" s="18"/>
      <c r="M241" s="18"/>
    </row>
    <row r="242" spans="1:13" x14ac:dyDescent="0.5">
      <c r="A242" s="37"/>
      <c r="B242" s="38"/>
      <c r="C242" s="39"/>
      <c r="D242" s="45"/>
      <c r="E242" s="45"/>
      <c r="F242" s="45"/>
      <c r="G242" s="50"/>
      <c r="I242" s="18"/>
      <c r="J242" s="18"/>
      <c r="K242" s="18"/>
      <c r="L242" s="18"/>
      <c r="M242" s="18"/>
    </row>
    <row r="243" spans="1:13" x14ac:dyDescent="0.5">
      <c r="A243" s="37"/>
      <c r="B243" s="38"/>
      <c r="C243" s="39"/>
      <c r="D243" s="45"/>
      <c r="E243" s="45"/>
      <c r="F243" s="45"/>
      <c r="G243" s="50"/>
      <c r="I243" s="18"/>
      <c r="J243" s="18"/>
      <c r="K243" s="18"/>
      <c r="L243" s="18"/>
      <c r="M243" s="18"/>
    </row>
    <row r="244" spans="1:13" x14ac:dyDescent="0.5">
      <c r="A244" s="37"/>
      <c r="B244" s="38"/>
      <c r="C244" s="39"/>
      <c r="D244" s="45"/>
      <c r="E244" s="45"/>
      <c r="F244" s="45"/>
      <c r="G244" s="50"/>
      <c r="I244" s="18"/>
      <c r="J244" s="18"/>
      <c r="K244" s="18"/>
      <c r="L244" s="18"/>
      <c r="M244" s="18"/>
    </row>
    <row r="245" spans="1:13" x14ac:dyDescent="0.5">
      <c r="A245" s="37"/>
      <c r="B245" s="38"/>
      <c r="C245" s="39"/>
      <c r="D245" s="45"/>
      <c r="E245" s="45"/>
      <c r="F245" s="45"/>
      <c r="G245" s="50"/>
      <c r="I245" s="18"/>
      <c r="J245" s="18"/>
      <c r="K245" s="18"/>
      <c r="L245" s="18"/>
      <c r="M245" s="18"/>
    </row>
    <row r="246" spans="1:13" x14ac:dyDescent="0.5">
      <c r="A246" s="37"/>
      <c r="B246" s="38"/>
      <c r="C246" s="39"/>
      <c r="D246" s="45"/>
      <c r="E246" s="45"/>
      <c r="F246" s="45"/>
      <c r="G246" s="50"/>
      <c r="I246" s="18"/>
      <c r="J246" s="18"/>
      <c r="K246" s="18"/>
      <c r="L246" s="18"/>
      <c r="M246" s="18"/>
    </row>
    <row r="247" spans="1:13" x14ac:dyDescent="0.5">
      <c r="A247" s="37"/>
      <c r="B247" s="38"/>
      <c r="C247" s="39"/>
      <c r="D247" s="45"/>
      <c r="E247" s="45"/>
      <c r="F247" s="45"/>
      <c r="G247" s="50"/>
      <c r="I247" s="18"/>
      <c r="J247" s="18"/>
      <c r="K247" s="18"/>
      <c r="L247" s="18"/>
      <c r="M247" s="18"/>
    </row>
    <row r="248" spans="1:13" x14ac:dyDescent="0.5">
      <c r="A248" s="37"/>
      <c r="B248" s="49"/>
      <c r="C248" s="40"/>
      <c r="D248" s="47"/>
      <c r="E248" s="47"/>
      <c r="F248" s="47"/>
      <c r="G248" s="50"/>
      <c r="I248" s="18"/>
      <c r="J248" s="18"/>
      <c r="K248" s="18"/>
      <c r="L248" s="18"/>
      <c r="M248" s="18"/>
    </row>
    <row r="249" spans="1:13" x14ac:dyDescent="0.5">
      <c r="A249" s="37"/>
      <c r="B249" s="38"/>
      <c r="C249" s="39"/>
      <c r="D249" s="45"/>
      <c r="E249" s="45"/>
      <c r="F249" s="45"/>
      <c r="G249" s="50"/>
      <c r="I249" s="18"/>
      <c r="J249" s="18"/>
      <c r="K249" s="18"/>
      <c r="L249" s="18"/>
      <c r="M249" s="18"/>
    </row>
    <row r="250" spans="1:13" x14ac:dyDescent="0.5">
      <c r="A250" s="37"/>
      <c r="B250" s="38"/>
      <c r="C250" s="40"/>
      <c r="D250" s="47"/>
      <c r="E250" s="47"/>
      <c r="F250" s="47"/>
      <c r="G250" s="50"/>
      <c r="I250" s="18"/>
      <c r="J250" s="18"/>
      <c r="K250" s="18"/>
      <c r="L250" s="18"/>
      <c r="M250" s="18"/>
    </row>
    <row r="251" spans="1:13" x14ac:dyDescent="0.5">
      <c r="A251" s="37"/>
      <c r="B251" s="38"/>
      <c r="C251" s="39"/>
      <c r="D251" s="45"/>
      <c r="E251" s="45"/>
      <c r="F251" s="45"/>
      <c r="G251" s="50"/>
      <c r="I251" s="18"/>
      <c r="J251" s="18"/>
      <c r="K251" s="18"/>
      <c r="L251" s="18"/>
      <c r="M251" s="18"/>
    </row>
    <row r="252" spans="1:13" x14ac:dyDescent="0.5">
      <c r="A252" s="37"/>
      <c r="B252" s="38"/>
      <c r="C252" s="39"/>
      <c r="D252" s="45"/>
      <c r="E252" s="45"/>
      <c r="F252" s="45"/>
      <c r="G252" s="50"/>
      <c r="I252" s="18"/>
      <c r="J252" s="18"/>
      <c r="K252" s="18"/>
      <c r="L252" s="18"/>
      <c r="M252" s="18"/>
    </row>
    <row r="253" spans="1:13" x14ac:dyDescent="0.5">
      <c r="A253" s="37"/>
      <c r="B253" s="38"/>
      <c r="C253" s="39"/>
      <c r="D253" s="45"/>
      <c r="E253" s="45"/>
      <c r="F253" s="45"/>
      <c r="G253" s="50"/>
      <c r="I253" s="18"/>
      <c r="J253" s="18"/>
      <c r="K253" s="18"/>
      <c r="L253" s="18"/>
      <c r="M253" s="18"/>
    </row>
    <row r="254" spans="1:13" x14ac:dyDescent="0.5">
      <c r="A254" s="37"/>
      <c r="B254" s="38"/>
      <c r="C254" s="39"/>
      <c r="D254" s="45"/>
      <c r="E254" s="45"/>
      <c r="F254" s="45"/>
      <c r="G254" s="50"/>
      <c r="I254" s="18"/>
      <c r="J254" s="18"/>
      <c r="K254" s="18"/>
      <c r="L254" s="18"/>
      <c r="M254" s="18"/>
    </row>
    <row r="255" spans="1:13" x14ac:dyDescent="0.5">
      <c r="A255" s="37"/>
      <c r="B255" s="38"/>
      <c r="C255" s="39"/>
      <c r="D255" s="45"/>
      <c r="E255" s="45"/>
      <c r="F255" s="45"/>
      <c r="G255" s="50"/>
      <c r="I255" s="18"/>
      <c r="J255" s="18"/>
      <c r="K255" s="18"/>
      <c r="L255" s="18"/>
      <c r="M255" s="18"/>
    </row>
    <row r="256" spans="1:13" x14ac:dyDescent="0.5">
      <c r="A256" s="37"/>
      <c r="B256" s="38"/>
      <c r="C256" s="39"/>
      <c r="D256" s="45"/>
      <c r="E256" s="45"/>
      <c r="F256" s="45"/>
      <c r="G256" s="50"/>
      <c r="I256" s="18"/>
      <c r="J256" s="18"/>
      <c r="K256" s="18"/>
      <c r="L256" s="18"/>
      <c r="M256" s="18"/>
    </row>
    <row r="257" spans="1:13" x14ac:dyDescent="0.5">
      <c r="A257" s="37"/>
      <c r="B257" s="38"/>
      <c r="C257" s="39"/>
      <c r="D257" s="45"/>
      <c r="E257" s="45"/>
      <c r="F257" s="45"/>
      <c r="G257" s="50"/>
      <c r="I257" s="18"/>
      <c r="J257" s="18"/>
      <c r="K257" s="18"/>
      <c r="L257" s="18"/>
      <c r="M257" s="18"/>
    </row>
    <row r="258" spans="1:13" x14ac:dyDescent="0.5">
      <c r="A258" s="37"/>
      <c r="B258" s="38"/>
      <c r="C258" s="39"/>
      <c r="D258" s="45"/>
      <c r="E258" s="45"/>
      <c r="F258" s="45"/>
      <c r="G258" s="50"/>
      <c r="I258" s="18"/>
      <c r="J258" s="18"/>
      <c r="K258" s="18"/>
      <c r="L258" s="18"/>
      <c r="M258" s="18"/>
    </row>
    <row r="259" spans="1:13" x14ac:dyDescent="0.5">
      <c r="A259" s="37"/>
      <c r="B259" s="38"/>
      <c r="C259" s="39"/>
      <c r="D259" s="45"/>
      <c r="E259" s="45"/>
      <c r="F259" s="45"/>
      <c r="G259" s="50"/>
      <c r="I259" s="18"/>
      <c r="J259" s="18"/>
      <c r="K259" s="18"/>
      <c r="L259" s="18"/>
      <c r="M259" s="18"/>
    </row>
    <row r="260" spans="1:13" x14ac:dyDescent="0.5">
      <c r="A260" s="37"/>
      <c r="B260" s="38"/>
      <c r="C260" s="39"/>
      <c r="D260" s="45"/>
      <c r="E260" s="45"/>
      <c r="F260" s="45"/>
      <c r="G260" s="50"/>
      <c r="I260" s="18"/>
      <c r="J260" s="18"/>
      <c r="K260" s="18"/>
      <c r="L260" s="18"/>
      <c r="M260" s="18"/>
    </row>
    <row r="261" spans="1:13" x14ac:dyDescent="0.5">
      <c r="A261" s="37"/>
      <c r="B261" s="38"/>
      <c r="C261" s="39"/>
      <c r="D261" s="45"/>
      <c r="E261" s="45"/>
      <c r="F261" s="45"/>
      <c r="G261" s="50"/>
      <c r="I261" s="18"/>
      <c r="J261" s="18"/>
      <c r="K261" s="18"/>
      <c r="L261" s="18"/>
      <c r="M261" s="18"/>
    </row>
    <row r="262" spans="1:13" x14ac:dyDescent="0.5">
      <c r="A262" s="37"/>
      <c r="B262" s="38"/>
      <c r="C262" s="39"/>
      <c r="D262" s="45"/>
      <c r="E262" s="45"/>
      <c r="F262" s="45"/>
      <c r="G262" s="50"/>
      <c r="I262" s="18"/>
      <c r="J262" s="18"/>
      <c r="K262" s="18"/>
      <c r="L262" s="18"/>
      <c r="M262" s="18"/>
    </row>
    <row r="263" spans="1:13" x14ac:dyDescent="0.5">
      <c r="A263" s="37"/>
      <c r="B263" s="38"/>
      <c r="C263" s="39"/>
      <c r="D263" s="45"/>
      <c r="E263" s="45"/>
      <c r="F263" s="45"/>
      <c r="G263" s="50"/>
      <c r="I263" s="18"/>
      <c r="J263" s="18"/>
      <c r="K263" s="18"/>
      <c r="L263" s="18"/>
      <c r="M263" s="18"/>
    </row>
    <row r="264" spans="1:13" x14ac:dyDescent="0.5">
      <c r="A264" s="37"/>
      <c r="B264" s="38"/>
      <c r="C264" s="39"/>
      <c r="D264" s="45"/>
      <c r="E264" s="45"/>
      <c r="F264" s="45"/>
      <c r="G264" s="50"/>
      <c r="I264" s="18"/>
      <c r="J264" s="18"/>
      <c r="K264" s="18"/>
      <c r="L264" s="18"/>
      <c r="M264" s="18"/>
    </row>
    <row r="265" spans="1:13" x14ac:dyDescent="0.5">
      <c r="A265" s="37"/>
      <c r="B265" s="38"/>
      <c r="C265" s="39"/>
      <c r="D265" s="45"/>
      <c r="E265" s="45"/>
      <c r="F265" s="45"/>
      <c r="G265" s="51"/>
      <c r="I265" s="18"/>
      <c r="J265" s="18"/>
      <c r="K265" s="18"/>
      <c r="L265" s="18"/>
      <c r="M265" s="18"/>
    </row>
    <row r="266" spans="1:13" x14ac:dyDescent="0.5">
      <c r="A266" s="37"/>
      <c r="B266" s="38"/>
      <c r="C266" s="39"/>
      <c r="D266" s="45"/>
      <c r="E266" s="45"/>
      <c r="F266" s="45"/>
      <c r="G266" s="51"/>
      <c r="I266" s="18"/>
      <c r="J266" s="18"/>
      <c r="K266" s="18"/>
      <c r="L266" s="18"/>
      <c r="M266" s="18"/>
    </row>
    <row r="267" spans="1:13" x14ac:dyDescent="0.5">
      <c r="A267" s="37"/>
      <c r="B267" s="38"/>
      <c r="C267" s="39"/>
      <c r="D267" s="45"/>
      <c r="E267" s="45"/>
      <c r="F267" s="45"/>
      <c r="G267" s="51"/>
      <c r="I267" s="18"/>
      <c r="J267" s="18"/>
      <c r="K267" s="18"/>
      <c r="L267" s="18"/>
      <c r="M267" s="18"/>
    </row>
    <row r="268" spans="1:13" x14ac:dyDescent="0.5">
      <c r="A268" s="37"/>
      <c r="B268" s="38"/>
      <c r="C268" s="40"/>
      <c r="D268" s="47"/>
      <c r="E268" s="47"/>
      <c r="F268" s="47"/>
      <c r="G268" s="51"/>
      <c r="I268" s="18"/>
      <c r="J268" s="18"/>
      <c r="K268" s="18"/>
      <c r="L268" s="18"/>
      <c r="M268" s="18"/>
    </row>
    <row r="269" spans="1:13" x14ac:dyDescent="0.5">
      <c r="A269" s="37"/>
      <c r="B269" s="38"/>
      <c r="C269" s="40"/>
      <c r="D269" s="47"/>
      <c r="E269" s="47"/>
      <c r="F269" s="47"/>
      <c r="G269" s="51"/>
      <c r="I269" s="18"/>
      <c r="J269" s="18"/>
      <c r="K269" s="18"/>
      <c r="L269" s="18"/>
      <c r="M269" s="18"/>
    </row>
    <row r="270" spans="1:13" x14ac:dyDescent="0.5">
      <c r="A270" s="37"/>
      <c r="B270" s="38"/>
      <c r="C270" s="39"/>
      <c r="D270" s="45"/>
      <c r="E270" s="45"/>
      <c r="F270" s="45"/>
      <c r="G270" s="51"/>
      <c r="I270" s="18"/>
      <c r="J270" s="18"/>
      <c r="K270" s="18"/>
      <c r="L270" s="18"/>
      <c r="M270" s="18"/>
    </row>
    <row r="271" spans="1:13" x14ac:dyDescent="0.5">
      <c r="A271" s="37"/>
      <c r="B271" s="38"/>
      <c r="C271" s="39"/>
      <c r="D271" s="45"/>
      <c r="E271" s="45"/>
      <c r="F271" s="45"/>
      <c r="G271" s="51"/>
      <c r="I271" s="18"/>
      <c r="J271" s="18"/>
      <c r="K271" s="18"/>
      <c r="L271" s="18"/>
      <c r="M271" s="18"/>
    </row>
    <row r="272" spans="1:13" x14ac:dyDescent="0.5">
      <c r="A272" s="37"/>
      <c r="B272" s="38"/>
      <c r="C272" s="39"/>
      <c r="D272" s="45"/>
      <c r="E272" s="45"/>
      <c r="F272" s="45"/>
      <c r="G272" s="51"/>
      <c r="I272" s="18"/>
      <c r="J272" s="18"/>
      <c r="K272" s="18"/>
      <c r="L272" s="18"/>
      <c r="M272" s="18"/>
    </row>
    <row r="273" spans="1:13" x14ac:dyDescent="0.5">
      <c r="A273" s="37"/>
      <c r="B273" s="38"/>
      <c r="C273" s="39"/>
      <c r="D273" s="45"/>
      <c r="E273" s="45"/>
      <c r="F273" s="45"/>
      <c r="G273" s="51"/>
      <c r="I273" s="18"/>
      <c r="J273" s="18"/>
      <c r="K273" s="18"/>
      <c r="L273" s="18"/>
      <c r="M273" s="18"/>
    </row>
    <row r="274" spans="1:13" x14ac:dyDescent="0.5">
      <c r="A274" s="37"/>
      <c r="B274" s="38"/>
      <c r="C274" s="39"/>
      <c r="D274" s="45"/>
      <c r="E274" s="45"/>
      <c r="F274" s="45"/>
      <c r="G274" s="51"/>
      <c r="I274" s="18"/>
      <c r="J274" s="18"/>
      <c r="K274" s="18"/>
      <c r="L274" s="18"/>
      <c r="M274" s="18"/>
    </row>
    <row r="275" spans="1:13" x14ac:dyDescent="0.5">
      <c r="A275" s="37"/>
      <c r="B275" s="38"/>
      <c r="C275" s="39"/>
      <c r="D275" s="45"/>
      <c r="E275" s="45"/>
      <c r="F275" s="45"/>
      <c r="G275" s="51"/>
      <c r="I275" s="18"/>
      <c r="J275" s="18"/>
      <c r="K275" s="18"/>
      <c r="L275" s="18"/>
      <c r="M275" s="18"/>
    </row>
    <row r="276" spans="1:13" x14ac:dyDescent="0.5">
      <c r="A276" s="37"/>
      <c r="B276" s="38"/>
      <c r="C276" s="39"/>
      <c r="D276" s="45"/>
      <c r="E276" s="45"/>
      <c r="F276" s="45"/>
      <c r="G276" s="51"/>
      <c r="I276" s="18"/>
      <c r="J276" s="18"/>
      <c r="K276" s="18"/>
      <c r="L276" s="18"/>
      <c r="M276" s="18"/>
    </row>
    <row r="277" spans="1:13" x14ac:dyDescent="0.5">
      <c r="A277" s="37"/>
      <c r="B277" s="38"/>
      <c r="C277" s="39"/>
      <c r="D277" s="45"/>
      <c r="E277" s="45"/>
      <c r="F277" s="45"/>
      <c r="G277" s="51"/>
      <c r="I277" s="18"/>
      <c r="J277" s="18"/>
      <c r="K277" s="18"/>
      <c r="L277" s="18"/>
      <c r="M277" s="18"/>
    </row>
    <row r="278" spans="1:13" x14ac:dyDescent="0.5">
      <c r="A278" s="37"/>
      <c r="B278" s="38"/>
      <c r="C278" s="39"/>
      <c r="D278" s="45"/>
      <c r="E278" s="45"/>
      <c r="F278" s="45"/>
      <c r="G278" s="51"/>
      <c r="I278" s="18"/>
      <c r="J278" s="18"/>
      <c r="K278" s="18"/>
      <c r="L278" s="18"/>
      <c r="M278" s="18"/>
    </row>
    <row r="279" spans="1:13" x14ac:dyDescent="0.5">
      <c r="A279" s="37"/>
      <c r="B279" s="38"/>
      <c r="C279" s="39"/>
      <c r="D279" s="45"/>
      <c r="E279" s="45"/>
      <c r="F279" s="45"/>
      <c r="G279" s="51"/>
      <c r="I279" s="18"/>
      <c r="J279" s="18"/>
      <c r="K279" s="18"/>
      <c r="L279" s="18"/>
      <c r="M279" s="18"/>
    </row>
    <row r="280" spans="1:13" x14ac:dyDescent="0.5">
      <c r="A280" s="37"/>
      <c r="B280" s="38"/>
      <c r="C280" s="39"/>
      <c r="D280" s="45"/>
      <c r="E280" s="45"/>
      <c r="F280" s="45"/>
      <c r="G280" s="51"/>
      <c r="I280" s="18"/>
      <c r="J280" s="18"/>
      <c r="K280" s="18"/>
      <c r="L280" s="18"/>
      <c r="M280" s="18"/>
    </row>
    <row r="281" spans="1:13" x14ac:dyDescent="0.5">
      <c r="A281" s="37"/>
      <c r="B281" s="38"/>
      <c r="C281" s="39"/>
      <c r="D281" s="45"/>
      <c r="E281" s="45"/>
      <c r="F281" s="45"/>
      <c r="G281" s="51"/>
      <c r="I281" s="18"/>
      <c r="J281" s="18"/>
      <c r="K281" s="18"/>
      <c r="L281" s="18"/>
      <c r="M281" s="18"/>
    </row>
    <row r="282" spans="1:13" x14ac:dyDescent="0.5">
      <c r="A282" s="37"/>
      <c r="B282" s="38"/>
      <c r="C282" s="40"/>
      <c r="D282" s="47"/>
      <c r="E282" s="47"/>
      <c r="F282" s="47"/>
      <c r="G282" s="51"/>
      <c r="I282" s="18"/>
      <c r="J282" s="18"/>
      <c r="K282" s="18"/>
      <c r="L282" s="18"/>
      <c r="M282" s="18"/>
    </row>
    <row r="283" spans="1:13" x14ac:dyDescent="0.5">
      <c r="A283" s="37"/>
      <c r="B283" s="38"/>
      <c r="C283" s="39"/>
      <c r="D283" s="45"/>
      <c r="E283" s="45"/>
      <c r="F283" s="45"/>
      <c r="G283" s="51"/>
      <c r="I283" s="18"/>
      <c r="J283" s="18"/>
      <c r="K283" s="18"/>
      <c r="L283" s="18"/>
      <c r="M283" s="18"/>
    </row>
    <row r="284" spans="1:13" x14ac:dyDescent="0.5">
      <c r="A284" s="37"/>
      <c r="B284" s="38"/>
      <c r="C284" s="39"/>
      <c r="D284" s="45"/>
      <c r="E284" s="45"/>
      <c r="F284" s="45"/>
      <c r="G284" s="51"/>
      <c r="I284" s="18"/>
      <c r="J284" s="18"/>
      <c r="K284" s="18"/>
      <c r="L284" s="18"/>
      <c r="M284" s="18"/>
    </row>
    <row r="285" spans="1:13" x14ac:dyDescent="0.5">
      <c r="A285" s="37"/>
      <c r="B285" s="38"/>
      <c r="C285" s="39"/>
      <c r="D285" s="45"/>
      <c r="E285" s="45"/>
      <c r="F285" s="45"/>
      <c r="G285" s="51"/>
      <c r="I285" s="18"/>
      <c r="J285" s="18"/>
      <c r="K285" s="18"/>
      <c r="L285" s="18"/>
      <c r="M285" s="18"/>
    </row>
    <row r="286" spans="1:13" x14ac:dyDescent="0.5">
      <c r="A286" s="37"/>
      <c r="B286" s="38"/>
      <c r="C286" s="39"/>
      <c r="D286" s="45"/>
      <c r="E286" s="45"/>
      <c r="F286" s="45"/>
      <c r="G286" s="51"/>
      <c r="I286" s="18"/>
      <c r="J286" s="18"/>
      <c r="K286" s="18"/>
      <c r="L286" s="18"/>
      <c r="M286" s="18"/>
    </row>
    <row r="287" spans="1:13" x14ac:dyDescent="0.5">
      <c r="A287" s="37"/>
      <c r="B287" s="38"/>
      <c r="C287" s="39"/>
      <c r="D287" s="45"/>
      <c r="E287" s="45"/>
      <c r="F287" s="45"/>
      <c r="G287" s="51"/>
      <c r="I287" s="18"/>
      <c r="J287" s="18"/>
      <c r="K287" s="18"/>
      <c r="L287" s="18"/>
      <c r="M287" s="18"/>
    </row>
    <row r="288" spans="1:13" x14ac:dyDescent="0.5">
      <c r="A288" s="37"/>
      <c r="B288" s="38"/>
      <c r="C288" s="39"/>
      <c r="D288" s="45"/>
      <c r="E288" s="45"/>
      <c r="F288" s="45"/>
      <c r="G288" s="51"/>
      <c r="I288" s="18"/>
      <c r="J288" s="18"/>
      <c r="K288" s="18"/>
      <c r="L288" s="18"/>
      <c r="M288" s="18"/>
    </row>
    <row r="289" spans="1:13" x14ac:dyDescent="0.5">
      <c r="A289" s="37"/>
      <c r="B289" s="38"/>
      <c r="C289" s="39"/>
      <c r="D289" s="45"/>
      <c r="E289" s="45"/>
      <c r="F289" s="45"/>
      <c r="G289" s="51"/>
      <c r="I289" s="18"/>
      <c r="J289" s="18"/>
      <c r="K289" s="18"/>
      <c r="L289" s="18"/>
      <c r="M289" s="18"/>
    </row>
    <row r="290" spans="1:13" x14ac:dyDescent="0.5">
      <c r="A290" s="37"/>
      <c r="B290" s="38"/>
      <c r="C290" s="39"/>
      <c r="D290" s="45"/>
      <c r="E290" s="45"/>
      <c r="F290" s="45"/>
      <c r="G290" s="51"/>
      <c r="I290" s="18"/>
      <c r="J290" s="18"/>
      <c r="K290" s="18"/>
      <c r="L290" s="18"/>
      <c r="M290" s="18"/>
    </row>
    <row r="291" spans="1:13" x14ac:dyDescent="0.5">
      <c r="A291" s="37"/>
      <c r="B291" s="38"/>
      <c r="C291" s="39"/>
      <c r="D291" s="45"/>
      <c r="E291" s="45"/>
      <c r="F291" s="45"/>
      <c r="G291" s="51"/>
      <c r="I291" s="18"/>
      <c r="J291" s="18"/>
      <c r="K291" s="18"/>
      <c r="L291" s="18"/>
      <c r="M291" s="18"/>
    </row>
    <row r="292" spans="1:13" x14ac:dyDescent="0.5">
      <c r="A292" s="45"/>
      <c r="B292" s="45"/>
      <c r="C292" s="45"/>
      <c r="D292" s="45"/>
      <c r="E292" s="45"/>
      <c r="F292" s="45"/>
      <c r="G292" s="51"/>
      <c r="I292" s="18"/>
      <c r="J292" s="18"/>
      <c r="K292" s="18"/>
      <c r="L292" s="18"/>
      <c r="M292" s="18"/>
    </row>
    <row r="293" spans="1:13" x14ac:dyDescent="0.5">
      <c r="A293" s="45"/>
      <c r="B293" s="45"/>
      <c r="C293" s="45"/>
      <c r="D293" s="45"/>
      <c r="E293" s="45"/>
      <c r="F293" s="45"/>
      <c r="G293" s="51"/>
      <c r="I293" s="18"/>
      <c r="J293" s="18"/>
      <c r="K293" s="18"/>
      <c r="L293" s="18"/>
      <c r="M293" s="18"/>
    </row>
    <row r="294" spans="1:13" x14ac:dyDescent="0.5">
      <c r="A294" s="45"/>
      <c r="B294" s="45"/>
      <c r="C294" s="45"/>
      <c r="D294" s="45"/>
      <c r="E294" s="45"/>
      <c r="F294" s="45"/>
      <c r="G294" s="51"/>
      <c r="I294" s="18"/>
      <c r="J294" s="18"/>
      <c r="K294" s="18"/>
      <c r="L294" s="18"/>
      <c r="M294" s="18"/>
    </row>
    <row r="295" spans="1:13" x14ac:dyDescent="0.5">
      <c r="A295" s="45"/>
      <c r="B295" s="45"/>
      <c r="C295" s="45"/>
      <c r="D295" s="45"/>
      <c r="E295" s="45"/>
      <c r="F295" s="45"/>
      <c r="G295" s="51"/>
      <c r="I295" s="18"/>
      <c r="J295" s="18"/>
      <c r="K295" s="18"/>
      <c r="L295" s="18"/>
      <c r="M295" s="18"/>
    </row>
    <row r="296" spans="1:13" x14ac:dyDescent="0.5">
      <c r="A296" s="45"/>
      <c r="B296" s="45"/>
      <c r="C296" s="45"/>
      <c r="D296" s="45"/>
      <c r="E296" s="45"/>
      <c r="F296" s="45"/>
      <c r="G296" s="51"/>
      <c r="I296" s="18"/>
      <c r="J296" s="18"/>
      <c r="K296" s="18"/>
      <c r="L296" s="18"/>
      <c r="M296" s="18"/>
    </row>
    <row r="297" spans="1:13" x14ac:dyDescent="0.5">
      <c r="A297" s="45"/>
      <c r="B297" s="45"/>
      <c r="C297" s="45"/>
      <c r="D297" s="45"/>
      <c r="E297" s="45"/>
      <c r="F297" s="45"/>
      <c r="G297" s="51"/>
      <c r="I297" s="18"/>
      <c r="J297" s="18"/>
      <c r="K297" s="18"/>
      <c r="L297" s="18"/>
      <c r="M297" s="18"/>
    </row>
    <row r="298" spans="1:13" x14ac:dyDescent="0.5">
      <c r="A298" s="45"/>
      <c r="B298" s="45"/>
      <c r="C298" s="45"/>
      <c r="D298" s="45"/>
      <c r="E298" s="45"/>
      <c r="F298" s="45"/>
      <c r="G298" s="51"/>
      <c r="I298" s="18"/>
      <c r="J298" s="18"/>
      <c r="K298" s="18"/>
      <c r="L298" s="18"/>
      <c r="M298" s="18"/>
    </row>
    <row r="299" spans="1:13" x14ac:dyDescent="0.5">
      <c r="A299" s="45"/>
      <c r="B299" s="45"/>
      <c r="C299" s="45"/>
      <c r="D299" s="45"/>
      <c r="E299" s="45"/>
      <c r="F299" s="45"/>
      <c r="G299" s="51"/>
      <c r="I299" s="18"/>
      <c r="J299" s="18"/>
      <c r="K299" s="18"/>
      <c r="L299" s="18"/>
      <c r="M299" s="18"/>
    </row>
    <row r="300" spans="1:13" x14ac:dyDescent="0.5">
      <c r="A300" s="45"/>
      <c r="B300" s="45"/>
      <c r="C300" s="45"/>
      <c r="D300" s="45"/>
      <c r="E300" s="45"/>
      <c r="F300" s="45"/>
      <c r="G300" s="51"/>
      <c r="I300" s="18"/>
      <c r="J300" s="18"/>
      <c r="K300" s="18"/>
      <c r="L300" s="18"/>
      <c r="M300" s="18"/>
    </row>
    <row r="301" spans="1:13" x14ac:dyDescent="0.5">
      <c r="A301" s="45"/>
      <c r="B301" s="45"/>
      <c r="C301" s="45"/>
      <c r="D301" s="45"/>
      <c r="E301" s="45"/>
      <c r="F301" s="45"/>
      <c r="G301" s="51"/>
      <c r="I301" s="18"/>
      <c r="J301" s="18"/>
      <c r="K301" s="18"/>
      <c r="L301" s="18"/>
      <c r="M301" s="18"/>
    </row>
    <row r="302" spans="1:13" x14ac:dyDescent="0.5">
      <c r="A302" s="45"/>
      <c r="B302" s="45"/>
      <c r="C302" s="45"/>
      <c r="D302" s="45"/>
      <c r="E302" s="45"/>
      <c r="F302" s="45"/>
      <c r="G302" s="51"/>
      <c r="I302" s="18"/>
      <c r="J302" s="18"/>
      <c r="K302" s="18"/>
      <c r="L302" s="18"/>
      <c r="M302" s="18"/>
    </row>
    <row r="303" spans="1:13" x14ac:dyDescent="0.5">
      <c r="A303" s="45"/>
      <c r="B303" s="45"/>
      <c r="C303" s="45"/>
      <c r="D303" s="45"/>
      <c r="E303" s="45"/>
      <c r="F303" s="45"/>
      <c r="G303" s="51"/>
      <c r="I303" s="18"/>
      <c r="J303" s="18"/>
      <c r="K303" s="18"/>
      <c r="L303" s="18"/>
      <c r="M303" s="18"/>
    </row>
    <row r="304" spans="1:13" x14ac:dyDescent="0.5">
      <c r="A304" s="45"/>
      <c r="B304" s="45"/>
      <c r="C304" s="45"/>
      <c r="D304" s="45"/>
      <c r="E304" s="45"/>
      <c r="F304" s="45"/>
      <c r="G304" s="51"/>
      <c r="I304" s="18"/>
      <c r="J304" s="18"/>
      <c r="K304" s="18"/>
      <c r="L304" s="18"/>
      <c r="M304" s="18"/>
    </row>
    <row r="305" spans="1:13" x14ac:dyDescent="0.5">
      <c r="A305" s="45"/>
      <c r="B305" s="45"/>
      <c r="C305" s="45"/>
      <c r="D305" s="45"/>
      <c r="E305" s="45"/>
      <c r="F305" s="45"/>
      <c r="G305" s="51"/>
      <c r="I305" s="18"/>
      <c r="J305" s="18"/>
      <c r="K305" s="18"/>
      <c r="L305" s="18"/>
      <c r="M305" s="18"/>
    </row>
    <row r="306" spans="1:13" x14ac:dyDescent="0.5">
      <c r="A306" s="45"/>
      <c r="B306" s="45"/>
      <c r="C306" s="45"/>
      <c r="D306" s="45"/>
      <c r="E306" s="45"/>
      <c r="F306" s="45"/>
      <c r="G306" s="51"/>
      <c r="I306" s="18"/>
      <c r="J306" s="18"/>
      <c r="K306" s="18"/>
      <c r="L306" s="18"/>
      <c r="M306" s="18"/>
    </row>
    <row r="307" spans="1:13" x14ac:dyDescent="0.5">
      <c r="A307" s="45"/>
      <c r="B307" s="45"/>
      <c r="C307" s="45"/>
      <c r="D307" s="45"/>
      <c r="E307" s="45"/>
      <c r="F307" s="45"/>
      <c r="G307" s="51"/>
      <c r="I307" s="18"/>
      <c r="J307" s="18"/>
      <c r="K307" s="18"/>
      <c r="L307" s="18"/>
      <c r="M307" s="18"/>
    </row>
    <row r="308" spans="1:13" x14ac:dyDescent="0.5">
      <c r="A308" s="45"/>
      <c r="B308" s="45"/>
      <c r="C308" s="45"/>
      <c r="D308" s="45"/>
      <c r="E308" s="45"/>
      <c r="F308" s="45"/>
      <c r="G308" s="51"/>
      <c r="I308" s="18"/>
      <c r="J308" s="18"/>
      <c r="K308" s="18"/>
      <c r="L308" s="18"/>
      <c r="M308" s="18"/>
    </row>
    <row r="309" spans="1:13" x14ac:dyDescent="0.5">
      <c r="A309" s="45"/>
      <c r="B309" s="45"/>
      <c r="C309" s="45"/>
      <c r="D309" s="45"/>
      <c r="E309" s="45"/>
      <c r="F309" s="45"/>
      <c r="G309" s="51"/>
      <c r="I309" s="18"/>
      <c r="J309" s="18"/>
      <c r="K309" s="18"/>
      <c r="L309" s="18"/>
      <c r="M309" s="18"/>
    </row>
    <row r="310" spans="1:13" x14ac:dyDescent="0.5">
      <c r="A310" s="45"/>
      <c r="B310" s="45"/>
      <c r="C310" s="45"/>
      <c r="D310" s="45"/>
      <c r="E310" s="45"/>
      <c r="F310" s="45"/>
      <c r="G310" s="51"/>
      <c r="I310" s="18"/>
      <c r="J310" s="18"/>
      <c r="K310" s="18"/>
      <c r="L310" s="18"/>
      <c r="M310" s="18"/>
    </row>
    <row r="311" spans="1:13" x14ac:dyDescent="0.5">
      <c r="A311" s="45"/>
      <c r="B311" s="45"/>
      <c r="C311" s="45"/>
      <c r="D311" s="45"/>
      <c r="E311" s="45"/>
      <c r="F311" s="45"/>
      <c r="G311" s="51"/>
      <c r="I311" s="18"/>
      <c r="J311" s="18"/>
      <c r="K311" s="18"/>
      <c r="L311" s="18"/>
      <c r="M311" s="18"/>
    </row>
    <row r="312" spans="1:13" x14ac:dyDescent="0.5">
      <c r="A312" s="45"/>
      <c r="B312" s="45"/>
      <c r="C312" s="45"/>
      <c r="D312" s="45"/>
      <c r="E312" s="45"/>
      <c r="F312" s="45"/>
      <c r="G312" s="51"/>
      <c r="I312" s="18"/>
      <c r="J312" s="18"/>
      <c r="K312" s="18"/>
      <c r="L312" s="18"/>
      <c r="M312" s="18"/>
    </row>
    <row r="313" spans="1:13" x14ac:dyDescent="0.5">
      <c r="A313" s="45"/>
      <c r="B313" s="45"/>
      <c r="C313" s="45"/>
      <c r="D313" s="45"/>
      <c r="E313" s="45"/>
      <c r="F313" s="45"/>
      <c r="G313" s="51"/>
      <c r="I313" s="18"/>
      <c r="J313" s="18"/>
      <c r="K313" s="18"/>
      <c r="L313" s="18"/>
      <c r="M313" s="18"/>
    </row>
    <row r="314" spans="1:13" x14ac:dyDescent="0.5">
      <c r="A314" s="45"/>
      <c r="B314" s="45"/>
      <c r="C314" s="45"/>
      <c r="D314" s="45"/>
      <c r="E314" s="45"/>
      <c r="F314" s="45"/>
      <c r="G314" s="51"/>
      <c r="I314" s="18"/>
      <c r="J314" s="18"/>
      <c r="K314" s="18"/>
      <c r="L314" s="18"/>
      <c r="M314" s="18"/>
    </row>
    <row r="315" spans="1:13" x14ac:dyDescent="0.5">
      <c r="A315" s="45"/>
      <c r="B315" s="45"/>
      <c r="C315" s="45"/>
      <c r="D315" s="45"/>
      <c r="E315" s="45"/>
      <c r="F315" s="45"/>
      <c r="G315" s="51"/>
      <c r="I315" s="18"/>
      <c r="J315" s="18"/>
      <c r="K315" s="18"/>
      <c r="L315" s="18"/>
      <c r="M315" s="18"/>
    </row>
    <row r="316" spans="1:13" x14ac:dyDescent="0.5">
      <c r="A316" s="45"/>
      <c r="B316" s="45"/>
      <c r="C316" s="45"/>
      <c r="D316" s="45"/>
      <c r="E316" s="45"/>
      <c r="F316" s="45"/>
      <c r="G316" s="51"/>
      <c r="I316" s="18"/>
      <c r="J316" s="18"/>
      <c r="K316" s="18"/>
      <c r="L316" s="18"/>
      <c r="M316" s="18"/>
    </row>
    <row r="317" spans="1:13" x14ac:dyDescent="0.5">
      <c r="A317" s="45"/>
      <c r="B317" s="45"/>
      <c r="C317" s="45"/>
      <c r="D317" s="45"/>
      <c r="E317" s="45"/>
      <c r="F317" s="45"/>
      <c r="G317" s="51"/>
      <c r="I317" s="18"/>
      <c r="J317" s="18"/>
      <c r="K317" s="18"/>
      <c r="L317" s="18"/>
      <c r="M317" s="18"/>
    </row>
    <row r="318" spans="1:13" x14ac:dyDescent="0.5">
      <c r="A318" s="45"/>
      <c r="B318" s="45"/>
      <c r="C318" s="45"/>
      <c r="D318" s="45"/>
      <c r="E318" s="45"/>
      <c r="F318" s="45"/>
      <c r="G318" s="51"/>
      <c r="I318" s="18"/>
      <c r="J318" s="18"/>
      <c r="K318" s="18"/>
      <c r="L318" s="18"/>
      <c r="M318" s="18"/>
    </row>
    <row r="319" spans="1:13" x14ac:dyDescent="0.5">
      <c r="A319" s="45"/>
      <c r="B319" s="45"/>
      <c r="C319" s="45"/>
      <c r="D319" s="45"/>
      <c r="E319" s="45"/>
      <c r="F319" s="45"/>
      <c r="G319" s="51"/>
      <c r="I319" s="18"/>
      <c r="J319" s="18"/>
      <c r="K319" s="18"/>
      <c r="L319" s="18"/>
      <c r="M319" s="18"/>
    </row>
    <row r="320" spans="1:13" x14ac:dyDescent="0.5">
      <c r="A320" s="45"/>
      <c r="B320" s="45"/>
      <c r="C320" s="45"/>
      <c r="D320" s="45"/>
      <c r="E320" s="45"/>
      <c r="F320" s="45"/>
      <c r="G320" s="51"/>
      <c r="I320" s="18"/>
      <c r="J320" s="18"/>
      <c r="K320" s="18"/>
      <c r="L320" s="18"/>
      <c r="M320" s="18"/>
    </row>
    <row r="321" spans="1:13" x14ac:dyDescent="0.5">
      <c r="A321" s="45"/>
      <c r="B321" s="45"/>
      <c r="C321" s="45"/>
      <c r="D321" s="45"/>
      <c r="E321" s="45"/>
      <c r="F321" s="45"/>
      <c r="G321" s="51"/>
      <c r="I321" s="18"/>
      <c r="J321" s="18"/>
      <c r="K321" s="18"/>
      <c r="L321" s="18"/>
      <c r="M321" s="18"/>
    </row>
    <row r="322" spans="1:13" x14ac:dyDescent="0.5">
      <c r="A322" s="45"/>
      <c r="B322" s="45"/>
      <c r="C322" s="45"/>
      <c r="D322" s="45"/>
      <c r="E322" s="45"/>
      <c r="F322" s="45"/>
      <c r="G322" s="51"/>
      <c r="I322" s="18"/>
      <c r="J322" s="18"/>
      <c r="K322" s="18"/>
      <c r="L322" s="18"/>
      <c r="M322" s="18"/>
    </row>
    <row r="323" spans="1:13" x14ac:dyDescent="0.5">
      <c r="A323" s="45"/>
      <c r="B323" s="45"/>
      <c r="C323" s="45"/>
      <c r="D323" s="45"/>
      <c r="E323" s="45"/>
      <c r="F323" s="45"/>
      <c r="G323" s="51"/>
      <c r="I323" s="18"/>
      <c r="J323" s="18"/>
      <c r="K323" s="18"/>
      <c r="L323" s="18"/>
      <c r="M323" s="18"/>
    </row>
    <row r="324" spans="1:13" x14ac:dyDescent="0.5">
      <c r="A324" s="45"/>
      <c r="B324" s="45"/>
      <c r="C324" s="45"/>
      <c r="D324" s="45"/>
      <c r="E324" s="45"/>
      <c r="F324" s="45"/>
      <c r="G324" s="51"/>
      <c r="I324" s="18"/>
      <c r="J324" s="18"/>
      <c r="K324" s="18"/>
      <c r="L324" s="18"/>
      <c r="M324" s="18"/>
    </row>
    <row r="325" spans="1:13" x14ac:dyDescent="0.5">
      <c r="A325" s="45"/>
      <c r="B325" s="45"/>
      <c r="C325" s="45"/>
      <c r="D325" s="45"/>
      <c r="E325" s="45"/>
      <c r="F325" s="45"/>
      <c r="G325" s="51"/>
      <c r="I325" s="18"/>
      <c r="J325" s="18"/>
      <c r="K325" s="18"/>
      <c r="L325" s="18"/>
      <c r="M325" s="18"/>
    </row>
    <row r="326" spans="1:13" x14ac:dyDescent="0.5">
      <c r="A326" s="45"/>
      <c r="B326" s="45"/>
      <c r="C326" s="45"/>
      <c r="D326" s="45"/>
      <c r="E326" s="45"/>
      <c r="F326" s="45"/>
      <c r="G326" s="51"/>
      <c r="I326" s="18"/>
      <c r="J326" s="18"/>
      <c r="K326" s="18"/>
      <c r="L326" s="18"/>
      <c r="M326" s="18"/>
    </row>
    <row r="327" spans="1:13" x14ac:dyDescent="0.5">
      <c r="A327" s="45"/>
      <c r="B327" s="45"/>
      <c r="C327" s="45"/>
      <c r="D327" s="45"/>
      <c r="E327" s="45"/>
      <c r="F327" s="45"/>
      <c r="G327" s="51"/>
      <c r="I327" s="18"/>
      <c r="J327" s="18"/>
      <c r="K327" s="18"/>
      <c r="L327" s="18"/>
      <c r="M327" s="18"/>
    </row>
    <row r="328" spans="1:13" x14ac:dyDescent="0.5">
      <c r="A328" s="45"/>
      <c r="B328" s="45"/>
      <c r="C328" s="45"/>
      <c r="D328" s="45"/>
      <c r="E328" s="45"/>
      <c r="F328" s="45"/>
      <c r="G328" s="51"/>
      <c r="I328" s="18"/>
      <c r="J328" s="18"/>
      <c r="K328" s="18"/>
      <c r="L328" s="18"/>
      <c r="M328" s="18"/>
    </row>
    <row r="329" spans="1:13" x14ac:dyDescent="0.5">
      <c r="A329" s="45"/>
      <c r="B329" s="45"/>
      <c r="C329" s="45"/>
      <c r="D329" s="45"/>
      <c r="E329" s="45"/>
      <c r="F329" s="45"/>
      <c r="G329" s="51"/>
      <c r="I329" s="18"/>
      <c r="J329" s="18"/>
      <c r="K329" s="18"/>
      <c r="L329" s="18"/>
      <c r="M329" s="18"/>
    </row>
    <row r="330" spans="1:13" x14ac:dyDescent="0.5">
      <c r="A330" s="45"/>
      <c r="B330" s="45"/>
      <c r="C330" s="45"/>
      <c r="D330" s="45"/>
      <c r="E330" s="45"/>
      <c r="F330" s="45"/>
      <c r="G330" s="51"/>
      <c r="I330" s="18"/>
      <c r="J330" s="18"/>
      <c r="K330" s="18"/>
      <c r="L330" s="18"/>
      <c r="M330" s="18"/>
    </row>
    <row r="331" spans="1:13" x14ac:dyDescent="0.5">
      <c r="A331" s="45"/>
      <c r="B331" s="45"/>
      <c r="C331" s="45"/>
      <c r="D331" s="45"/>
      <c r="E331" s="45"/>
      <c r="F331" s="45"/>
      <c r="G331" s="51"/>
      <c r="I331" s="18"/>
      <c r="J331" s="18"/>
      <c r="K331" s="18"/>
      <c r="L331" s="18"/>
      <c r="M331" s="18"/>
    </row>
    <row r="332" spans="1:13" x14ac:dyDescent="0.5">
      <c r="A332" s="45"/>
      <c r="B332" s="45"/>
      <c r="C332" s="45"/>
      <c r="D332" s="45"/>
      <c r="E332" s="45"/>
      <c r="F332" s="45"/>
      <c r="G332" s="51"/>
      <c r="I332" s="18"/>
      <c r="J332" s="18"/>
      <c r="K332" s="18"/>
      <c r="L332" s="18"/>
      <c r="M332" s="18"/>
    </row>
    <row r="333" spans="1:13" x14ac:dyDescent="0.5">
      <c r="A333" s="45"/>
      <c r="B333" s="45"/>
      <c r="C333" s="45"/>
      <c r="D333" s="45"/>
      <c r="E333" s="45"/>
      <c r="F333" s="45"/>
      <c r="G333" s="51"/>
      <c r="I333" s="18"/>
      <c r="J333" s="18"/>
      <c r="K333" s="18"/>
      <c r="L333" s="18"/>
      <c r="M333" s="18"/>
    </row>
    <row r="334" spans="1:13" x14ac:dyDescent="0.5">
      <c r="A334" s="45"/>
      <c r="B334" s="45"/>
      <c r="C334" s="45"/>
      <c r="D334" s="45"/>
      <c r="E334" s="45"/>
      <c r="F334" s="45"/>
      <c r="G334" s="51"/>
      <c r="I334" s="18"/>
      <c r="J334" s="18"/>
      <c r="K334" s="18"/>
      <c r="L334" s="18"/>
      <c r="M334" s="18"/>
    </row>
    <row r="335" spans="1:13" x14ac:dyDescent="0.5">
      <c r="A335" s="45"/>
      <c r="B335" s="45"/>
      <c r="C335" s="45"/>
      <c r="D335" s="45"/>
      <c r="E335" s="45"/>
      <c r="F335" s="45"/>
      <c r="G335" s="51"/>
      <c r="I335" s="18"/>
      <c r="J335" s="18"/>
      <c r="K335" s="18"/>
      <c r="L335" s="18"/>
      <c r="M335" s="18"/>
    </row>
    <row r="336" spans="1:13" x14ac:dyDescent="0.5">
      <c r="A336" s="45"/>
      <c r="B336" s="45"/>
      <c r="C336" s="45"/>
      <c r="D336" s="45"/>
      <c r="E336" s="45"/>
      <c r="F336" s="45"/>
      <c r="G336" s="51"/>
      <c r="I336" s="18"/>
      <c r="J336" s="18"/>
      <c r="K336" s="18"/>
      <c r="L336" s="18"/>
      <c r="M336" s="18"/>
    </row>
    <row r="337" spans="1:13" x14ac:dyDescent="0.5">
      <c r="A337" s="45"/>
      <c r="B337" s="45"/>
      <c r="C337" s="45"/>
      <c r="D337" s="45"/>
      <c r="E337" s="45"/>
      <c r="F337" s="45"/>
      <c r="G337" s="51"/>
      <c r="I337" s="18"/>
      <c r="J337" s="18"/>
      <c r="K337" s="18"/>
      <c r="L337" s="18"/>
      <c r="M337" s="18"/>
    </row>
    <row r="338" spans="1:13" x14ac:dyDescent="0.5">
      <c r="A338" s="45"/>
      <c r="B338" s="45"/>
      <c r="C338" s="45"/>
      <c r="D338" s="45"/>
      <c r="E338" s="45"/>
      <c r="F338" s="45"/>
      <c r="G338" s="51"/>
      <c r="I338" s="18"/>
      <c r="J338" s="18"/>
      <c r="K338" s="18"/>
      <c r="L338" s="18"/>
      <c r="M338" s="18"/>
    </row>
    <row r="339" spans="1:13" x14ac:dyDescent="0.5">
      <c r="A339" s="45"/>
      <c r="B339" s="45"/>
      <c r="C339" s="45"/>
      <c r="D339" s="45"/>
      <c r="E339" s="45"/>
      <c r="F339" s="45"/>
      <c r="G339" s="51"/>
      <c r="I339" s="18"/>
      <c r="J339" s="18"/>
      <c r="K339" s="18"/>
      <c r="L339" s="18"/>
      <c r="M339" s="18"/>
    </row>
    <row r="340" spans="1:13" x14ac:dyDescent="0.5">
      <c r="A340" s="45"/>
      <c r="B340" s="45"/>
      <c r="C340" s="45"/>
      <c r="D340" s="45"/>
      <c r="E340" s="45"/>
      <c r="F340" s="45"/>
      <c r="G340" s="51"/>
      <c r="I340" s="18"/>
      <c r="J340" s="18"/>
      <c r="K340" s="18"/>
      <c r="L340" s="18"/>
      <c r="M340" s="18"/>
    </row>
    <row r="341" spans="1:13" x14ac:dyDescent="0.5">
      <c r="A341" s="45"/>
      <c r="B341" s="45"/>
      <c r="C341" s="45"/>
      <c r="D341" s="45"/>
      <c r="E341" s="45"/>
      <c r="F341" s="45"/>
      <c r="G341" s="51"/>
      <c r="I341" s="18"/>
      <c r="J341" s="18"/>
      <c r="K341" s="18"/>
      <c r="L341" s="18"/>
      <c r="M341" s="18"/>
    </row>
    <row r="342" spans="1:13" x14ac:dyDescent="0.5">
      <c r="A342" s="45"/>
      <c r="B342" s="45"/>
      <c r="C342" s="45"/>
      <c r="D342" s="45"/>
      <c r="E342" s="45"/>
      <c r="F342" s="45"/>
      <c r="G342" s="51"/>
      <c r="I342" s="18"/>
      <c r="J342" s="18"/>
      <c r="K342" s="18"/>
      <c r="L342" s="18"/>
      <c r="M342" s="18"/>
    </row>
    <row r="343" spans="1:13" x14ac:dyDescent="0.5">
      <c r="A343" s="45"/>
      <c r="B343" s="45"/>
      <c r="C343" s="45"/>
      <c r="D343" s="45"/>
      <c r="E343" s="45"/>
      <c r="F343" s="45"/>
      <c r="G343" s="51"/>
      <c r="I343" s="18"/>
      <c r="J343" s="18"/>
      <c r="K343" s="18"/>
      <c r="L343" s="18"/>
      <c r="M343" s="18"/>
    </row>
    <row r="344" spans="1:13" x14ac:dyDescent="0.5">
      <c r="A344" s="45"/>
      <c r="B344" s="45"/>
      <c r="C344" s="45"/>
      <c r="D344" s="45"/>
      <c r="E344" s="45"/>
      <c r="F344" s="45"/>
      <c r="G344" s="51"/>
      <c r="I344" s="18"/>
      <c r="J344" s="18"/>
      <c r="K344" s="18"/>
      <c r="L344" s="18"/>
      <c r="M344" s="18"/>
    </row>
    <row r="345" spans="1:13" x14ac:dyDescent="0.5">
      <c r="A345" s="45"/>
      <c r="B345" s="45"/>
      <c r="C345" s="45"/>
      <c r="D345" s="45"/>
      <c r="E345" s="45"/>
      <c r="F345" s="45"/>
      <c r="G345" s="51"/>
      <c r="I345" s="18"/>
      <c r="J345" s="18"/>
      <c r="K345" s="18"/>
      <c r="L345" s="18"/>
      <c r="M345" s="18"/>
    </row>
    <row r="346" spans="1:13" x14ac:dyDescent="0.5">
      <c r="A346" s="45"/>
      <c r="B346" s="45"/>
      <c r="C346" s="45"/>
      <c r="D346" s="45"/>
      <c r="E346" s="45"/>
      <c r="F346" s="45"/>
      <c r="G346" s="51"/>
      <c r="I346" s="18"/>
      <c r="J346" s="18"/>
      <c r="K346" s="18"/>
      <c r="L346" s="18"/>
      <c r="M346" s="18"/>
    </row>
    <row r="347" spans="1:13" x14ac:dyDescent="0.5">
      <c r="A347" s="45"/>
      <c r="B347" s="45"/>
      <c r="C347" s="45"/>
      <c r="D347" s="45"/>
      <c r="E347" s="45"/>
      <c r="F347" s="45"/>
      <c r="G347" s="51"/>
      <c r="I347" s="18"/>
      <c r="J347" s="18"/>
      <c r="K347" s="18"/>
      <c r="L347" s="18"/>
      <c r="M347" s="18"/>
    </row>
    <row r="348" spans="1:13" x14ac:dyDescent="0.5">
      <c r="A348" s="45"/>
      <c r="B348" s="45"/>
      <c r="C348" s="45"/>
      <c r="D348" s="45"/>
      <c r="E348" s="45"/>
      <c r="F348" s="45"/>
      <c r="G348" s="51"/>
      <c r="I348" s="18"/>
      <c r="J348" s="18"/>
      <c r="K348" s="18"/>
      <c r="L348" s="18"/>
      <c r="M348" s="18"/>
    </row>
    <row r="349" spans="1:13" x14ac:dyDescent="0.5">
      <c r="A349" s="45"/>
      <c r="B349" s="45"/>
      <c r="C349" s="45"/>
      <c r="D349" s="45"/>
      <c r="E349" s="45"/>
      <c r="F349" s="45"/>
      <c r="G349" s="51"/>
      <c r="I349" s="18"/>
      <c r="J349" s="18"/>
      <c r="K349" s="18"/>
      <c r="L349" s="18"/>
      <c r="M349" s="18"/>
    </row>
    <row r="350" spans="1:13" x14ac:dyDescent="0.5">
      <c r="A350" s="45"/>
      <c r="B350" s="45"/>
      <c r="C350" s="45"/>
      <c r="D350" s="45"/>
      <c r="E350" s="45"/>
      <c r="F350" s="45"/>
      <c r="G350" s="51"/>
      <c r="I350" s="18"/>
      <c r="J350" s="18"/>
      <c r="K350" s="18"/>
      <c r="L350" s="18"/>
      <c r="M350" s="18"/>
    </row>
    <row r="351" spans="1:13" x14ac:dyDescent="0.5">
      <c r="A351" s="45"/>
      <c r="B351" s="45"/>
      <c r="C351" s="45"/>
      <c r="D351" s="45"/>
      <c r="E351" s="45"/>
      <c r="F351" s="45"/>
      <c r="G351" s="51"/>
      <c r="I351" s="18"/>
      <c r="J351" s="18"/>
      <c r="K351" s="18"/>
      <c r="L351" s="18"/>
      <c r="M351" s="18"/>
    </row>
    <row r="352" spans="1:13" x14ac:dyDescent="0.5">
      <c r="A352" s="45"/>
      <c r="B352" s="45"/>
      <c r="C352" s="45"/>
      <c r="D352" s="45"/>
      <c r="E352" s="45"/>
      <c r="F352" s="45"/>
      <c r="G352" s="51"/>
      <c r="I352" s="18"/>
      <c r="J352" s="18"/>
      <c r="K352" s="18"/>
      <c r="L352" s="18"/>
      <c r="M352" s="18"/>
    </row>
    <row r="353" spans="1:13" x14ac:dyDescent="0.5">
      <c r="A353" s="45"/>
      <c r="B353" s="45"/>
      <c r="C353" s="45"/>
      <c r="D353" s="45"/>
      <c r="E353" s="45"/>
      <c r="F353" s="45"/>
      <c r="G353" s="51"/>
      <c r="I353" s="18"/>
      <c r="J353" s="18"/>
      <c r="K353" s="18"/>
      <c r="L353" s="18"/>
      <c r="M353" s="18"/>
    </row>
    <row r="354" spans="1:13" x14ac:dyDescent="0.5">
      <c r="A354" s="45"/>
      <c r="B354" s="45"/>
      <c r="C354" s="45"/>
      <c r="D354" s="45"/>
      <c r="E354" s="45"/>
      <c r="F354" s="45"/>
      <c r="G354" s="51"/>
      <c r="I354" s="18"/>
      <c r="J354" s="18"/>
      <c r="K354" s="18"/>
      <c r="L354" s="18"/>
      <c r="M354" s="18"/>
    </row>
    <row r="355" spans="1:13" x14ac:dyDescent="0.5">
      <c r="A355" s="45"/>
      <c r="B355" s="45"/>
      <c r="C355" s="45"/>
      <c r="D355" s="45"/>
      <c r="E355" s="45"/>
      <c r="F355" s="45"/>
      <c r="G355" s="51"/>
      <c r="I355" s="18"/>
      <c r="J355" s="18"/>
      <c r="K355" s="18"/>
      <c r="L355" s="18"/>
      <c r="M355" s="18"/>
    </row>
    <row r="356" spans="1:13" x14ac:dyDescent="0.5">
      <c r="A356" s="45"/>
      <c r="B356" s="45"/>
      <c r="C356" s="45"/>
      <c r="D356" s="45"/>
      <c r="E356" s="45"/>
      <c r="F356" s="45"/>
      <c r="G356" s="51"/>
      <c r="I356" s="18"/>
      <c r="J356" s="18"/>
      <c r="K356" s="18"/>
      <c r="L356" s="18"/>
      <c r="M356" s="18"/>
    </row>
    <row r="357" spans="1:13" x14ac:dyDescent="0.5">
      <c r="A357" s="45"/>
      <c r="B357" s="45"/>
      <c r="C357" s="45"/>
      <c r="D357" s="45"/>
      <c r="E357" s="45"/>
      <c r="F357" s="45"/>
      <c r="G357" s="51"/>
      <c r="I357" s="18"/>
      <c r="J357" s="18"/>
      <c r="K357" s="18"/>
      <c r="L357" s="18"/>
      <c r="M357" s="18"/>
    </row>
    <row r="358" spans="1:13" x14ac:dyDescent="0.5">
      <c r="A358" s="45"/>
      <c r="B358" s="45"/>
      <c r="C358" s="45"/>
      <c r="D358" s="45"/>
      <c r="E358" s="45"/>
      <c r="F358" s="45"/>
      <c r="G358" s="51"/>
      <c r="I358" s="18"/>
      <c r="J358" s="18"/>
      <c r="K358" s="18"/>
      <c r="L358" s="18"/>
      <c r="M358" s="18"/>
    </row>
    <row r="359" spans="1:13" x14ac:dyDescent="0.5">
      <c r="A359" s="45"/>
      <c r="B359" s="45"/>
      <c r="C359" s="45"/>
      <c r="D359" s="45"/>
      <c r="E359" s="45"/>
      <c r="F359" s="45"/>
      <c r="G359" s="51"/>
      <c r="I359" s="18"/>
      <c r="J359" s="18"/>
      <c r="K359" s="18"/>
      <c r="L359" s="18"/>
      <c r="M359" s="18"/>
    </row>
    <row r="360" spans="1:13" x14ac:dyDescent="0.5">
      <c r="A360" s="45"/>
      <c r="B360" s="45"/>
      <c r="C360" s="45"/>
      <c r="D360" s="45"/>
      <c r="E360" s="45"/>
      <c r="F360" s="45"/>
      <c r="G360" s="51"/>
      <c r="I360" s="18"/>
      <c r="J360" s="18"/>
      <c r="K360" s="18"/>
      <c r="L360" s="18"/>
      <c r="M360" s="18"/>
    </row>
    <row r="361" spans="1:13" x14ac:dyDescent="0.5">
      <c r="A361" s="45"/>
      <c r="B361" s="45"/>
      <c r="C361" s="45"/>
      <c r="D361" s="45"/>
      <c r="E361" s="45"/>
      <c r="F361" s="45"/>
      <c r="G361" s="51"/>
      <c r="I361" s="18"/>
      <c r="J361" s="18"/>
      <c r="K361" s="18"/>
      <c r="L361" s="18"/>
      <c r="M361" s="18"/>
    </row>
    <row r="362" spans="1:13" x14ac:dyDescent="0.5">
      <c r="A362" s="45"/>
      <c r="B362" s="45"/>
      <c r="C362" s="45"/>
      <c r="D362" s="45"/>
      <c r="E362" s="45"/>
      <c r="F362" s="45"/>
      <c r="G362" s="51"/>
      <c r="I362" s="18"/>
      <c r="J362" s="18"/>
      <c r="K362" s="18"/>
      <c r="L362" s="18"/>
      <c r="M362" s="18"/>
    </row>
    <row r="363" spans="1:13" x14ac:dyDescent="0.5">
      <c r="A363" s="45"/>
      <c r="B363" s="45"/>
      <c r="C363" s="45"/>
      <c r="D363" s="45"/>
      <c r="E363" s="45"/>
      <c r="F363" s="45"/>
      <c r="G363" s="51"/>
      <c r="I363" s="18"/>
      <c r="J363" s="18"/>
      <c r="K363" s="18"/>
      <c r="L363" s="18"/>
      <c r="M363" s="18"/>
    </row>
    <row r="364" spans="1:13" x14ac:dyDescent="0.5">
      <c r="A364" s="45"/>
      <c r="B364" s="45"/>
      <c r="C364" s="45"/>
      <c r="D364" s="45"/>
      <c r="E364" s="45"/>
      <c r="F364" s="45"/>
      <c r="G364" s="51"/>
      <c r="I364" s="18"/>
      <c r="J364" s="18"/>
      <c r="K364" s="18"/>
      <c r="L364" s="18"/>
      <c r="M364" s="18"/>
    </row>
    <row r="365" spans="1:13" x14ac:dyDescent="0.5">
      <c r="A365" s="45"/>
      <c r="B365" s="45"/>
      <c r="C365" s="45"/>
      <c r="D365" s="45"/>
      <c r="E365" s="45"/>
      <c r="F365" s="45"/>
      <c r="G365" s="51"/>
      <c r="I365" s="18"/>
      <c r="J365" s="18"/>
      <c r="K365" s="18"/>
      <c r="L365" s="18"/>
      <c r="M365" s="18"/>
    </row>
    <row r="366" spans="1:13" x14ac:dyDescent="0.5">
      <c r="A366" s="45"/>
      <c r="B366" s="45"/>
      <c r="C366" s="45"/>
      <c r="D366" s="45"/>
      <c r="E366" s="45"/>
      <c r="F366" s="45"/>
      <c r="G366" s="51"/>
      <c r="I366" s="18"/>
      <c r="J366" s="18"/>
      <c r="K366" s="18"/>
      <c r="L366" s="18"/>
      <c r="M366" s="18"/>
    </row>
    <row r="367" spans="1:13" x14ac:dyDescent="0.5">
      <c r="A367" s="45"/>
      <c r="B367" s="45"/>
      <c r="C367" s="45"/>
      <c r="D367" s="45"/>
      <c r="E367" s="45"/>
      <c r="F367" s="45"/>
      <c r="G367" s="51"/>
      <c r="I367" s="18"/>
      <c r="J367" s="18"/>
      <c r="K367" s="18"/>
      <c r="L367" s="18"/>
      <c r="M367" s="18"/>
    </row>
    <row r="368" spans="1:13" x14ac:dyDescent="0.5">
      <c r="A368" s="45"/>
      <c r="B368" s="45"/>
      <c r="C368" s="45"/>
      <c r="D368" s="45"/>
      <c r="E368" s="45"/>
      <c r="F368" s="45"/>
      <c r="G368" s="51"/>
      <c r="I368" s="18"/>
      <c r="J368" s="18"/>
      <c r="K368" s="18"/>
      <c r="L368" s="18"/>
      <c r="M368" s="18"/>
    </row>
    <row r="369" spans="1:13" x14ac:dyDescent="0.5">
      <c r="A369" s="45"/>
      <c r="B369" s="45"/>
      <c r="C369" s="45"/>
      <c r="D369" s="45"/>
      <c r="E369" s="45"/>
      <c r="F369" s="45"/>
      <c r="G369" s="51"/>
      <c r="I369" s="18"/>
      <c r="J369" s="18"/>
      <c r="K369" s="18"/>
      <c r="L369" s="18"/>
      <c r="M369" s="18"/>
    </row>
    <row r="370" spans="1:13" x14ac:dyDescent="0.5">
      <c r="A370" s="45"/>
      <c r="B370" s="45"/>
      <c r="C370" s="45"/>
      <c r="D370" s="45"/>
      <c r="E370" s="45"/>
      <c r="F370" s="45"/>
      <c r="G370" s="51"/>
      <c r="I370" s="18"/>
      <c r="J370" s="18"/>
      <c r="K370" s="18"/>
      <c r="L370" s="18"/>
      <c r="M370" s="18"/>
    </row>
    <row r="371" spans="1:13" x14ac:dyDescent="0.5">
      <c r="A371" s="45"/>
      <c r="B371" s="45"/>
      <c r="C371" s="45"/>
      <c r="D371" s="45"/>
      <c r="E371" s="45"/>
      <c r="F371" s="45"/>
      <c r="G371" s="51"/>
      <c r="I371" s="18"/>
      <c r="J371" s="18"/>
      <c r="K371" s="18"/>
      <c r="L371" s="18"/>
      <c r="M371" s="18"/>
    </row>
    <row r="372" spans="1:13" x14ac:dyDescent="0.5">
      <c r="A372" s="45"/>
      <c r="B372" s="45"/>
      <c r="C372" s="45"/>
      <c r="D372" s="45"/>
      <c r="E372" s="45"/>
      <c r="F372" s="45"/>
      <c r="G372" s="51"/>
      <c r="I372" s="18"/>
      <c r="J372" s="18"/>
      <c r="K372" s="18"/>
      <c r="L372" s="18"/>
      <c r="M372" s="18"/>
    </row>
    <row r="373" spans="1:13" x14ac:dyDescent="0.5">
      <c r="A373" s="45"/>
      <c r="B373" s="45"/>
      <c r="C373" s="45"/>
      <c r="D373" s="45"/>
      <c r="E373" s="45"/>
      <c r="F373" s="45"/>
      <c r="G373" s="51"/>
      <c r="I373" s="18"/>
      <c r="J373" s="18"/>
      <c r="K373" s="18"/>
      <c r="L373" s="18"/>
      <c r="M373" s="18"/>
    </row>
    <row r="374" spans="1:13" x14ac:dyDescent="0.5">
      <c r="A374" s="45"/>
      <c r="B374" s="45"/>
      <c r="C374" s="45"/>
      <c r="D374" s="45"/>
      <c r="E374" s="45"/>
      <c r="F374" s="45"/>
      <c r="G374" s="51"/>
      <c r="I374" s="18"/>
      <c r="J374" s="18"/>
      <c r="K374" s="18"/>
      <c r="L374" s="18"/>
      <c r="M374" s="18"/>
    </row>
    <row r="375" spans="1:13" x14ac:dyDescent="0.5">
      <c r="A375" s="45"/>
      <c r="B375" s="45"/>
      <c r="C375" s="45"/>
      <c r="D375" s="45"/>
      <c r="E375" s="45"/>
      <c r="F375" s="45"/>
      <c r="G375" s="51"/>
      <c r="I375" s="18"/>
      <c r="J375" s="18"/>
      <c r="K375" s="18"/>
      <c r="L375" s="18"/>
      <c r="M375" s="18"/>
    </row>
    <row r="376" spans="1:13" x14ac:dyDescent="0.5">
      <c r="A376" s="45"/>
      <c r="B376" s="45"/>
      <c r="C376" s="45"/>
      <c r="D376" s="45"/>
      <c r="E376" s="45"/>
      <c r="F376" s="45"/>
      <c r="G376" s="51"/>
      <c r="I376" s="18"/>
      <c r="J376" s="18"/>
      <c r="K376" s="18"/>
      <c r="L376" s="18"/>
      <c r="M376" s="18"/>
    </row>
    <row r="377" spans="1:13" x14ac:dyDescent="0.5">
      <c r="A377" s="45"/>
      <c r="B377" s="45"/>
      <c r="C377" s="45"/>
      <c r="D377" s="45"/>
      <c r="E377" s="45"/>
      <c r="F377" s="45"/>
      <c r="G377" s="51"/>
      <c r="I377" s="18"/>
      <c r="J377" s="18"/>
      <c r="K377" s="18"/>
      <c r="L377" s="18"/>
      <c r="M377" s="18"/>
    </row>
    <row r="378" spans="1:13" x14ac:dyDescent="0.5">
      <c r="A378" s="45"/>
      <c r="B378" s="45"/>
      <c r="C378" s="45"/>
      <c r="D378" s="45"/>
      <c r="E378" s="45"/>
      <c r="F378" s="45"/>
      <c r="G378" s="51"/>
      <c r="I378" s="18"/>
      <c r="J378" s="18"/>
      <c r="K378" s="18"/>
      <c r="L378" s="18"/>
      <c r="M378" s="18"/>
    </row>
    <row r="379" spans="1:13" x14ac:dyDescent="0.5">
      <c r="A379" s="45"/>
      <c r="B379" s="45"/>
      <c r="C379" s="45"/>
      <c r="D379" s="45"/>
      <c r="E379" s="45"/>
      <c r="F379" s="45"/>
      <c r="G379" s="51"/>
      <c r="I379" s="18"/>
      <c r="J379" s="18"/>
      <c r="K379" s="18"/>
      <c r="L379" s="18"/>
      <c r="M379" s="18"/>
    </row>
    <row r="380" spans="1:13" x14ac:dyDescent="0.5">
      <c r="A380" s="45"/>
      <c r="B380" s="45"/>
      <c r="C380" s="45"/>
      <c r="D380" s="45"/>
      <c r="E380" s="45"/>
      <c r="F380" s="45"/>
      <c r="G380" s="51"/>
      <c r="I380" s="18"/>
      <c r="J380" s="18"/>
      <c r="K380" s="18"/>
      <c r="L380" s="18"/>
      <c r="M380" s="18"/>
    </row>
    <row r="381" spans="1:13" x14ac:dyDescent="0.5">
      <c r="A381" s="45"/>
      <c r="B381" s="45"/>
      <c r="C381" s="45"/>
      <c r="D381" s="45"/>
      <c r="E381" s="45"/>
      <c r="F381" s="45"/>
      <c r="G381" s="51"/>
      <c r="I381" s="18"/>
      <c r="J381" s="18"/>
      <c r="K381" s="18"/>
      <c r="L381" s="18"/>
      <c r="M381" s="18"/>
    </row>
    <row r="382" spans="1:13" x14ac:dyDescent="0.5">
      <c r="A382" s="45"/>
      <c r="B382" s="45"/>
      <c r="C382" s="45"/>
      <c r="D382" s="45"/>
      <c r="E382" s="45"/>
      <c r="F382" s="45"/>
      <c r="G382" s="51"/>
      <c r="I382" s="18"/>
      <c r="J382" s="18"/>
      <c r="K382" s="18"/>
      <c r="L382" s="18"/>
      <c r="M382" s="18"/>
    </row>
    <row r="383" spans="1:13" x14ac:dyDescent="0.5">
      <c r="A383" s="45"/>
      <c r="B383" s="45"/>
      <c r="C383" s="45"/>
      <c r="D383" s="45"/>
      <c r="E383" s="45"/>
      <c r="F383" s="45"/>
      <c r="G383" s="51"/>
      <c r="I383" s="18"/>
      <c r="J383" s="18"/>
      <c r="K383" s="18"/>
      <c r="L383" s="18"/>
      <c r="M383" s="18"/>
    </row>
    <row r="384" spans="1:13" x14ac:dyDescent="0.5">
      <c r="A384" s="45"/>
      <c r="B384" s="45"/>
      <c r="C384" s="45"/>
      <c r="D384" s="45"/>
      <c r="E384" s="45"/>
      <c r="F384" s="45"/>
      <c r="G384" s="51"/>
      <c r="I384" s="18"/>
      <c r="J384" s="18"/>
      <c r="K384" s="18"/>
      <c r="L384" s="18"/>
      <c r="M384" s="18"/>
    </row>
    <row r="385" spans="1:13" x14ac:dyDescent="0.5">
      <c r="A385" s="45"/>
      <c r="B385" s="45"/>
      <c r="C385" s="45"/>
      <c r="D385" s="45"/>
      <c r="E385" s="45"/>
      <c r="F385" s="45"/>
      <c r="G385" s="51"/>
      <c r="I385" s="18"/>
      <c r="J385" s="18"/>
      <c r="K385" s="18"/>
      <c r="L385" s="18"/>
      <c r="M385" s="18"/>
    </row>
    <row r="386" spans="1:13" x14ac:dyDescent="0.5">
      <c r="A386" s="45"/>
      <c r="B386" s="45"/>
      <c r="C386" s="45"/>
      <c r="D386" s="45"/>
      <c r="E386" s="45"/>
      <c r="F386" s="45"/>
      <c r="G386" s="51"/>
      <c r="I386" s="18"/>
      <c r="J386" s="18"/>
      <c r="K386" s="18"/>
      <c r="L386" s="18"/>
      <c r="M386" s="18"/>
    </row>
    <row r="387" spans="1:13" x14ac:dyDescent="0.5">
      <c r="A387" s="45"/>
      <c r="B387" s="45"/>
      <c r="C387" s="45"/>
      <c r="D387" s="45"/>
      <c r="E387" s="45"/>
      <c r="F387" s="45"/>
      <c r="G387" s="51"/>
      <c r="I387" s="18"/>
      <c r="J387" s="18"/>
      <c r="K387" s="18"/>
      <c r="L387" s="18"/>
      <c r="M387" s="18"/>
    </row>
    <row r="388" spans="1:13" x14ac:dyDescent="0.5">
      <c r="A388" s="45"/>
      <c r="B388" s="45"/>
      <c r="C388" s="45"/>
      <c r="D388" s="45"/>
      <c r="E388" s="45"/>
      <c r="F388" s="45"/>
      <c r="G388" s="51"/>
      <c r="I388" s="18"/>
      <c r="J388" s="18"/>
      <c r="K388" s="18"/>
      <c r="L388" s="18"/>
      <c r="M388" s="18"/>
    </row>
    <row r="389" spans="1:13" x14ac:dyDescent="0.5">
      <c r="A389" s="45"/>
      <c r="B389" s="45"/>
      <c r="C389" s="45"/>
      <c r="D389" s="45"/>
      <c r="E389" s="45"/>
      <c r="F389" s="45"/>
      <c r="G389" s="51"/>
      <c r="I389" s="18"/>
      <c r="J389" s="18"/>
      <c r="K389" s="18"/>
      <c r="L389" s="18"/>
      <c r="M389" s="18"/>
    </row>
    <row r="390" spans="1:13" x14ac:dyDescent="0.5">
      <c r="A390" s="45"/>
      <c r="B390" s="45"/>
      <c r="C390" s="45"/>
      <c r="D390" s="45"/>
      <c r="E390" s="45"/>
      <c r="F390" s="45"/>
      <c r="G390" s="51"/>
      <c r="I390" s="18"/>
      <c r="J390" s="18"/>
      <c r="K390" s="18"/>
      <c r="L390" s="18"/>
      <c r="M390" s="18"/>
    </row>
    <row r="391" spans="1:13" x14ac:dyDescent="0.5">
      <c r="A391" s="45"/>
      <c r="B391" s="45"/>
      <c r="C391" s="45"/>
      <c r="D391" s="45"/>
      <c r="E391" s="45"/>
      <c r="F391" s="45"/>
      <c r="G391" s="51"/>
      <c r="I391" s="18"/>
      <c r="J391" s="18"/>
      <c r="K391" s="18"/>
      <c r="L391" s="18"/>
      <c r="M391" s="18"/>
    </row>
    <row r="392" spans="1:13" x14ac:dyDescent="0.5">
      <c r="A392" s="45"/>
      <c r="B392" s="45"/>
      <c r="C392" s="45"/>
      <c r="D392" s="45"/>
      <c r="E392" s="45"/>
      <c r="F392" s="45"/>
      <c r="G392" s="51"/>
      <c r="I392" s="18"/>
      <c r="J392" s="18"/>
      <c r="K392" s="18"/>
      <c r="L392" s="18"/>
      <c r="M392" s="18"/>
    </row>
    <row r="393" spans="1:13" x14ac:dyDescent="0.5">
      <c r="A393" s="45"/>
      <c r="B393" s="45"/>
      <c r="C393" s="45"/>
      <c r="D393" s="45"/>
      <c r="E393" s="45"/>
      <c r="F393" s="45"/>
      <c r="G393" s="51"/>
      <c r="I393" s="18"/>
      <c r="J393" s="18"/>
      <c r="K393" s="18"/>
      <c r="L393" s="18"/>
      <c r="M393" s="18"/>
    </row>
    <row r="394" spans="1:13" x14ac:dyDescent="0.5">
      <c r="A394" s="45"/>
      <c r="B394" s="45"/>
      <c r="C394" s="45"/>
      <c r="D394" s="45"/>
      <c r="E394" s="45"/>
      <c r="F394" s="45"/>
      <c r="G394" s="51"/>
      <c r="I394" s="18"/>
      <c r="J394" s="18"/>
      <c r="K394" s="18"/>
      <c r="L394" s="18"/>
      <c r="M394" s="18"/>
    </row>
    <row r="395" spans="1:13" x14ac:dyDescent="0.5">
      <c r="A395" s="45"/>
      <c r="B395" s="45"/>
      <c r="C395" s="45"/>
      <c r="D395" s="45"/>
      <c r="E395" s="45"/>
      <c r="F395" s="45"/>
      <c r="G395" s="51"/>
      <c r="I395" s="18"/>
      <c r="J395" s="18"/>
      <c r="K395" s="18"/>
      <c r="L395" s="18"/>
      <c r="M395" s="18"/>
    </row>
    <row r="396" spans="1:13" x14ac:dyDescent="0.5">
      <c r="A396" s="45"/>
      <c r="B396" s="45"/>
      <c r="C396" s="45"/>
      <c r="D396" s="45"/>
      <c r="E396" s="45"/>
      <c r="F396" s="45"/>
      <c r="G396" s="51"/>
      <c r="I396" s="18"/>
      <c r="J396" s="18"/>
      <c r="K396" s="18"/>
      <c r="L396" s="18"/>
      <c r="M396" s="18"/>
    </row>
    <row r="397" spans="1:13" x14ac:dyDescent="0.5">
      <c r="A397" s="45"/>
      <c r="B397" s="45"/>
      <c r="C397" s="45"/>
      <c r="D397" s="45"/>
      <c r="E397" s="45"/>
      <c r="F397" s="45"/>
      <c r="G397" s="51"/>
      <c r="I397" s="18"/>
      <c r="J397" s="18"/>
      <c r="K397" s="18"/>
      <c r="L397" s="18"/>
      <c r="M397" s="18"/>
    </row>
    <row r="398" spans="1:13" x14ac:dyDescent="0.5">
      <c r="A398" s="45"/>
      <c r="B398" s="45"/>
      <c r="C398" s="45"/>
      <c r="D398" s="45"/>
      <c r="E398" s="45"/>
      <c r="F398" s="45"/>
      <c r="G398" s="51"/>
      <c r="I398" s="18"/>
      <c r="J398" s="18"/>
      <c r="K398" s="18"/>
      <c r="L398" s="18"/>
      <c r="M398" s="18"/>
    </row>
    <row r="399" spans="1:13" x14ac:dyDescent="0.5">
      <c r="A399" s="45"/>
      <c r="B399" s="45"/>
      <c r="C399" s="45"/>
      <c r="D399" s="45"/>
      <c r="E399" s="45"/>
      <c r="F399" s="45"/>
      <c r="G399" s="51"/>
      <c r="I399" s="18"/>
      <c r="J399" s="18"/>
      <c r="K399" s="18"/>
      <c r="L399" s="18"/>
      <c r="M399" s="18"/>
    </row>
    <row r="400" spans="1:13" x14ac:dyDescent="0.5">
      <c r="A400" s="45"/>
      <c r="B400" s="45"/>
      <c r="C400" s="45"/>
      <c r="D400" s="45"/>
      <c r="E400" s="45"/>
      <c r="F400" s="45"/>
      <c r="G400" s="51"/>
      <c r="I400" s="18"/>
      <c r="J400" s="18"/>
      <c r="K400" s="18"/>
      <c r="L400" s="18"/>
      <c r="M400" s="18"/>
    </row>
    <row r="401" spans="1:13" x14ac:dyDescent="0.5">
      <c r="A401" s="45"/>
      <c r="B401" s="45"/>
      <c r="C401" s="45"/>
      <c r="D401" s="45"/>
      <c r="E401" s="45"/>
      <c r="F401" s="45"/>
      <c r="G401" s="51"/>
      <c r="I401" s="18"/>
      <c r="J401" s="18"/>
      <c r="K401" s="18"/>
      <c r="L401" s="18"/>
      <c r="M401" s="18"/>
    </row>
    <row r="402" spans="1:13" x14ac:dyDescent="0.5">
      <c r="A402" s="45"/>
      <c r="B402" s="45"/>
      <c r="C402" s="45"/>
      <c r="D402" s="45"/>
      <c r="E402" s="45"/>
      <c r="F402" s="45"/>
      <c r="G402" s="51"/>
      <c r="I402" s="18"/>
      <c r="J402" s="18"/>
      <c r="K402" s="18"/>
      <c r="L402" s="18"/>
      <c r="M402" s="18"/>
    </row>
    <row r="403" spans="1:13" x14ac:dyDescent="0.5">
      <c r="A403" s="45"/>
      <c r="B403" s="45"/>
      <c r="C403" s="45"/>
      <c r="D403" s="45"/>
      <c r="E403" s="45"/>
      <c r="F403" s="45"/>
      <c r="G403" s="51"/>
      <c r="I403" s="18"/>
      <c r="J403" s="18"/>
      <c r="K403" s="18"/>
      <c r="L403" s="18"/>
      <c r="M403" s="18"/>
    </row>
    <row r="404" spans="1:13" x14ac:dyDescent="0.5">
      <c r="A404" s="45"/>
      <c r="B404" s="45"/>
      <c r="C404" s="45"/>
      <c r="D404" s="45"/>
      <c r="E404" s="45"/>
      <c r="F404" s="45"/>
      <c r="G404" s="51"/>
      <c r="I404" s="18"/>
      <c r="J404" s="18"/>
      <c r="K404" s="18"/>
      <c r="L404" s="18"/>
      <c r="M404" s="18"/>
    </row>
    <row r="405" spans="1:13" x14ac:dyDescent="0.5">
      <c r="A405" s="45"/>
      <c r="B405" s="45"/>
      <c r="C405" s="45"/>
      <c r="D405" s="45"/>
      <c r="E405" s="45"/>
      <c r="F405" s="45"/>
      <c r="G405" s="51"/>
      <c r="I405" s="18"/>
      <c r="J405" s="18"/>
      <c r="K405" s="18"/>
      <c r="L405" s="18"/>
      <c r="M405" s="18"/>
    </row>
    <row r="406" spans="1:13" x14ac:dyDescent="0.5">
      <c r="A406" s="45"/>
      <c r="B406" s="45"/>
      <c r="C406" s="45"/>
      <c r="D406" s="45"/>
      <c r="E406" s="45"/>
      <c r="F406" s="45"/>
      <c r="G406" s="51"/>
      <c r="I406" s="18"/>
      <c r="J406" s="18"/>
      <c r="K406" s="18"/>
      <c r="L406" s="18"/>
      <c r="M406" s="18"/>
    </row>
    <row r="407" spans="1:13" x14ac:dyDescent="0.5">
      <c r="A407" s="45"/>
      <c r="B407" s="45"/>
      <c r="C407" s="45"/>
      <c r="D407" s="45"/>
      <c r="E407" s="45"/>
      <c r="F407" s="45"/>
      <c r="G407" s="51"/>
      <c r="I407" s="18"/>
      <c r="J407" s="18"/>
      <c r="K407" s="18"/>
      <c r="L407" s="18"/>
      <c r="M407" s="18"/>
    </row>
    <row r="408" spans="1:13" x14ac:dyDescent="0.5">
      <c r="A408" s="45"/>
      <c r="B408" s="45"/>
      <c r="C408" s="45"/>
      <c r="D408" s="45"/>
      <c r="E408" s="45"/>
      <c r="F408" s="45"/>
      <c r="G408" s="51"/>
      <c r="I408" s="18"/>
      <c r="J408" s="18"/>
      <c r="K408" s="18"/>
      <c r="L408" s="18"/>
      <c r="M408" s="18"/>
    </row>
    <row r="409" spans="1:13" x14ac:dyDescent="0.5">
      <c r="A409" s="45"/>
      <c r="B409" s="45"/>
      <c r="C409" s="45"/>
      <c r="D409" s="45"/>
      <c r="E409" s="45"/>
      <c r="F409" s="45"/>
      <c r="G409" s="51"/>
      <c r="I409" s="18"/>
      <c r="J409" s="18"/>
      <c r="K409" s="18"/>
      <c r="L409" s="18"/>
      <c r="M409" s="18"/>
    </row>
    <row r="410" spans="1:13" x14ac:dyDescent="0.5">
      <c r="A410" s="45"/>
      <c r="B410" s="45"/>
      <c r="C410" s="45"/>
      <c r="D410" s="45"/>
      <c r="E410" s="45"/>
      <c r="F410" s="45"/>
      <c r="G410" s="51"/>
      <c r="I410" s="18"/>
      <c r="J410" s="18"/>
      <c r="K410" s="18"/>
      <c r="L410" s="18"/>
      <c r="M410" s="18"/>
    </row>
    <row r="411" spans="1:13" x14ac:dyDescent="0.5">
      <c r="A411" s="45"/>
      <c r="B411" s="45"/>
      <c r="C411" s="45"/>
      <c r="D411" s="45"/>
      <c r="E411" s="45"/>
      <c r="F411" s="45"/>
      <c r="G411" s="51"/>
      <c r="I411" s="18"/>
      <c r="J411" s="18"/>
      <c r="K411" s="18"/>
      <c r="L411" s="18"/>
      <c r="M411" s="18"/>
    </row>
    <row r="412" spans="1:13" x14ac:dyDescent="0.5">
      <c r="A412" s="45"/>
      <c r="B412" s="45"/>
      <c r="C412" s="45"/>
      <c r="D412" s="45"/>
      <c r="E412" s="45"/>
      <c r="F412" s="45"/>
      <c r="G412" s="51"/>
      <c r="I412" s="18"/>
      <c r="J412" s="18"/>
      <c r="K412" s="18"/>
      <c r="L412" s="18"/>
      <c r="M412" s="18"/>
    </row>
    <row r="413" spans="1:13" x14ac:dyDescent="0.5">
      <c r="A413" s="45"/>
      <c r="B413" s="45"/>
      <c r="C413" s="45"/>
      <c r="D413" s="45"/>
      <c r="E413" s="45"/>
      <c r="F413" s="45"/>
      <c r="G413" s="51"/>
      <c r="I413" s="18"/>
      <c r="J413" s="18"/>
      <c r="K413" s="18"/>
      <c r="L413" s="18"/>
      <c r="M413" s="18"/>
    </row>
    <row r="414" spans="1:13" x14ac:dyDescent="0.5">
      <c r="A414" s="45"/>
      <c r="B414" s="45"/>
      <c r="C414" s="45"/>
      <c r="D414" s="45"/>
      <c r="E414" s="45"/>
      <c r="F414" s="45"/>
      <c r="G414" s="51"/>
      <c r="I414" s="18"/>
      <c r="J414" s="18"/>
      <c r="K414" s="18"/>
      <c r="L414" s="18"/>
      <c r="M414" s="18"/>
    </row>
    <row r="415" spans="1:13" x14ac:dyDescent="0.5">
      <c r="A415" s="45"/>
      <c r="B415" s="45"/>
      <c r="C415" s="45"/>
      <c r="D415" s="45"/>
      <c r="E415" s="45"/>
      <c r="F415" s="45"/>
      <c r="G415" s="51"/>
      <c r="I415" s="18"/>
      <c r="J415" s="18"/>
      <c r="K415" s="18"/>
      <c r="L415" s="18"/>
      <c r="M415" s="18"/>
    </row>
    <row r="416" spans="1:13" x14ac:dyDescent="0.5">
      <c r="A416" s="45"/>
      <c r="B416" s="45"/>
      <c r="C416" s="45"/>
      <c r="D416" s="45"/>
      <c r="E416" s="45"/>
      <c r="F416" s="45"/>
      <c r="G416" s="51"/>
      <c r="I416" s="18"/>
      <c r="J416" s="18"/>
      <c r="K416" s="18"/>
      <c r="L416" s="18"/>
      <c r="M416" s="18"/>
    </row>
    <row r="417" spans="1:13" x14ac:dyDescent="0.5">
      <c r="A417" s="45"/>
      <c r="B417" s="45"/>
      <c r="C417" s="45"/>
      <c r="D417" s="45"/>
      <c r="E417" s="45"/>
      <c r="F417" s="45"/>
      <c r="G417" s="51"/>
      <c r="I417" s="18"/>
      <c r="J417" s="18"/>
      <c r="K417" s="18"/>
      <c r="L417" s="18"/>
      <c r="M417" s="18"/>
    </row>
    <row r="418" spans="1:13" x14ac:dyDescent="0.5">
      <c r="A418" s="45"/>
      <c r="B418" s="45"/>
      <c r="C418" s="45"/>
      <c r="D418" s="45"/>
      <c r="E418" s="45"/>
      <c r="F418" s="45"/>
      <c r="G418" s="51"/>
      <c r="I418" s="18"/>
      <c r="J418" s="18"/>
      <c r="K418" s="18"/>
      <c r="L418" s="18"/>
      <c r="M418" s="18"/>
    </row>
    <row r="419" spans="1:13" x14ac:dyDescent="0.5">
      <c r="A419" s="45"/>
      <c r="B419" s="45"/>
      <c r="C419" s="45"/>
      <c r="D419" s="45"/>
      <c r="E419" s="45"/>
      <c r="F419" s="45"/>
      <c r="G419" s="51"/>
      <c r="I419" s="18"/>
      <c r="J419" s="18"/>
      <c r="K419" s="18"/>
      <c r="L419" s="18"/>
      <c r="M419" s="18"/>
    </row>
    <row r="420" spans="1:13" x14ac:dyDescent="0.5">
      <c r="A420" s="45"/>
      <c r="B420" s="45"/>
      <c r="C420" s="45"/>
      <c r="D420" s="45"/>
      <c r="E420" s="45"/>
      <c r="F420" s="45"/>
      <c r="G420" s="51"/>
      <c r="I420" s="18"/>
      <c r="J420" s="18"/>
      <c r="K420" s="18"/>
      <c r="L420" s="18"/>
      <c r="M420" s="18"/>
    </row>
    <row r="421" spans="1:13" x14ac:dyDescent="0.5">
      <c r="A421" s="45"/>
      <c r="B421" s="45"/>
      <c r="C421" s="45"/>
      <c r="D421" s="45"/>
      <c r="E421" s="45"/>
      <c r="F421" s="45"/>
      <c r="G421" s="51"/>
      <c r="I421" s="18"/>
      <c r="J421" s="18"/>
      <c r="K421" s="18"/>
      <c r="L421" s="18"/>
      <c r="M421" s="18"/>
    </row>
    <row r="422" spans="1:13" x14ac:dyDescent="0.5">
      <c r="A422" s="45"/>
      <c r="B422" s="45"/>
      <c r="C422" s="45"/>
      <c r="D422" s="45"/>
      <c r="E422" s="45"/>
      <c r="F422" s="45"/>
      <c r="G422" s="51"/>
      <c r="I422" s="18"/>
      <c r="J422" s="18"/>
      <c r="K422" s="18"/>
      <c r="L422" s="18"/>
      <c r="M422" s="18"/>
    </row>
    <row r="423" spans="1:13" x14ac:dyDescent="0.5">
      <c r="A423" s="45"/>
      <c r="B423" s="45"/>
      <c r="C423" s="45"/>
      <c r="D423" s="45"/>
      <c r="E423" s="45"/>
      <c r="F423" s="45"/>
      <c r="G423" s="51"/>
      <c r="I423" s="18"/>
      <c r="J423" s="18"/>
      <c r="K423" s="18"/>
      <c r="L423" s="18"/>
      <c r="M423" s="18"/>
    </row>
    <row r="424" spans="1:13" x14ac:dyDescent="0.5">
      <c r="A424" s="45"/>
      <c r="B424" s="45"/>
      <c r="C424" s="45"/>
      <c r="D424" s="45"/>
      <c r="E424" s="45"/>
      <c r="F424" s="45"/>
      <c r="G424" s="51"/>
      <c r="I424" s="18"/>
      <c r="J424" s="18"/>
      <c r="K424" s="18"/>
      <c r="L424" s="18"/>
      <c r="M424" s="18"/>
    </row>
    <row r="425" spans="1:13" x14ac:dyDescent="0.5">
      <c r="A425" s="45"/>
      <c r="B425" s="45"/>
      <c r="C425" s="45"/>
      <c r="D425" s="45"/>
      <c r="E425" s="45"/>
      <c r="F425" s="45"/>
      <c r="G425" s="51"/>
      <c r="I425" s="18"/>
      <c r="J425" s="18"/>
      <c r="K425" s="18"/>
      <c r="L425" s="18"/>
      <c r="M425" s="18"/>
    </row>
    <row r="426" spans="1:13" x14ac:dyDescent="0.5">
      <c r="A426" s="45"/>
      <c r="B426" s="45"/>
      <c r="C426" s="45"/>
      <c r="D426" s="45"/>
      <c r="E426" s="45"/>
      <c r="F426" s="45"/>
      <c r="G426" s="51"/>
      <c r="I426" s="18"/>
      <c r="J426" s="18"/>
      <c r="K426" s="18"/>
      <c r="L426" s="18"/>
      <c r="M426" s="18"/>
    </row>
    <row r="427" spans="1:13" x14ac:dyDescent="0.5">
      <c r="A427" s="45"/>
      <c r="B427" s="45"/>
      <c r="C427" s="45"/>
      <c r="D427" s="45"/>
      <c r="E427" s="45"/>
      <c r="F427" s="45"/>
      <c r="G427" s="51"/>
      <c r="I427" s="18"/>
      <c r="J427" s="18"/>
      <c r="K427" s="18"/>
      <c r="L427" s="18"/>
      <c r="M427" s="18"/>
    </row>
    <row r="428" spans="1:13" x14ac:dyDescent="0.5">
      <c r="A428" s="45"/>
      <c r="B428" s="45"/>
      <c r="C428" s="45"/>
      <c r="D428" s="45"/>
      <c r="E428" s="45"/>
      <c r="F428" s="45"/>
      <c r="G428" s="51"/>
      <c r="I428" s="18"/>
      <c r="J428" s="18"/>
      <c r="K428" s="18"/>
      <c r="L428" s="18"/>
      <c r="M428" s="18"/>
    </row>
    <row r="429" spans="1:13" x14ac:dyDescent="0.5">
      <c r="A429" s="45"/>
      <c r="B429" s="45"/>
      <c r="C429" s="45"/>
      <c r="D429" s="45"/>
      <c r="E429" s="45"/>
      <c r="F429" s="45"/>
      <c r="G429" s="51"/>
      <c r="I429" s="18"/>
      <c r="J429" s="18"/>
      <c r="K429" s="18"/>
      <c r="L429" s="18"/>
      <c r="M429" s="18"/>
    </row>
    <row r="430" spans="1:13" x14ac:dyDescent="0.5">
      <c r="A430" s="45"/>
      <c r="B430" s="45"/>
      <c r="C430" s="45"/>
      <c r="D430" s="45"/>
      <c r="E430" s="45"/>
      <c r="F430" s="45"/>
      <c r="G430" s="51"/>
      <c r="I430" s="18"/>
      <c r="J430" s="18"/>
      <c r="K430" s="18"/>
      <c r="L430" s="18"/>
      <c r="M430" s="18"/>
    </row>
    <row r="431" spans="1:13" x14ac:dyDescent="0.5">
      <c r="A431" s="45"/>
      <c r="B431" s="45"/>
      <c r="C431" s="45"/>
      <c r="D431" s="45"/>
      <c r="E431" s="45"/>
      <c r="F431" s="45"/>
      <c r="G431" s="51"/>
      <c r="I431" s="18"/>
      <c r="J431" s="18"/>
      <c r="K431" s="18"/>
      <c r="L431" s="18"/>
      <c r="M431" s="18"/>
    </row>
    <row r="432" spans="1:13" x14ac:dyDescent="0.5">
      <c r="A432" s="45"/>
      <c r="B432" s="45"/>
      <c r="C432" s="45"/>
      <c r="D432" s="45"/>
      <c r="E432" s="45"/>
      <c r="F432" s="45"/>
      <c r="G432" s="51"/>
      <c r="I432" s="18"/>
      <c r="J432" s="18"/>
      <c r="K432" s="18"/>
      <c r="L432" s="18"/>
      <c r="M432" s="18"/>
    </row>
    <row r="433" spans="1:13" x14ac:dyDescent="0.5">
      <c r="A433" s="45"/>
      <c r="B433" s="45"/>
      <c r="C433" s="45"/>
      <c r="D433" s="45"/>
      <c r="E433" s="45"/>
      <c r="F433" s="45"/>
      <c r="G433" s="51"/>
      <c r="I433" s="18"/>
      <c r="J433" s="18"/>
      <c r="K433" s="18"/>
      <c r="L433" s="18"/>
      <c r="M433" s="18"/>
    </row>
    <row r="434" spans="1:13" x14ac:dyDescent="0.5">
      <c r="A434" s="45"/>
      <c r="B434" s="45"/>
      <c r="C434" s="45"/>
      <c r="D434" s="45"/>
      <c r="E434" s="45"/>
      <c r="F434" s="45"/>
      <c r="G434" s="51"/>
      <c r="I434" s="18"/>
      <c r="J434" s="18"/>
      <c r="K434" s="18"/>
      <c r="L434" s="18"/>
      <c r="M434" s="18"/>
    </row>
    <row r="435" spans="1:13" x14ac:dyDescent="0.5">
      <c r="A435" s="45"/>
      <c r="B435" s="45"/>
      <c r="C435" s="45"/>
      <c r="D435" s="45"/>
      <c r="E435" s="45"/>
      <c r="F435" s="45"/>
      <c r="G435" s="51"/>
      <c r="I435" s="18"/>
      <c r="J435" s="18"/>
      <c r="K435" s="18"/>
      <c r="L435" s="18"/>
      <c r="M435" s="18"/>
    </row>
    <row r="436" spans="1:13" x14ac:dyDescent="0.5">
      <c r="A436" s="45"/>
      <c r="B436" s="45"/>
      <c r="C436" s="45"/>
      <c r="D436" s="45"/>
      <c r="E436" s="45"/>
      <c r="F436" s="45"/>
      <c r="G436" s="51"/>
      <c r="I436" s="18"/>
      <c r="J436" s="18"/>
      <c r="K436" s="18"/>
      <c r="L436" s="18"/>
      <c r="M436" s="18"/>
    </row>
    <row r="437" spans="1:13" x14ac:dyDescent="0.5">
      <c r="A437" s="45"/>
      <c r="B437" s="45"/>
      <c r="C437" s="45"/>
      <c r="D437" s="45"/>
      <c r="E437" s="45"/>
      <c r="F437" s="45"/>
      <c r="G437" s="51"/>
      <c r="I437" s="18"/>
      <c r="J437" s="18"/>
      <c r="K437" s="18"/>
      <c r="L437" s="18"/>
      <c r="M437" s="18"/>
    </row>
    <row r="438" spans="1:13" x14ac:dyDescent="0.5">
      <c r="A438" s="45"/>
      <c r="B438" s="45"/>
      <c r="C438" s="45"/>
      <c r="D438" s="45"/>
      <c r="E438" s="45"/>
      <c r="F438" s="45"/>
      <c r="G438" s="51"/>
      <c r="I438" s="18"/>
      <c r="J438" s="18"/>
      <c r="K438" s="18"/>
      <c r="L438" s="18"/>
      <c r="M438" s="18"/>
    </row>
    <row r="439" spans="1:13" x14ac:dyDescent="0.5">
      <c r="A439" s="45"/>
      <c r="B439" s="45"/>
      <c r="C439" s="45"/>
      <c r="D439" s="45"/>
      <c r="E439" s="45"/>
      <c r="F439" s="45"/>
      <c r="G439" s="51"/>
      <c r="I439" s="18"/>
      <c r="J439" s="18"/>
      <c r="K439" s="18"/>
      <c r="L439" s="18"/>
      <c r="M439" s="18"/>
    </row>
    <row r="440" spans="1:13" x14ac:dyDescent="0.5">
      <c r="A440" s="45"/>
      <c r="B440" s="45"/>
      <c r="C440" s="45"/>
      <c r="D440" s="45"/>
      <c r="E440" s="45"/>
      <c r="F440" s="45"/>
      <c r="G440" s="51"/>
      <c r="I440" s="18"/>
      <c r="J440" s="18"/>
      <c r="K440" s="18"/>
      <c r="L440" s="18"/>
      <c r="M440" s="18"/>
    </row>
    <row r="441" spans="1:13" x14ac:dyDescent="0.5">
      <c r="A441" s="45"/>
      <c r="B441" s="45"/>
      <c r="C441" s="45"/>
      <c r="D441" s="45"/>
      <c r="E441" s="45"/>
      <c r="F441" s="45"/>
      <c r="G441" s="51"/>
      <c r="I441" s="18"/>
      <c r="J441" s="18"/>
      <c r="K441" s="18"/>
      <c r="L441" s="18"/>
      <c r="M441" s="18"/>
    </row>
    <row r="442" spans="1:13" x14ac:dyDescent="0.5">
      <c r="A442" s="45"/>
      <c r="B442" s="45"/>
      <c r="C442" s="45"/>
      <c r="D442" s="45"/>
      <c r="E442" s="45"/>
      <c r="F442" s="45"/>
      <c r="G442" s="51"/>
      <c r="I442" s="18"/>
      <c r="J442" s="18"/>
      <c r="K442" s="18"/>
      <c r="L442" s="18"/>
      <c r="M442" s="18"/>
    </row>
    <row r="443" spans="1:13" x14ac:dyDescent="0.5">
      <c r="A443" s="45"/>
      <c r="B443" s="45"/>
      <c r="C443" s="45"/>
      <c r="D443" s="45"/>
      <c r="E443" s="45"/>
      <c r="F443" s="45"/>
      <c r="G443" s="51"/>
      <c r="I443" s="18"/>
      <c r="J443" s="18"/>
      <c r="K443" s="18"/>
      <c r="L443" s="18"/>
      <c r="M443" s="18"/>
    </row>
    <row r="444" spans="1:13" x14ac:dyDescent="0.5">
      <c r="A444" s="45"/>
      <c r="B444" s="45"/>
      <c r="C444" s="45"/>
      <c r="D444" s="45"/>
      <c r="E444" s="45"/>
      <c r="F444" s="45"/>
      <c r="G444" s="51"/>
      <c r="I444" s="18"/>
      <c r="J444" s="18"/>
      <c r="K444" s="18"/>
      <c r="L444" s="18"/>
      <c r="M444" s="18"/>
    </row>
    <row r="445" spans="1:13" x14ac:dyDescent="0.5">
      <c r="A445" s="45"/>
      <c r="B445" s="45"/>
      <c r="C445" s="45"/>
      <c r="D445" s="45"/>
      <c r="E445" s="45"/>
      <c r="F445" s="45"/>
      <c r="G445" s="51"/>
      <c r="I445" s="18"/>
      <c r="J445" s="18"/>
      <c r="K445" s="18"/>
      <c r="L445" s="18"/>
      <c r="M445" s="18"/>
    </row>
    <row r="446" spans="1:13" x14ac:dyDescent="0.5">
      <c r="A446" s="45"/>
      <c r="B446" s="45"/>
      <c r="C446" s="45"/>
      <c r="D446" s="45"/>
      <c r="E446" s="45"/>
      <c r="F446" s="45"/>
      <c r="G446" s="51"/>
      <c r="I446" s="18"/>
      <c r="J446" s="18"/>
      <c r="K446" s="18"/>
      <c r="L446" s="18"/>
      <c r="M446" s="18"/>
    </row>
    <row r="447" spans="1:13" x14ac:dyDescent="0.5">
      <c r="A447" s="45"/>
      <c r="B447" s="45"/>
      <c r="C447" s="45"/>
      <c r="D447" s="45"/>
      <c r="E447" s="45"/>
      <c r="F447" s="45"/>
      <c r="G447" s="51"/>
      <c r="I447" s="18"/>
      <c r="J447" s="18"/>
      <c r="K447" s="18"/>
      <c r="L447" s="18"/>
      <c r="M447" s="18"/>
    </row>
    <row r="448" spans="1:13" x14ac:dyDescent="0.5">
      <c r="A448" s="45"/>
      <c r="B448" s="45"/>
      <c r="C448" s="45"/>
      <c r="D448" s="45"/>
      <c r="E448" s="45"/>
      <c r="F448" s="45"/>
      <c r="G448" s="51"/>
      <c r="I448" s="18"/>
      <c r="J448" s="18"/>
      <c r="K448" s="18"/>
      <c r="L448" s="18"/>
      <c r="M448" s="18"/>
    </row>
    <row r="449" spans="1:13" x14ac:dyDescent="0.5">
      <c r="A449" s="45"/>
      <c r="B449" s="45"/>
      <c r="C449" s="45"/>
      <c r="D449" s="45"/>
      <c r="E449" s="45"/>
      <c r="F449" s="45"/>
      <c r="G449" s="51"/>
      <c r="I449" s="18"/>
      <c r="J449" s="18"/>
      <c r="K449" s="18"/>
      <c r="L449" s="18"/>
      <c r="M449" s="18"/>
    </row>
    <row r="450" spans="1:13" x14ac:dyDescent="0.5">
      <c r="A450" s="45"/>
      <c r="B450" s="45"/>
      <c r="C450" s="45"/>
      <c r="D450" s="45"/>
      <c r="E450" s="45"/>
      <c r="F450" s="45"/>
      <c r="G450" s="51"/>
      <c r="I450" s="18"/>
      <c r="J450" s="18"/>
      <c r="K450" s="18"/>
      <c r="L450" s="18"/>
      <c r="M450" s="18"/>
    </row>
    <row r="451" spans="1:13" x14ac:dyDescent="0.5">
      <c r="A451" s="45"/>
      <c r="B451" s="45"/>
      <c r="C451" s="45"/>
      <c r="D451" s="45"/>
      <c r="E451" s="45"/>
      <c r="F451" s="45"/>
      <c r="G451" s="51"/>
      <c r="I451" s="18"/>
      <c r="J451" s="18"/>
      <c r="K451" s="18"/>
      <c r="L451" s="18"/>
      <c r="M451" s="18"/>
    </row>
    <row r="452" spans="1:13" x14ac:dyDescent="0.5">
      <c r="A452" s="45"/>
      <c r="B452" s="45"/>
      <c r="C452" s="45"/>
      <c r="D452" s="45"/>
      <c r="E452" s="45"/>
      <c r="F452" s="45"/>
      <c r="G452" s="51"/>
      <c r="I452" s="18"/>
      <c r="J452" s="18"/>
      <c r="K452" s="18"/>
      <c r="L452" s="18"/>
      <c r="M452" s="18"/>
    </row>
    <row r="453" spans="1:13" x14ac:dyDescent="0.5">
      <c r="A453" s="45"/>
      <c r="B453" s="45"/>
      <c r="C453" s="45"/>
      <c r="D453" s="45"/>
      <c r="E453" s="45"/>
      <c r="F453" s="45"/>
      <c r="G453" s="51"/>
      <c r="I453" s="18"/>
      <c r="J453" s="18"/>
      <c r="K453" s="18"/>
      <c r="L453" s="18"/>
      <c r="M453" s="18"/>
    </row>
    <row r="454" spans="1:13" x14ac:dyDescent="0.5">
      <c r="A454" s="45"/>
      <c r="B454" s="45"/>
      <c r="C454" s="45"/>
      <c r="D454" s="45"/>
      <c r="E454" s="45"/>
      <c r="F454" s="45"/>
      <c r="G454" s="51"/>
      <c r="I454" s="18"/>
      <c r="J454" s="18"/>
      <c r="K454" s="18"/>
      <c r="L454" s="18"/>
      <c r="M454" s="18"/>
    </row>
    <row r="455" spans="1:13" x14ac:dyDescent="0.5">
      <c r="A455" s="45"/>
      <c r="B455" s="45"/>
      <c r="C455" s="45"/>
      <c r="D455" s="45"/>
      <c r="E455" s="45"/>
      <c r="F455" s="45"/>
      <c r="G455" s="51"/>
      <c r="I455" s="18"/>
      <c r="J455" s="18"/>
      <c r="K455" s="18"/>
      <c r="L455" s="18"/>
      <c r="M455" s="18"/>
    </row>
    <row r="456" spans="1:13" x14ac:dyDescent="0.5">
      <c r="A456" s="45"/>
      <c r="B456" s="45"/>
      <c r="C456" s="45"/>
      <c r="D456" s="45"/>
      <c r="E456" s="45"/>
      <c r="F456" s="45"/>
      <c r="G456" s="51"/>
      <c r="I456" s="18"/>
      <c r="J456" s="18"/>
      <c r="K456" s="18"/>
      <c r="L456" s="18"/>
      <c r="M456" s="18"/>
    </row>
    <row r="457" spans="1:13" x14ac:dyDescent="0.5">
      <c r="A457" s="45"/>
      <c r="B457" s="45"/>
      <c r="C457" s="45"/>
      <c r="D457" s="45"/>
      <c r="E457" s="45"/>
      <c r="F457" s="45"/>
      <c r="G457" s="51"/>
      <c r="I457" s="18"/>
      <c r="J457" s="18"/>
      <c r="K457" s="18"/>
      <c r="L457" s="18"/>
      <c r="M457" s="18"/>
    </row>
    <row r="458" spans="1:13" x14ac:dyDescent="0.5">
      <c r="A458" s="45"/>
      <c r="B458" s="45"/>
      <c r="C458" s="45"/>
      <c r="D458" s="45"/>
      <c r="E458" s="45"/>
      <c r="F458" s="45"/>
      <c r="G458" s="51"/>
      <c r="I458" s="18"/>
      <c r="J458" s="18"/>
      <c r="K458" s="18"/>
      <c r="L458" s="18"/>
      <c r="M458" s="18"/>
    </row>
    <row r="459" spans="1:13" x14ac:dyDescent="0.5">
      <c r="A459" s="45"/>
      <c r="B459" s="45"/>
      <c r="C459" s="45"/>
      <c r="D459" s="45"/>
      <c r="E459" s="45"/>
      <c r="F459" s="45"/>
      <c r="G459" s="51"/>
      <c r="I459" s="18"/>
      <c r="J459" s="18"/>
      <c r="K459" s="18"/>
      <c r="L459" s="18"/>
      <c r="M459" s="18"/>
    </row>
    <row r="460" spans="1:13" x14ac:dyDescent="0.5">
      <c r="A460" s="45"/>
      <c r="B460" s="45"/>
      <c r="C460" s="45"/>
      <c r="D460" s="45"/>
      <c r="E460" s="45"/>
      <c r="F460" s="45"/>
      <c r="G460" s="51"/>
      <c r="I460" s="18"/>
      <c r="J460" s="18"/>
      <c r="K460" s="18"/>
      <c r="L460" s="18"/>
      <c r="M460" s="18"/>
    </row>
    <row r="461" spans="1:13" x14ac:dyDescent="0.5">
      <c r="A461" s="45"/>
      <c r="B461" s="45"/>
      <c r="C461" s="45"/>
      <c r="D461" s="45"/>
      <c r="E461" s="45"/>
      <c r="F461" s="45"/>
      <c r="G461" s="51"/>
      <c r="I461" s="18"/>
      <c r="J461" s="18"/>
      <c r="K461" s="18"/>
      <c r="L461" s="18"/>
      <c r="M461" s="18"/>
    </row>
    <row r="462" spans="1:13" x14ac:dyDescent="0.5">
      <c r="A462" s="45"/>
      <c r="B462" s="45"/>
      <c r="C462" s="45"/>
      <c r="D462" s="45"/>
      <c r="E462" s="45"/>
      <c r="F462" s="45"/>
      <c r="G462" s="51"/>
      <c r="I462" s="18"/>
      <c r="J462" s="18"/>
      <c r="K462" s="18"/>
      <c r="L462" s="18"/>
      <c r="M462" s="18"/>
    </row>
    <row r="463" spans="1:13" x14ac:dyDescent="0.5">
      <c r="A463" s="45"/>
      <c r="B463" s="45"/>
      <c r="C463" s="45"/>
      <c r="D463" s="45"/>
      <c r="E463" s="45"/>
      <c r="F463" s="45"/>
      <c r="G463" s="51"/>
      <c r="I463" s="18"/>
      <c r="J463" s="18"/>
      <c r="K463" s="18"/>
      <c r="L463" s="18"/>
      <c r="M463" s="18"/>
    </row>
    <row r="464" spans="1:13" x14ac:dyDescent="0.5">
      <c r="A464" s="45"/>
      <c r="B464" s="45"/>
      <c r="C464" s="45"/>
      <c r="D464" s="45"/>
      <c r="E464" s="45"/>
      <c r="F464" s="45"/>
      <c r="G464" s="51"/>
      <c r="I464" s="18"/>
      <c r="J464" s="18"/>
      <c r="K464" s="18"/>
      <c r="L464" s="18"/>
      <c r="M464" s="18"/>
    </row>
    <row r="465" spans="1:13" x14ac:dyDescent="0.5">
      <c r="A465" s="45"/>
      <c r="B465" s="45"/>
      <c r="C465" s="45"/>
      <c r="D465" s="45"/>
      <c r="E465" s="45"/>
      <c r="F465" s="45"/>
      <c r="G465" s="51"/>
      <c r="I465" s="18"/>
      <c r="J465" s="18"/>
      <c r="K465" s="18"/>
      <c r="L465" s="18"/>
      <c r="M465" s="18"/>
    </row>
    <row r="466" spans="1:13" x14ac:dyDescent="0.5">
      <c r="A466" s="45"/>
      <c r="B466" s="45"/>
      <c r="C466" s="45"/>
      <c r="D466" s="45"/>
      <c r="E466" s="45"/>
      <c r="F466" s="45"/>
      <c r="G466" s="51"/>
      <c r="I466" s="18"/>
      <c r="J466" s="18"/>
      <c r="K466" s="18"/>
      <c r="L466" s="18"/>
      <c r="M466" s="18"/>
    </row>
    <row r="467" spans="1:13" x14ac:dyDescent="0.5">
      <c r="A467" s="45"/>
      <c r="B467" s="45"/>
      <c r="C467" s="45"/>
      <c r="D467" s="45"/>
      <c r="E467" s="45"/>
      <c r="F467" s="45"/>
      <c r="G467" s="51"/>
      <c r="I467" s="18"/>
      <c r="J467" s="18"/>
      <c r="K467" s="18"/>
      <c r="L467" s="18"/>
      <c r="M467" s="18"/>
    </row>
    <row r="468" spans="1:13" x14ac:dyDescent="0.5">
      <c r="A468" s="45"/>
      <c r="B468" s="45"/>
      <c r="C468" s="45"/>
      <c r="D468" s="45"/>
      <c r="E468" s="45"/>
      <c r="F468" s="45"/>
      <c r="G468" s="51"/>
      <c r="I468" s="18"/>
      <c r="J468" s="18"/>
      <c r="K468" s="18"/>
      <c r="L468" s="18"/>
      <c r="M468" s="18"/>
    </row>
    <row r="469" spans="1:13" x14ac:dyDescent="0.5">
      <c r="A469" s="45"/>
      <c r="B469" s="45"/>
      <c r="C469" s="45"/>
      <c r="D469" s="45"/>
      <c r="E469" s="45"/>
      <c r="F469" s="45"/>
      <c r="G469" s="51"/>
      <c r="I469" s="18"/>
      <c r="J469" s="18"/>
      <c r="K469" s="18"/>
      <c r="L469" s="18"/>
      <c r="M469" s="18"/>
    </row>
    <row r="470" spans="1:13" x14ac:dyDescent="0.5">
      <c r="A470" s="45"/>
      <c r="B470" s="45"/>
      <c r="C470" s="45"/>
      <c r="D470" s="45"/>
      <c r="E470" s="45"/>
      <c r="F470" s="45"/>
      <c r="G470" s="51"/>
      <c r="I470" s="18"/>
      <c r="J470" s="18"/>
      <c r="K470" s="18"/>
      <c r="L470" s="18"/>
      <c r="M470" s="18"/>
    </row>
    <row r="471" spans="1:13" x14ac:dyDescent="0.5">
      <c r="A471" s="45"/>
      <c r="B471" s="45"/>
      <c r="C471" s="45"/>
      <c r="D471" s="45"/>
      <c r="E471" s="45"/>
      <c r="F471" s="45"/>
      <c r="G471" s="51"/>
      <c r="I471" s="18"/>
      <c r="J471" s="18"/>
      <c r="K471" s="18"/>
      <c r="L471" s="18"/>
      <c r="M471" s="18"/>
    </row>
    <row r="472" spans="1:13" x14ac:dyDescent="0.5">
      <c r="A472" s="45"/>
      <c r="B472" s="45"/>
      <c r="C472" s="45"/>
      <c r="D472" s="45"/>
      <c r="E472" s="45"/>
      <c r="F472" s="45"/>
      <c r="G472" s="51"/>
      <c r="I472" s="18"/>
      <c r="J472" s="18"/>
      <c r="K472" s="18"/>
      <c r="L472" s="18"/>
      <c r="M472" s="18"/>
    </row>
    <row r="473" spans="1:13" x14ac:dyDescent="0.5">
      <c r="A473" s="45"/>
      <c r="B473" s="45"/>
      <c r="C473" s="45"/>
      <c r="D473" s="45"/>
      <c r="E473" s="45"/>
      <c r="F473" s="45"/>
      <c r="G473" s="51"/>
      <c r="I473" s="18"/>
      <c r="J473" s="18"/>
      <c r="K473" s="18"/>
      <c r="L473" s="18"/>
      <c r="M473" s="18"/>
    </row>
    <row r="474" spans="1:13" x14ac:dyDescent="0.5">
      <c r="A474" s="45"/>
      <c r="B474" s="45"/>
      <c r="C474" s="45"/>
      <c r="D474" s="45"/>
      <c r="E474" s="45"/>
      <c r="F474" s="45"/>
      <c r="G474" s="51"/>
      <c r="I474" s="18"/>
      <c r="J474" s="18"/>
      <c r="K474" s="18"/>
      <c r="L474" s="18"/>
      <c r="M474" s="18"/>
    </row>
    <row r="475" spans="1:13" x14ac:dyDescent="0.5">
      <c r="A475" s="45"/>
      <c r="B475" s="45"/>
      <c r="C475" s="45"/>
      <c r="D475" s="45"/>
      <c r="E475" s="45"/>
      <c r="F475" s="45"/>
      <c r="G475" s="51"/>
      <c r="I475" s="18"/>
      <c r="J475" s="18"/>
      <c r="K475" s="18"/>
      <c r="L475" s="18"/>
      <c r="M475" s="18"/>
    </row>
    <row r="476" spans="1:13" x14ac:dyDescent="0.5">
      <c r="A476" s="45"/>
      <c r="B476" s="45"/>
      <c r="C476" s="45"/>
      <c r="D476" s="45"/>
      <c r="E476" s="45"/>
      <c r="F476" s="45"/>
      <c r="G476" s="51"/>
      <c r="I476" s="18"/>
      <c r="J476" s="18"/>
      <c r="K476" s="18"/>
      <c r="L476" s="18"/>
      <c r="M476" s="18"/>
    </row>
    <row r="477" spans="1:13" x14ac:dyDescent="0.5">
      <c r="A477" s="45"/>
      <c r="B477" s="45"/>
      <c r="C477" s="45"/>
      <c r="D477" s="45"/>
      <c r="E477" s="45"/>
      <c r="F477" s="45"/>
      <c r="G477" s="51"/>
      <c r="I477" s="18"/>
      <c r="J477" s="18"/>
      <c r="K477" s="18"/>
      <c r="L477" s="18"/>
      <c r="M477" s="18"/>
    </row>
    <row r="478" spans="1:13" x14ac:dyDescent="0.5">
      <c r="A478" s="45"/>
      <c r="B478" s="45"/>
      <c r="C478" s="45"/>
      <c r="D478" s="45"/>
      <c r="E478" s="45"/>
      <c r="F478" s="45"/>
      <c r="G478" s="51"/>
      <c r="I478" s="18"/>
      <c r="J478" s="18"/>
      <c r="K478" s="18"/>
      <c r="L478" s="18"/>
      <c r="M478" s="18"/>
    </row>
    <row r="479" spans="1:13" x14ac:dyDescent="0.5">
      <c r="A479" s="45"/>
      <c r="B479" s="45"/>
      <c r="C479" s="45"/>
      <c r="D479" s="45"/>
      <c r="E479" s="45"/>
      <c r="F479" s="45"/>
      <c r="G479" s="51"/>
      <c r="I479" s="18"/>
      <c r="J479" s="18"/>
      <c r="K479" s="18"/>
      <c r="L479" s="18"/>
      <c r="M479" s="18"/>
    </row>
    <row r="480" spans="1:13" x14ac:dyDescent="0.5">
      <c r="A480" s="45"/>
      <c r="B480" s="45"/>
      <c r="C480" s="45"/>
      <c r="D480" s="45"/>
      <c r="E480" s="45"/>
      <c r="F480" s="45"/>
      <c r="G480" s="51"/>
      <c r="I480" s="18"/>
      <c r="J480" s="18"/>
      <c r="K480" s="18"/>
      <c r="L480" s="18"/>
      <c r="M480" s="18"/>
    </row>
    <row r="481" spans="1:13" x14ac:dyDescent="0.5">
      <c r="A481" s="45"/>
      <c r="B481" s="45"/>
      <c r="C481" s="45"/>
      <c r="D481" s="45"/>
      <c r="E481" s="45"/>
      <c r="F481" s="45"/>
      <c r="G481" s="51"/>
      <c r="I481" s="18"/>
      <c r="J481" s="18"/>
      <c r="K481" s="18"/>
      <c r="L481" s="18"/>
      <c r="M481" s="18"/>
    </row>
    <row r="482" spans="1:13" x14ac:dyDescent="0.5">
      <c r="A482" s="45"/>
      <c r="B482" s="45"/>
      <c r="C482" s="45"/>
      <c r="D482" s="45"/>
      <c r="E482" s="45"/>
      <c r="F482" s="45"/>
      <c r="G482" s="51"/>
      <c r="I482" s="18"/>
      <c r="J482" s="18"/>
      <c r="K482" s="18"/>
      <c r="L482" s="18"/>
      <c r="M482" s="18"/>
    </row>
    <row r="483" spans="1:13" x14ac:dyDescent="0.5">
      <c r="A483" s="45"/>
      <c r="B483" s="45"/>
      <c r="C483" s="45"/>
      <c r="D483" s="45"/>
      <c r="E483" s="45"/>
      <c r="F483" s="45"/>
      <c r="G483" s="51"/>
      <c r="I483" s="18"/>
      <c r="J483" s="18"/>
      <c r="K483" s="18"/>
      <c r="L483" s="18"/>
      <c r="M483" s="18"/>
    </row>
    <row r="484" spans="1:13" x14ac:dyDescent="0.5">
      <c r="A484" s="45"/>
      <c r="B484" s="45"/>
      <c r="C484" s="45"/>
      <c r="D484" s="45"/>
      <c r="E484" s="45"/>
      <c r="F484" s="45"/>
      <c r="G484" s="51"/>
      <c r="I484" s="18"/>
      <c r="J484" s="18"/>
      <c r="K484" s="18"/>
      <c r="L484" s="18"/>
      <c r="M484" s="18"/>
    </row>
    <row r="485" spans="1:13" x14ac:dyDescent="0.5">
      <c r="A485" s="45"/>
      <c r="B485" s="45"/>
      <c r="C485" s="45"/>
      <c r="D485" s="45"/>
      <c r="E485" s="45"/>
      <c r="F485" s="45"/>
      <c r="G485" s="51"/>
      <c r="I485" s="18"/>
      <c r="J485" s="18"/>
      <c r="K485" s="18"/>
      <c r="L485" s="18"/>
      <c r="M485" s="18"/>
    </row>
    <row r="486" spans="1:13" x14ac:dyDescent="0.5">
      <c r="A486" s="45"/>
      <c r="B486" s="45"/>
      <c r="C486" s="45"/>
      <c r="D486" s="45"/>
      <c r="E486" s="45"/>
      <c r="F486" s="45"/>
      <c r="G486" s="51"/>
      <c r="I486" s="18"/>
      <c r="J486" s="18"/>
      <c r="K486" s="18"/>
      <c r="L486" s="18"/>
      <c r="M486" s="18"/>
    </row>
    <row r="487" spans="1:13" x14ac:dyDescent="0.5">
      <c r="A487" s="45"/>
      <c r="B487" s="45"/>
      <c r="C487" s="45"/>
      <c r="D487" s="45"/>
      <c r="E487" s="45"/>
      <c r="F487" s="45"/>
      <c r="G487" s="51"/>
      <c r="I487" s="18"/>
      <c r="J487" s="18"/>
      <c r="K487" s="18"/>
      <c r="L487" s="18"/>
      <c r="M487" s="18"/>
    </row>
    <row r="488" spans="1:13" x14ac:dyDescent="0.5">
      <c r="A488" s="45"/>
      <c r="B488" s="45"/>
      <c r="C488" s="45"/>
      <c r="D488" s="45"/>
      <c r="E488" s="45"/>
      <c r="F488" s="45"/>
      <c r="G488" s="51"/>
      <c r="I488" s="18"/>
      <c r="J488" s="18"/>
      <c r="K488" s="18"/>
      <c r="L488" s="18"/>
      <c r="M488" s="18"/>
    </row>
    <row r="489" spans="1:13" x14ac:dyDescent="0.5">
      <c r="A489" s="45"/>
      <c r="B489" s="45"/>
      <c r="C489" s="45"/>
      <c r="D489" s="45"/>
      <c r="E489" s="45"/>
      <c r="F489" s="45"/>
      <c r="G489" s="51"/>
      <c r="I489" s="18"/>
      <c r="J489" s="18"/>
      <c r="K489" s="18"/>
      <c r="L489" s="18"/>
      <c r="M489" s="18"/>
    </row>
    <row r="490" spans="1:13" x14ac:dyDescent="0.5">
      <c r="A490" s="45"/>
      <c r="B490" s="45"/>
      <c r="C490" s="45"/>
      <c r="D490" s="45"/>
      <c r="E490" s="45"/>
      <c r="F490" s="45"/>
      <c r="G490" s="51"/>
      <c r="I490" s="18"/>
      <c r="J490" s="18"/>
      <c r="K490" s="18"/>
      <c r="L490" s="18"/>
      <c r="M490" s="18"/>
    </row>
    <row r="491" spans="1:13" x14ac:dyDescent="0.5">
      <c r="A491" s="45"/>
      <c r="B491" s="45"/>
      <c r="C491" s="45"/>
      <c r="D491" s="45"/>
      <c r="E491" s="45"/>
      <c r="F491" s="45"/>
      <c r="G491" s="51"/>
      <c r="I491" s="18"/>
      <c r="J491" s="18"/>
      <c r="K491" s="18"/>
      <c r="L491" s="18"/>
      <c r="M491" s="18"/>
    </row>
    <row r="492" spans="1:13" x14ac:dyDescent="0.5">
      <c r="A492" s="45"/>
      <c r="B492" s="45"/>
      <c r="C492" s="45"/>
      <c r="D492" s="45"/>
      <c r="E492" s="45"/>
      <c r="F492" s="45"/>
      <c r="G492" s="51"/>
      <c r="I492" s="18"/>
      <c r="J492" s="18"/>
      <c r="K492" s="18"/>
      <c r="L492" s="18"/>
      <c r="M492" s="18"/>
    </row>
    <row r="493" spans="1:13" x14ac:dyDescent="0.5">
      <c r="A493" s="45"/>
      <c r="B493" s="45"/>
      <c r="C493" s="45"/>
      <c r="D493" s="45"/>
      <c r="E493" s="45"/>
      <c r="F493" s="45"/>
      <c r="G493" s="51"/>
      <c r="I493" s="18"/>
      <c r="J493" s="18"/>
      <c r="K493" s="18"/>
      <c r="L493" s="18"/>
      <c r="M493" s="18"/>
    </row>
    <row r="494" spans="1:13" x14ac:dyDescent="0.5">
      <c r="A494" s="45"/>
      <c r="B494" s="45"/>
      <c r="C494" s="45"/>
      <c r="D494" s="45"/>
      <c r="E494" s="45"/>
      <c r="F494" s="45"/>
      <c r="G494" s="51"/>
      <c r="I494" s="18"/>
      <c r="J494" s="18"/>
      <c r="K494" s="18"/>
      <c r="L494" s="18"/>
      <c r="M494" s="18"/>
    </row>
    <row r="495" spans="1:13" x14ac:dyDescent="0.5">
      <c r="A495" s="45"/>
      <c r="B495" s="45"/>
      <c r="C495" s="45"/>
      <c r="D495" s="45"/>
      <c r="E495" s="45"/>
      <c r="F495" s="45"/>
      <c r="G495" s="51"/>
      <c r="I495" s="18"/>
      <c r="J495" s="18"/>
      <c r="K495" s="18"/>
      <c r="L495" s="18"/>
      <c r="M495" s="18"/>
    </row>
    <row r="496" spans="1:13" x14ac:dyDescent="0.5">
      <c r="A496" s="45"/>
      <c r="B496" s="45"/>
      <c r="C496" s="45"/>
      <c r="D496" s="45"/>
      <c r="E496" s="45"/>
      <c r="F496" s="45"/>
      <c r="G496" s="51"/>
      <c r="I496" s="18"/>
      <c r="J496" s="18"/>
      <c r="K496" s="18"/>
      <c r="L496" s="18"/>
      <c r="M496" s="18"/>
    </row>
    <row r="497" spans="1:13" x14ac:dyDescent="0.5">
      <c r="A497" s="45"/>
      <c r="B497" s="45"/>
      <c r="C497" s="45"/>
      <c r="D497" s="45"/>
      <c r="E497" s="45"/>
      <c r="F497" s="45"/>
      <c r="G497" s="51"/>
      <c r="I497" s="18"/>
      <c r="J497" s="18"/>
      <c r="K497" s="18"/>
      <c r="L497" s="18"/>
      <c r="M497" s="18"/>
    </row>
    <row r="498" spans="1:13" x14ac:dyDescent="0.5">
      <c r="A498" s="45"/>
      <c r="B498" s="45"/>
      <c r="C498" s="45"/>
      <c r="D498" s="45"/>
      <c r="E498" s="45"/>
      <c r="F498" s="45"/>
      <c r="G498" s="51"/>
      <c r="I498" s="18"/>
      <c r="J498" s="18"/>
      <c r="K498" s="18"/>
      <c r="L498" s="18"/>
      <c r="M498" s="18"/>
    </row>
    <row r="499" spans="1:13" x14ac:dyDescent="0.5">
      <c r="A499" s="45"/>
      <c r="B499" s="45"/>
      <c r="C499" s="45"/>
      <c r="D499" s="45"/>
      <c r="E499" s="45"/>
      <c r="F499" s="45"/>
      <c r="G499" s="51"/>
      <c r="I499" s="18"/>
      <c r="J499" s="18"/>
      <c r="K499" s="18"/>
      <c r="L499" s="18"/>
      <c r="M499" s="18"/>
    </row>
    <row r="500" spans="1:13" x14ac:dyDescent="0.5">
      <c r="A500" s="45"/>
      <c r="B500" s="45"/>
      <c r="C500" s="45"/>
      <c r="D500" s="45"/>
      <c r="E500" s="45"/>
      <c r="F500" s="45"/>
      <c r="G500" s="51"/>
      <c r="I500" s="18"/>
      <c r="J500" s="18"/>
      <c r="K500" s="18"/>
      <c r="L500" s="18"/>
      <c r="M500" s="18"/>
    </row>
    <row r="501" spans="1:13" x14ac:dyDescent="0.5">
      <c r="A501" s="45"/>
      <c r="B501" s="45"/>
      <c r="C501" s="45"/>
      <c r="D501" s="45"/>
      <c r="E501" s="45"/>
      <c r="F501" s="45"/>
      <c r="G501" s="51"/>
      <c r="I501" s="18"/>
      <c r="J501" s="18"/>
      <c r="K501" s="18"/>
      <c r="L501" s="18"/>
      <c r="M501" s="18"/>
    </row>
    <row r="502" spans="1:13" x14ac:dyDescent="0.5">
      <c r="A502" s="45"/>
      <c r="B502" s="45"/>
      <c r="C502" s="45"/>
      <c r="D502" s="45"/>
      <c r="E502" s="45"/>
      <c r="F502" s="45"/>
      <c r="G502" s="51"/>
      <c r="I502" s="18"/>
      <c r="J502" s="18"/>
      <c r="K502" s="18"/>
      <c r="L502" s="18"/>
      <c r="M502" s="18"/>
    </row>
    <row r="503" spans="1:13" x14ac:dyDescent="0.5">
      <c r="A503" s="45"/>
      <c r="B503" s="45"/>
      <c r="C503" s="45"/>
      <c r="D503" s="45"/>
      <c r="E503" s="45"/>
      <c r="F503" s="45"/>
      <c r="G503" s="51"/>
      <c r="I503" s="18"/>
      <c r="J503" s="18"/>
      <c r="K503" s="18"/>
      <c r="L503" s="18"/>
      <c r="M503" s="18"/>
    </row>
    <row r="504" spans="1:13" x14ac:dyDescent="0.5">
      <c r="A504" s="45"/>
      <c r="B504" s="45"/>
      <c r="C504" s="45"/>
      <c r="D504" s="45"/>
      <c r="E504" s="45"/>
      <c r="F504" s="45"/>
      <c r="G504" s="51"/>
      <c r="I504" s="18"/>
      <c r="J504" s="18"/>
      <c r="K504" s="18"/>
      <c r="L504" s="18"/>
      <c r="M504" s="18"/>
    </row>
    <row r="505" spans="1:13" x14ac:dyDescent="0.5">
      <c r="A505" s="45"/>
      <c r="B505" s="45"/>
      <c r="C505" s="45"/>
      <c r="D505" s="45"/>
      <c r="E505" s="45"/>
      <c r="F505" s="45"/>
      <c r="G505" s="51"/>
      <c r="I505" s="18"/>
      <c r="J505" s="18"/>
      <c r="K505" s="18"/>
      <c r="L505" s="18"/>
      <c r="M505" s="18"/>
    </row>
    <row r="506" spans="1:13" x14ac:dyDescent="0.5">
      <c r="A506" s="45"/>
      <c r="B506" s="45"/>
      <c r="C506" s="45"/>
      <c r="D506" s="45"/>
      <c r="E506" s="45"/>
      <c r="F506" s="45"/>
      <c r="G506" s="51"/>
      <c r="I506" s="18"/>
      <c r="J506" s="18"/>
      <c r="K506" s="18"/>
      <c r="L506" s="18"/>
      <c r="M506" s="18"/>
    </row>
    <row r="507" spans="1:13" x14ac:dyDescent="0.5">
      <c r="A507" s="45"/>
      <c r="B507" s="45"/>
      <c r="C507" s="45"/>
      <c r="D507" s="45"/>
      <c r="E507" s="45"/>
      <c r="F507" s="45"/>
      <c r="G507" s="51"/>
      <c r="I507" s="18"/>
      <c r="J507" s="18"/>
      <c r="K507" s="18"/>
      <c r="L507" s="18"/>
      <c r="M507" s="18"/>
    </row>
    <row r="508" spans="1:13" x14ac:dyDescent="0.5">
      <c r="A508" s="45"/>
      <c r="B508" s="45"/>
      <c r="C508" s="45"/>
      <c r="D508" s="45"/>
      <c r="E508" s="45"/>
      <c r="F508" s="45"/>
      <c r="G508" s="51"/>
      <c r="I508" s="18"/>
      <c r="J508" s="18"/>
      <c r="K508" s="18"/>
      <c r="L508" s="18"/>
      <c r="M508" s="18"/>
    </row>
    <row r="509" spans="1:13" x14ac:dyDescent="0.5">
      <c r="A509" s="45"/>
      <c r="B509" s="45"/>
      <c r="C509" s="45"/>
      <c r="D509" s="45"/>
      <c r="E509" s="45"/>
      <c r="F509" s="45"/>
      <c r="G509" s="51"/>
      <c r="I509" s="18"/>
      <c r="J509" s="18"/>
      <c r="K509" s="18"/>
      <c r="L509" s="18"/>
      <c r="M509" s="18"/>
    </row>
    <row r="510" spans="1:13" x14ac:dyDescent="0.5">
      <c r="A510" s="45"/>
      <c r="B510" s="45"/>
      <c r="C510" s="45"/>
      <c r="D510" s="45"/>
      <c r="E510" s="45"/>
      <c r="F510" s="45"/>
      <c r="G510" s="51"/>
      <c r="I510" s="18"/>
      <c r="J510" s="18"/>
      <c r="K510" s="18"/>
      <c r="L510" s="18"/>
      <c r="M510" s="18"/>
    </row>
    <row r="511" spans="1:13" x14ac:dyDescent="0.5">
      <c r="A511" s="45"/>
      <c r="B511" s="45"/>
      <c r="C511" s="45"/>
      <c r="D511" s="45"/>
      <c r="E511" s="45"/>
      <c r="F511" s="45"/>
      <c r="G511" s="51"/>
      <c r="I511" s="18"/>
      <c r="J511" s="18"/>
      <c r="K511" s="18"/>
      <c r="L511" s="18"/>
      <c r="M511" s="18"/>
    </row>
    <row r="512" spans="1:13" x14ac:dyDescent="0.5">
      <c r="A512" s="45"/>
      <c r="B512" s="45"/>
      <c r="C512" s="45"/>
      <c r="D512" s="45"/>
      <c r="E512" s="45"/>
      <c r="F512" s="45"/>
      <c r="G512" s="51"/>
      <c r="I512" s="18"/>
      <c r="J512" s="18"/>
      <c r="K512" s="18"/>
      <c r="L512" s="18"/>
      <c r="M512" s="18"/>
    </row>
    <row r="513" spans="1:13" x14ac:dyDescent="0.5">
      <c r="A513" s="45"/>
      <c r="B513" s="45"/>
      <c r="C513" s="45"/>
      <c r="D513" s="45"/>
      <c r="E513" s="45"/>
      <c r="F513" s="45"/>
      <c r="G513" s="51"/>
      <c r="I513" s="18"/>
      <c r="J513" s="18"/>
      <c r="K513" s="18"/>
      <c r="L513" s="18"/>
      <c r="M513" s="18"/>
    </row>
    <row r="514" spans="1:13" x14ac:dyDescent="0.5">
      <c r="A514" s="45"/>
      <c r="B514" s="45"/>
      <c r="C514" s="45"/>
      <c r="D514" s="45"/>
      <c r="E514" s="45"/>
      <c r="F514" s="45"/>
      <c r="G514" s="51"/>
      <c r="I514" s="18"/>
      <c r="J514" s="18"/>
      <c r="K514" s="18"/>
      <c r="L514" s="18"/>
      <c r="M514" s="18"/>
    </row>
    <row r="515" spans="1:13" x14ac:dyDescent="0.5">
      <c r="A515" s="45"/>
      <c r="B515" s="45"/>
      <c r="C515" s="45"/>
      <c r="D515" s="45"/>
      <c r="E515" s="45"/>
      <c r="F515" s="45"/>
      <c r="G515" s="51"/>
      <c r="I515" s="18"/>
      <c r="J515" s="18"/>
      <c r="K515" s="18"/>
      <c r="L515" s="18"/>
      <c r="M515" s="18"/>
    </row>
    <row r="516" spans="1:13" x14ac:dyDescent="0.5">
      <c r="A516" s="45"/>
      <c r="B516" s="45"/>
      <c r="C516" s="45"/>
      <c r="D516" s="45"/>
      <c r="E516" s="45"/>
      <c r="F516" s="45"/>
      <c r="G516" s="51"/>
      <c r="I516" s="18"/>
      <c r="J516" s="18"/>
      <c r="K516" s="18"/>
      <c r="L516" s="18"/>
      <c r="M516" s="18"/>
    </row>
    <row r="517" spans="1:13" x14ac:dyDescent="0.5">
      <c r="A517" s="45"/>
      <c r="B517" s="45"/>
      <c r="C517" s="45"/>
      <c r="D517" s="45"/>
      <c r="E517" s="45"/>
      <c r="F517" s="45"/>
      <c r="G517" s="51"/>
      <c r="I517" s="18"/>
      <c r="J517" s="18"/>
      <c r="K517" s="18"/>
      <c r="L517" s="18"/>
      <c r="M517" s="18"/>
    </row>
    <row r="518" spans="1:13" x14ac:dyDescent="0.5">
      <c r="A518" s="45"/>
      <c r="B518" s="45"/>
      <c r="C518" s="45"/>
      <c r="D518" s="45"/>
      <c r="E518" s="45"/>
      <c r="F518" s="45"/>
      <c r="G518" s="51"/>
      <c r="I518" s="18"/>
      <c r="J518" s="18"/>
      <c r="K518" s="18"/>
      <c r="L518" s="18"/>
      <c r="M518" s="18"/>
    </row>
    <row r="519" spans="1:13" x14ac:dyDescent="0.5">
      <c r="A519" s="45"/>
      <c r="B519" s="45"/>
      <c r="C519" s="45"/>
      <c r="D519" s="45"/>
      <c r="E519" s="45"/>
      <c r="F519" s="45"/>
      <c r="G519" s="51"/>
      <c r="I519" s="18"/>
      <c r="J519" s="18"/>
      <c r="K519" s="18"/>
      <c r="L519" s="18"/>
      <c r="M519" s="18"/>
    </row>
    <row r="520" spans="1:13" x14ac:dyDescent="0.5">
      <c r="A520" s="45"/>
      <c r="B520" s="45"/>
      <c r="C520" s="45"/>
      <c r="D520" s="45"/>
      <c r="E520" s="45"/>
      <c r="F520" s="45"/>
      <c r="G520" s="51"/>
      <c r="I520" s="18"/>
      <c r="J520" s="18"/>
      <c r="K520" s="18"/>
      <c r="L520" s="18"/>
      <c r="M520" s="18"/>
    </row>
    <row r="521" spans="1:13" x14ac:dyDescent="0.5">
      <c r="A521" s="45"/>
      <c r="B521" s="45"/>
      <c r="C521" s="45"/>
      <c r="D521" s="45"/>
      <c r="E521" s="45"/>
      <c r="F521" s="45"/>
      <c r="G521" s="51"/>
      <c r="I521" s="18"/>
      <c r="J521" s="18"/>
      <c r="K521" s="18"/>
      <c r="L521" s="18"/>
      <c r="M521" s="18"/>
    </row>
    <row r="522" spans="1:13" x14ac:dyDescent="0.5">
      <c r="A522" s="45"/>
      <c r="B522" s="45"/>
      <c r="C522" s="45"/>
      <c r="D522" s="45"/>
      <c r="E522" s="45"/>
      <c r="F522" s="45"/>
      <c r="G522" s="51"/>
      <c r="I522" s="18"/>
      <c r="J522" s="18"/>
      <c r="K522" s="18"/>
      <c r="L522" s="18"/>
      <c r="M522" s="18"/>
    </row>
    <row r="523" spans="1:13" x14ac:dyDescent="0.5">
      <c r="A523" s="45"/>
      <c r="B523" s="45"/>
      <c r="C523" s="45"/>
      <c r="D523" s="45"/>
      <c r="E523" s="45"/>
      <c r="F523" s="45"/>
      <c r="G523" s="51"/>
      <c r="I523" s="18"/>
      <c r="J523" s="18"/>
      <c r="K523" s="18"/>
      <c r="L523" s="18"/>
      <c r="M523" s="18"/>
    </row>
    <row r="524" spans="1:13" x14ac:dyDescent="0.5">
      <c r="A524" s="45"/>
      <c r="B524" s="45"/>
      <c r="C524" s="45"/>
      <c r="D524" s="45"/>
      <c r="E524" s="45"/>
      <c r="F524" s="45"/>
      <c r="G524" s="51"/>
      <c r="I524" s="18"/>
      <c r="J524" s="18"/>
      <c r="K524" s="18"/>
      <c r="L524" s="18"/>
      <c r="M524" s="18"/>
    </row>
    <row r="525" spans="1:13" x14ac:dyDescent="0.5">
      <c r="A525" s="45"/>
      <c r="B525" s="45"/>
      <c r="C525" s="45"/>
      <c r="D525" s="45"/>
      <c r="E525" s="45"/>
      <c r="F525" s="45"/>
      <c r="G525" s="51"/>
      <c r="I525" s="18"/>
      <c r="J525" s="18"/>
      <c r="K525" s="18"/>
      <c r="L525" s="18"/>
      <c r="M525" s="18"/>
    </row>
    <row r="526" spans="1:13" x14ac:dyDescent="0.5">
      <c r="A526" s="45"/>
      <c r="B526" s="45"/>
      <c r="C526" s="45"/>
      <c r="D526" s="45"/>
      <c r="E526" s="45"/>
      <c r="F526" s="45"/>
      <c r="G526" s="51"/>
      <c r="I526" s="18"/>
      <c r="J526" s="18"/>
      <c r="K526" s="18"/>
      <c r="L526" s="18"/>
      <c r="M526" s="18"/>
    </row>
    <row r="527" spans="1:13" x14ac:dyDescent="0.5">
      <c r="A527" s="45"/>
      <c r="B527" s="45"/>
      <c r="C527" s="45"/>
      <c r="D527" s="45"/>
      <c r="E527" s="45"/>
      <c r="F527" s="45"/>
      <c r="G527" s="51"/>
      <c r="I527" s="18"/>
      <c r="J527" s="18"/>
      <c r="K527" s="18"/>
      <c r="L527" s="18"/>
      <c r="M527" s="18"/>
    </row>
    <row r="528" spans="1:13" x14ac:dyDescent="0.5">
      <c r="A528" s="45"/>
      <c r="B528" s="45"/>
      <c r="C528" s="45"/>
      <c r="D528" s="45"/>
      <c r="E528" s="45"/>
      <c r="F528" s="45"/>
      <c r="G528" s="51"/>
      <c r="I528" s="18"/>
      <c r="J528" s="18"/>
      <c r="K528" s="18"/>
      <c r="L528" s="18"/>
      <c r="M528" s="18"/>
    </row>
    <row r="529" spans="1:13" x14ac:dyDescent="0.5">
      <c r="A529" s="45"/>
      <c r="B529" s="45"/>
      <c r="C529" s="45"/>
      <c r="D529" s="45"/>
      <c r="E529" s="45"/>
      <c r="F529" s="45"/>
      <c r="G529" s="51"/>
      <c r="I529" s="18"/>
      <c r="J529" s="18"/>
      <c r="K529" s="18"/>
      <c r="L529" s="18"/>
      <c r="M529" s="18"/>
    </row>
    <row r="530" spans="1:13" x14ac:dyDescent="0.5">
      <c r="A530" s="45"/>
      <c r="B530" s="45"/>
      <c r="C530" s="45"/>
      <c r="D530" s="45"/>
      <c r="E530" s="45"/>
      <c r="F530" s="45"/>
      <c r="G530" s="51"/>
      <c r="I530" s="18"/>
      <c r="J530" s="18"/>
      <c r="K530" s="18"/>
      <c r="L530" s="18"/>
      <c r="M530" s="18"/>
    </row>
    <row r="531" spans="1:13" x14ac:dyDescent="0.5">
      <c r="A531" s="45"/>
      <c r="B531" s="45"/>
      <c r="C531" s="45"/>
      <c r="D531" s="45"/>
      <c r="E531" s="45"/>
      <c r="F531" s="45"/>
      <c r="G531" s="51"/>
      <c r="I531" s="18"/>
      <c r="J531" s="18"/>
      <c r="K531" s="18"/>
      <c r="L531" s="18"/>
      <c r="M531" s="18"/>
    </row>
    <row r="532" spans="1:13" x14ac:dyDescent="0.5">
      <c r="A532" s="45"/>
      <c r="B532" s="45"/>
      <c r="C532" s="45"/>
      <c r="D532" s="45"/>
      <c r="E532" s="45"/>
      <c r="F532" s="45"/>
      <c r="G532" s="51"/>
      <c r="I532" s="18"/>
      <c r="J532" s="18"/>
      <c r="K532" s="18"/>
      <c r="L532" s="18"/>
      <c r="M532" s="18"/>
    </row>
    <row r="533" spans="1:13" x14ac:dyDescent="0.5">
      <c r="A533" s="45"/>
      <c r="B533" s="45"/>
      <c r="C533" s="45"/>
      <c r="D533" s="45"/>
      <c r="E533" s="45"/>
      <c r="F533" s="45"/>
      <c r="G533" s="51"/>
      <c r="I533" s="18"/>
      <c r="J533" s="18"/>
      <c r="K533" s="18"/>
      <c r="L533" s="18"/>
      <c r="M533" s="18"/>
    </row>
    <row r="534" spans="1:13" x14ac:dyDescent="0.5">
      <c r="A534" s="45"/>
      <c r="B534" s="45"/>
      <c r="C534" s="45"/>
      <c r="D534" s="45"/>
      <c r="E534" s="45"/>
      <c r="F534" s="45"/>
      <c r="G534" s="51"/>
      <c r="I534" s="18"/>
      <c r="J534" s="18"/>
      <c r="K534" s="18"/>
      <c r="L534" s="18"/>
      <c r="M534" s="18"/>
    </row>
    <row r="535" spans="1:13" x14ac:dyDescent="0.5">
      <c r="A535" s="45"/>
      <c r="B535" s="45"/>
      <c r="C535" s="45"/>
      <c r="D535" s="45"/>
      <c r="E535" s="45"/>
      <c r="F535" s="45"/>
      <c r="G535" s="51"/>
      <c r="I535" s="18"/>
      <c r="J535" s="18"/>
      <c r="K535" s="18"/>
      <c r="L535" s="18"/>
      <c r="M535" s="18"/>
    </row>
    <row r="536" spans="1:13" x14ac:dyDescent="0.5">
      <c r="A536" s="45"/>
      <c r="B536" s="45"/>
      <c r="C536" s="45"/>
      <c r="D536" s="45"/>
      <c r="E536" s="45"/>
      <c r="F536" s="45"/>
      <c r="G536" s="51"/>
      <c r="I536" s="18"/>
      <c r="J536" s="18"/>
      <c r="K536" s="18"/>
      <c r="L536" s="18"/>
      <c r="M536" s="18"/>
    </row>
    <row r="537" spans="1:13" x14ac:dyDescent="0.5">
      <c r="A537" s="45"/>
      <c r="B537" s="45"/>
      <c r="C537" s="45"/>
      <c r="D537" s="45"/>
      <c r="E537" s="45"/>
      <c r="F537" s="45"/>
      <c r="G537" s="51"/>
      <c r="I537" s="18"/>
      <c r="J537" s="18"/>
      <c r="K537" s="18"/>
      <c r="L537" s="18"/>
      <c r="M537" s="18"/>
    </row>
    <row r="538" spans="1:13" x14ac:dyDescent="0.5">
      <c r="A538" s="45"/>
      <c r="B538" s="45"/>
      <c r="C538" s="45"/>
      <c r="D538" s="45"/>
      <c r="E538" s="45"/>
      <c r="F538" s="45"/>
      <c r="G538" s="51"/>
      <c r="I538" s="18"/>
      <c r="J538" s="18"/>
      <c r="K538" s="18"/>
      <c r="L538" s="18"/>
      <c r="M538" s="18"/>
    </row>
    <row r="539" spans="1:13" x14ac:dyDescent="0.5">
      <c r="A539" s="45"/>
      <c r="B539" s="45"/>
      <c r="C539" s="45"/>
      <c r="D539" s="45"/>
      <c r="E539" s="45"/>
      <c r="F539" s="45"/>
      <c r="G539" s="51"/>
      <c r="I539" s="18"/>
      <c r="J539" s="18"/>
      <c r="K539" s="18"/>
      <c r="L539" s="18"/>
      <c r="M539" s="18"/>
    </row>
    <row r="540" spans="1:13" x14ac:dyDescent="0.5">
      <c r="A540" s="45"/>
      <c r="B540" s="45"/>
      <c r="C540" s="45"/>
      <c r="D540" s="45"/>
      <c r="E540" s="45"/>
      <c r="F540" s="45"/>
      <c r="G540" s="51"/>
      <c r="I540" s="18"/>
      <c r="J540" s="18"/>
      <c r="K540" s="18"/>
      <c r="L540" s="18"/>
      <c r="M540" s="18"/>
    </row>
    <row r="541" spans="1:13" x14ac:dyDescent="0.5">
      <c r="A541" s="45"/>
      <c r="B541" s="45"/>
      <c r="C541" s="45"/>
      <c r="D541" s="45"/>
      <c r="E541" s="45"/>
      <c r="F541" s="45"/>
      <c r="G541" s="51"/>
      <c r="I541" s="18"/>
      <c r="J541" s="18"/>
      <c r="K541" s="18"/>
      <c r="L541" s="18"/>
      <c r="M541" s="18"/>
    </row>
    <row r="542" spans="1:13" x14ac:dyDescent="0.5">
      <c r="A542" s="45"/>
      <c r="B542" s="45"/>
      <c r="C542" s="45"/>
      <c r="D542" s="45"/>
      <c r="E542" s="45"/>
      <c r="F542" s="45"/>
      <c r="G542" s="51"/>
      <c r="I542" s="18"/>
      <c r="J542" s="18"/>
      <c r="K542" s="18"/>
      <c r="L542" s="18"/>
      <c r="M542" s="18"/>
    </row>
    <row r="543" spans="1:13" x14ac:dyDescent="0.5">
      <c r="A543" s="45"/>
      <c r="B543" s="45"/>
      <c r="C543" s="45"/>
      <c r="D543" s="45"/>
      <c r="E543" s="45"/>
      <c r="F543" s="45"/>
      <c r="G543" s="51"/>
      <c r="I543" s="18"/>
      <c r="J543" s="18"/>
      <c r="K543" s="18"/>
      <c r="L543" s="18"/>
      <c r="M543" s="18"/>
    </row>
    <row r="544" spans="1:13" x14ac:dyDescent="0.5">
      <c r="A544" s="45"/>
      <c r="B544" s="45"/>
      <c r="C544" s="45"/>
      <c r="D544" s="45"/>
      <c r="E544" s="45"/>
      <c r="F544" s="45"/>
      <c r="G544" s="51"/>
      <c r="I544" s="18"/>
      <c r="J544" s="18"/>
      <c r="K544" s="18"/>
      <c r="L544" s="18"/>
      <c r="M544" s="18"/>
    </row>
    <row r="545" spans="1:13" x14ac:dyDescent="0.5">
      <c r="A545" s="45"/>
      <c r="B545" s="45"/>
      <c r="C545" s="45"/>
      <c r="D545" s="45"/>
      <c r="E545" s="45"/>
      <c r="F545" s="45"/>
      <c r="G545" s="51"/>
      <c r="I545" s="18"/>
      <c r="J545" s="18"/>
      <c r="K545" s="18"/>
      <c r="L545" s="18"/>
      <c r="M545" s="18"/>
    </row>
    <row r="546" spans="1:13" x14ac:dyDescent="0.5">
      <c r="A546" s="45"/>
      <c r="B546" s="45"/>
      <c r="C546" s="45"/>
      <c r="D546" s="45"/>
      <c r="E546" s="45"/>
      <c r="F546" s="45"/>
      <c r="G546" s="51"/>
      <c r="I546" s="18"/>
      <c r="J546" s="18"/>
      <c r="K546" s="18"/>
      <c r="L546" s="18"/>
      <c r="M546" s="18"/>
    </row>
    <row r="547" spans="1:13" x14ac:dyDescent="0.5">
      <c r="A547" s="45"/>
      <c r="B547" s="45"/>
      <c r="C547" s="45"/>
      <c r="D547" s="45"/>
      <c r="E547" s="45"/>
      <c r="F547" s="45"/>
      <c r="G547" s="51"/>
      <c r="I547" s="18"/>
      <c r="J547" s="18"/>
      <c r="K547" s="18"/>
      <c r="L547" s="18"/>
      <c r="M547" s="18"/>
    </row>
    <row r="548" spans="1:13" x14ac:dyDescent="0.5">
      <c r="A548" s="45"/>
      <c r="B548" s="45"/>
      <c r="C548" s="45"/>
      <c r="D548" s="45"/>
      <c r="E548" s="45"/>
      <c r="F548" s="45"/>
      <c r="G548" s="51"/>
      <c r="I548" s="18"/>
      <c r="J548" s="18"/>
      <c r="K548" s="18"/>
      <c r="L548" s="18"/>
      <c r="M548" s="18"/>
    </row>
    <row r="549" spans="1:13" x14ac:dyDescent="0.5">
      <c r="A549" s="45"/>
      <c r="B549" s="45"/>
      <c r="C549" s="45"/>
      <c r="D549" s="45"/>
      <c r="E549" s="45"/>
      <c r="F549" s="45"/>
      <c r="G549" s="51"/>
      <c r="I549" s="18"/>
      <c r="J549" s="18"/>
      <c r="K549" s="18"/>
      <c r="L549" s="18"/>
      <c r="M549" s="18"/>
    </row>
    <row r="550" spans="1:13" x14ac:dyDescent="0.5">
      <c r="A550" s="45"/>
      <c r="B550" s="45"/>
      <c r="C550" s="45"/>
      <c r="D550" s="45"/>
      <c r="E550" s="45"/>
      <c r="F550" s="45"/>
      <c r="G550" s="51"/>
      <c r="I550" s="18"/>
      <c r="J550" s="18"/>
      <c r="K550" s="18"/>
      <c r="L550" s="18"/>
      <c r="M550" s="18"/>
    </row>
    <row r="551" spans="1:13" x14ac:dyDescent="0.5">
      <c r="A551" s="45"/>
      <c r="B551" s="45"/>
      <c r="C551" s="45"/>
      <c r="D551" s="45"/>
      <c r="E551" s="45"/>
      <c r="F551" s="45"/>
      <c r="G551" s="51"/>
      <c r="I551" s="18"/>
      <c r="J551" s="18"/>
      <c r="K551" s="18"/>
      <c r="L551" s="18"/>
      <c r="M551" s="18"/>
    </row>
    <row r="552" spans="1:13" x14ac:dyDescent="0.5">
      <c r="A552" s="45"/>
      <c r="B552" s="45"/>
      <c r="C552" s="45"/>
      <c r="D552" s="45"/>
      <c r="E552" s="45"/>
      <c r="F552" s="45"/>
      <c r="G552" s="51"/>
      <c r="I552" s="18"/>
      <c r="J552" s="18"/>
      <c r="K552" s="18"/>
      <c r="L552" s="18"/>
      <c r="M552" s="18"/>
    </row>
    <row r="553" spans="1:13" x14ac:dyDescent="0.5">
      <c r="A553" s="45"/>
      <c r="B553" s="45"/>
      <c r="C553" s="45"/>
      <c r="D553" s="45"/>
      <c r="E553" s="45"/>
      <c r="F553" s="45"/>
      <c r="G553" s="51"/>
      <c r="I553" s="18"/>
      <c r="J553" s="18"/>
      <c r="K553" s="18"/>
      <c r="L553" s="18"/>
      <c r="M553" s="18"/>
    </row>
    <row r="554" spans="1:13" x14ac:dyDescent="0.5">
      <c r="A554" s="45"/>
      <c r="B554" s="45"/>
      <c r="C554" s="45"/>
      <c r="D554" s="45"/>
      <c r="E554" s="45"/>
      <c r="F554" s="45"/>
      <c r="G554" s="51"/>
      <c r="I554" s="18"/>
      <c r="J554" s="18"/>
      <c r="K554" s="18"/>
      <c r="L554" s="18"/>
      <c r="M554" s="18"/>
    </row>
    <row r="555" spans="1:13" x14ac:dyDescent="0.5">
      <c r="A555" s="52"/>
      <c r="B555" s="52"/>
      <c r="C555" s="52"/>
      <c r="D555" s="52"/>
      <c r="E555" s="52"/>
      <c r="F555" s="52"/>
      <c r="G555" s="51"/>
      <c r="I555" s="18"/>
      <c r="J555" s="18"/>
      <c r="K555" s="18"/>
      <c r="L555" s="18"/>
      <c r="M555" s="18"/>
    </row>
    <row r="556" spans="1:13" x14ac:dyDescent="0.5">
      <c r="A556" s="52"/>
      <c r="B556" s="52"/>
      <c r="C556" s="52"/>
      <c r="D556" s="52"/>
      <c r="E556" s="52"/>
      <c r="F556" s="52"/>
      <c r="G556" s="51"/>
      <c r="I556" s="18"/>
      <c r="J556" s="18"/>
      <c r="K556" s="18"/>
      <c r="L556" s="18"/>
      <c r="M556" s="18"/>
    </row>
    <row r="557" spans="1:13" x14ac:dyDescent="0.5">
      <c r="A557" s="52"/>
      <c r="B557" s="52"/>
      <c r="C557" s="52"/>
      <c r="D557" s="52"/>
      <c r="E557" s="52"/>
      <c r="F557" s="52"/>
      <c r="G557" s="51"/>
      <c r="I557" s="18"/>
      <c r="J557" s="18"/>
      <c r="K557" s="18"/>
      <c r="L557" s="18"/>
      <c r="M557" s="18"/>
    </row>
    <row r="558" spans="1:13" x14ac:dyDescent="0.5">
      <c r="A558" s="52"/>
      <c r="B558" s="52"/>
      <c r="C558" s="52"/>
      <c r="D558" s="52"/>
      <c r="E558" s="52"/>
      <c r="F558" s="52"/>
      <c r="G558" s="51"/>
      <c r="I558" s="18"/>
      <c r="J558" s="18"/>
      <c r="K558" s="18"/>
      <c r="L558" s="18"/>
      <c r="M558" s="18"/>
    </row>
    <row r="559" spans="1:13" x14ac:dyDescent="0.5">
      <c r="A559" s="52"/>
      <c r="B559" s="52"/>
      <c r="C559" s="52"/>
      <c r="D559" s="52"/>
      <c r="E559" s="52"/>
      <c r="F559" s="52"/>
      <c r="G559" s="51"/>
      <c r="I559" s="18"/>
      <c r="J559" s="18"/>
      <c r="K559" s="18"/>
      <c r="L559" s="18"/>
      <c r="M559" s="18"/>
    </row>
    <row r="560" spans="1:13" x14ac:dyDescent="0.5">
      <c r="A560" s="52"/>
      <c r="B560" s="52"/>
      <c r="C560" s="52"/>
      <c r="D560" s="52"/>
      <c r="E560" s="52"/>
      <c r="F560" s="52"/>
      <c r="G560" s="51"/>
      <c r="I560" s="18"/>
      <c r="J560" s="18"/>
      <c r="K560" s="18"/>
      <c r="L560" s="18"/>
      <c r="M560" s="18"/>
    </row>
    <row r="561" spans="1:13" x14ac:dyDescent="0.5">
      <c r="A561" s="52"/>
      <c r="B561" s="52"/>
      <c r="C561" s="52"/>
      <c r="D561" s="52"/>
      <c r="E561" s="52"/>
      <c r="F561" s="52"/>
      <c r="G561" s="51"/>
      <c r="I561" s="18"/>
      <c r="J561" s="18"/>
      <c r="K561" s="18"/>
      <c r="L561" s="18"/>
      <c r="M561" s="18"/>
    </row>
    <row r="562" spans="1:13" x14ac:dyDescent="0.5">
      <c r="A562" s="52"/>
      <c r="B562" s="52"/>
      <c r="C562" s="52"/>
      <c r="D562" s="52"/>
      <c r="E562" s="52"/>
      <c r="F562" s="52"/>
      <c r="G562" s="51"/>
      <c r="I562" s="18"/>
      <c r="J562" s="18"/>
      <c r="K562" s="18"/>
      <c r="L562" s="18"/>
      <c r="M562" s="18"/>
    </row>
    <row r="563" spans="1:13" x14ac:dyDescent="0.5">
      <c r="A563" s="52"/>
      <c r="B563" s="52"/>
      <c r="C563" s="52"/>
      <c r="D563" s="52"/>
      <c r="E563" s="52"/>
      <c r="F563" s="52"/>
      <c r="G563" s="51"/>
      <c r="I563" s="18"/>
      <c r="J563" s="18"/>
      <c r="K563" s="18"/>
      <c r="L563" s="18"/>
      <c r="M563" s="18"/>
    </row>
    <row r="564" spans="1:13" x14ac:dyDescent="0.5">
      <c r="A564" s="52"/>
      <c r="B564" s="52"/>
      <c r="C564" s="52"/>
      <c r="D564" s="52"/>
      <c r="E564" s="52"/>
      <c r="F564" s="52"/>
      <c r="G564" s="51"/>
      <c r="I564" s="18"/>
      <c r="J564" s="18"/>
      <c r="K564" s="18"/>
      <c r="L564" s="18"/>
      <c r="M564" s="18"/>
    </row>
    <row r="565" spans="1:13" x14ac:dyDescent="0.5">
      <c r="A565" s="52"/>
      <c r="B565" s="52"/>
      <c r="C565" s="52"/>
      <c r="D565" s="52"/>
      <c r="E565" s="52"/>
      <c r="F565" s="52"/>
      <c r="G565" s="51"/>
      <c r="I565" s="18"/>
      <c r="J565" s="18"/>
      <c r="K565" s="18"/>
      <c r="L565" s="18"/>
      <c r="M565" s="18"/>
    </row>
    <row r="566" spans="1:13" x14ac:dyDescent="0.5">
      <c r="A566" s="52"/>
      <c r="B566" s="52"/>
      <c r="C566" s="52"/>
      <c r="D566" s="52"/>
      <c r="E566" s="52"/>
      <c r="F566" s="52"/>
      <c r="G566" s="51"/>
      <c r="I566" s="18"/>
      <c r="J566" s="18"/>
      <c r="K566" s="18"/>
      <c r="L566" s="18"/>
      <c r="M566" s="18"/>
    </row>
    <row r="567" spans="1:13" x14ac:dyDescent="0.5">
      <c r="A567" s="52"/>
      <c r="B567" s="52"/>
      <c r="C567" s="52"/>
      <c r="D567" s="52"/>
      <c r="E567" s="52"/>
      <c r="F567" s="52"/>
      <c r="G567" s="51"/>
      <c r="I567" s="18"/>
      <c r="J567" s="18"/>
      <c r="K567" s="18"/>
      <c r="L567" s="18"/>
      <c r="M567" s="18"/>
    </row>
    <row r="568" spans="1:13" x14ac:dyDescent="0.5">
      <c r="A568" s="52"/>
      <c r="B568" s="52"/>
      <c r="C568" s="52"/>
      <c r="D568" s="52"/>
      <c r="E568" s="52"/>
      <c r="F568" s="52"/>
      <c r="G568" s="51"/>
      <c r="I568" s="18"/>
      <c r="J568" s="18"/>
      <c r="K568" s="18"/>
      <c r="L568" s="18"/>
      <c r="M568" s="18"/>
    </row>
    <row r="569" spans="1:13" x14ac:dyDescent="0.5">
      <c r="A569" s="52"/>
      <c r="B569" s="52"/>
      <c r="C569" s="52"/>
      <c r="D569" s="52"/>
      <c r="E569" s="52"/>
      <c r="F569" s="52"/>
      <c r="G569" s="51"/>
      <c r="I569" s="18"/>
      <c r="J569" s="18"/>
      <c r="K569" s="18"/>
      <c r="L569" s="18"/>
      <c r="M569" s="18"/>
    </row>
    <row r="570" spans="1:13" x14ac:dyDescent="0.5">
      <c r="A570" s="52"/>
      <c r="B570" s="52"/>
      <c r="C570" s="52"/>
      <c r="D570" s="52"/>
      <c r="E570" s="52"/>
      <c r="F570" s="52"/>
      <c r="G570" s="51"/>
      <c r="I570" s="18"/>
      <c r="J570" s="18"/>
      <c r="K570" s="18"/>
      <c r="L570" s="18"/>
      <c r="M570" s="18"/>
    </row>
    <row r="571" spans="1:13" x14ac:dyDescent="0.5">
      <c r="A571" s="52"/>
      <c r="B571" s="52"/>
      <c r="C571" s="52"/>
      <c r="D571" s="52"/>
      <c r="E571" s="52"/>
      <c r="F571" s="52"/>
      <c r="G571" s="51"/>
      <c r="I571" s="18"/>
      <c r="J571" s="18"/>
      <c r="K571" s="18"/>
      <c r="L571" s="18"/>
      <c r="M571" s="18"/>
    </row>
    <row r="572" spans="1:13" x14ac:dyDescent="0.5">
      <c r="A572" s="52"/>
      <c r="B572" s="52"/>
      <c r="C572" s="52"/>
      <c r="D572" s="52"/>
      <c r="E572" s="52"/>
      <c r="F572" s="52"/>
      <c r="G572" s="51"/>
      <c r="I572" s="18"/>
      <c r="J572" s="18"/>
      <c r="K572" s="18"/>
      <c r="L572" s="18"/>
      <c r="M572" s="18"/>
    </row>
    <row r="573" spans="1:13" x14ac:dyDescent="0.5">
      <c r="A573" s="52"/>
      <c r="B573" s="52"/>
      <c r="C573" s="52"/>
      <c r="D573" s="52"/>
      <c r="E573" s="52"/>
      <c r="F573" s="52"/>
      <c r="G573" s="51"/>
      <c r="I573" s="18"/>
      <c r="J573" s="18"/>
      <c r="K573" s="18"/>
      <c r="L573" s="18"/>
      <c r="M573" s="18"/>
    </row>
    <row r="574" spans="1:13" x14ac:dyDescent="0.5">
      <c r="A574" s="52"/>
      <c r="B574" s="52"/>
      <c r="C574" s="52"/>
      <c r="D574" s="52"/>
      <c r="E574" s="52"/>
      <c r="F574" s="52"/>
      <c r="G574" s="51"/>
      <c r="I574" s="18"/>
      <c r="J574" s="18"/>
      <c r="K574" s="18"/>
      <c r="L574" s="18"/>
      <c r="M574" s="18"/>
    </row>
    <row r="575" spans="1:13" x14ac:dyDescent="0.5">
      <c r="A575" s="52"/>
      <c r="B575" s="52"/>
      <c r="C575" s="52"/>
      <c r="D575" s="52"/>
      <c r="E575" s="52"/>
      <c r="F575" s="52"/>
      <c r="G575" s="51"/>
      <c r="I575" s="18"/>
      <c r="J575" s="18"/>
      <c r="K575" s="18"/>
      <c r="L575" s="18"/>
      <c r="M575" s="18"/>
    </row>
    <row r="576" spans="1:13" x14ac:dyDescent="0.5">
      <c r="A576" s="52"/>
      <c r="B576" s="52"/>
      <c r="C576" s="52"/>
      <c r="D576" s="52"/>
      <c r="E576" s="52"/>
      <c r="F576" s="52"/>
      <c r="G576" s="51"/>
      <c r="I576" s="18"/>
      <c r="J576" s="18"/>
      <c r="K576" s="18"/>
      <c r="L576" s="18"/>
      <c r="M576" s="18"/>
    </row>
    <row r="577" spans="1:13" x14ac:dyDescent="0.5">
      <c r="A577" s="52"/>
      <c r="B577" s="52"/>
      <c r="C577" s="52"/>
      <c r="D577" s="52"/>
      <c r="E577" s="52"/>
      <c r="F577" s="52"/>
      <c r="G577" s="51"/>
      <c r="I577" s="18"/>
      <c r="J577" s="18"/>
      <c r="K577" s="18"/>
      <c r="L577" s="18"/>
      <c r="M577" s="18"/>
    </row>
    <row r="578" spans="1:13" x14ac:dyDescent="0.5">
      <c r="A578" s="52"/>
      <c r="B578" s="52"/>
      <c r="C578" s="52"/>
      <c r="D578" s="52"/>
      <c r="E578" s="52"/>
      <c r="F578" s="52"/>
      <c r="G578" s="51"/>
      <c r="I578" s="18"/>
      <c r="J578" s="18"/>
      <c r="K578" s="18"/>
      <c r="L578" s="18"/>
      <c r="M578" s="18"/>
    </row>
    <row r="579" spans="1:13" x14ac:dyDescent="0.5">
      <c r="A579" s="52"/>
      <c r="B579" s="52"/>
      <c r="C579" s="52"/>
      <c r="D579" s="52"/>
      <c r="E579" s="52"/>
      <c r="F579" s="52"/>
      <c r="G579" s="51"/>
      <c r="I579" s="18"/>
      <c r="J579" s="18"/>
      <c r="K579" s="18"/>
      <c r="L579" s="18"/>
      <c r="M579" s="18"/>
    </row>
    <row r="580" spans="1:13" x14ac:dyDescent="0.5">
      <c r="A580" s="52"/>
      <c r="B580" s="52"/>
      <c r="C580" s="52"/>
      <c r="D580" s="52"/>
      <c r="E580" s="52"/>
      <c r="F580" s="52"/>
      <c r="G580" s="51"/>
      <c r="I580" s="18"/>
      <c r="J580" s="18"/>
      <c r="K580" s="18"/>
      <c r="L580" s="18"/>
      <c r="M580" s="18"/>
    </row>
    <row r="581" spans="1:13" x14ac:dyDescent="0.5">
      <c r="A581" s="52"/>
      <c r="B581" s="52"/>
      <c r="C581" s="52"/>
      <c r="D581" s="52"/>
      <c r="E581" s="52"/>
      <c r="F581" s="52"/>
      <c r="G581" s="51"/>
      <c r="I581" s="18"/>
      <c r="J581" s="18"/>
      <c r="K581" s="18"/>
      <c r="L581" s="18"/>
      <c r="M581" s="18"/>
    </row>
    <row r="582" spans="1:13" x14ac:dyDescent="0.5">
      <c r="A582" s="52"/>
      <c r="B582" s="52"/>
      <c r="C582" s="52"/>
      <c r="D582" s="52"/>
      <c r="E582" s="52"/>
      <c r="F582" s="52"/>
      <c r="G582" s="51"/>
      <c r="I582" s="18"/>
      <c r="J582" s="18"/>
      <c r="K582" s="18"/>
      <c r="L582" s="18"/>
      <c r="M582" s="18"/>
    </row>
    <row r="583" spans="1:13" x14ac:dyDescent="0.5">
      <c r="A583" s="52"/>
      <c r="B583" s="52"/>
      <c r="C583" s="52"/>
      <c r="D583" s="52"/>
      <c r="E583" s="52"/>
      <c r="F583" s="52"/>
      <c r="G583" s="51"/>
      <c r="I583" s="18"/>
      <c r="J583" s="18"/>
      <c r="K583" s="18"/>
      <c r="L583" s="18"/>
      <c r="M583" s="18"/>
    </row>
    <row r="584" spans="1:13" x14ac:dyDescent="0.5">
      <c r="A584" s="52"/>
      <c r="B584" s="52"/>
      <c r="C584" s="52"/>
      <c r="D584" s="52"/>
      <c r="E584" s="52"/>
      <c r="F584" s="52"/>
      <c r="G584" s="51"/>
      <c r="I584" s="18"/>
      <c r="J584" s="18"/>
      <c r="K584" s="18"/>
      <c r="L584" s="18"/>
      <c r="M584" s="18"/>
    </row>
    <row r="585" spans="1:13" x14ac:dyDescent="0.5">
      <c r="A585" s="52"/>
      <c r="B585" s="52"/>
      <c r="C585" s="52"/>
      <c r="D585" s="52"/>
      <c r="E585" s="52"/>
      <c r="F585" s="52"/>
      <c r="G585" s="51"/>
      <c r="I585" s="18"/>
      <c r="J585" s="18"/>
      <c r="K585" s="18"/>
      <c r="L585" s="18"/>
      <c r="M585" s="18"/>
    </row>
    <row r="586" spans="1:13" x14ac:dyDescent="0.5">
      <c r="A586" s="52"/>
      <c r="B586" s="52"/>
      <c r="C586" s="52"/>
      <c r="D586" s="52"/>
      <c r="E586" s="52"/>
      <c r="F586" s="52"/>
      <c r="G586" s="51"/>
      <c r="I586" s="18"/>
      <c r="J586" s="18"/>
      <c r="K586" s="18"/>
      <c r="L586" s="18"/>
      <c r="M586" s="18"/>
    </row>
    <row r="587" spans="1:13" x14ac:dyDescent="0.5">
      <c r="A587" s="52"/>
      <c r="B587" s="52"/>
      <c r="C587" s="52"/>
      <c r="D587" s="52"/>
      <c r="E587" s="52"/>
      <c r="F587" s="52"/>
      <c r="G587" s="51"/>
      <c r="I587" s="18"/>
      <c r="J587" s="18"/>
      <c r="K587" s="18"/>
      <c r="L587" s="18"/>
      <c r="M587" s="18"/>
    </row>
    <row r="588" spans="1:13" x14ac:dyDescent="0.5">
      <c r="A588" s="52"/>
      <c r="B588" s="52"/>
      <c r="C588" s="52"/>
      <c r="D588" s="52"/>
      <c r="E588" s="52"/>
      <c r="F588" s="52"/>
      <c r="G588" s="51"/>
      <c r="I588" s="18"/>
      <c r="J588" s="18"/>
      <c r="K588" s="18"/>
      <c r="L588" s="18"/>
      <c r="M588" s="18"/>
    </row>
    <row r="589" spans="1:13" x14ac:dyDescent="0.5">
      <c r="A589" s="52"/>
      <c r="B589" s="52"/>
      <c r="C589" s="52"/>
      <c r="D589" s="52"/>
      <c r="E589" s="52"/>
      <c r="F589" s="52"/>
      <c r="G589" s="51"/>
      <c r="I589" s="18"/>
      <c r="J589" s="18"/>
      <c r="K589" s="18"/>
      <c r="L589" s="18"/>
      <c r="M589" s="18"/>
    </row>
    <row r="590" spans="1:13" x14ac:dyDescent="0.5">
      <c r="A590" s="52"/>
      <c r="B590" s="52"/>
      <c r="C590" s="52"/>
      <c r="D590" s="52"/>
      <c r="E590" s="52"/>
      <c r="F590" s="52"/>
      <c r="G590" s="51"/>
      <c r="I590" s="18"/>
      <c r="J590" s="18"/>
      <c r="K590" s="18"/>
      <c r="L590" s="18"/>
      <c r="M590" s="18"/>
    </row>
    <row r="591" spans="1:13" x14ac:dyDescent="0.5">
      <c r="A591" s="52"/>
      <c r="B591" s="52"/>
      <c r="C591" s="52"/>
      <c r="D591" s="52"/>
      <c r="E591" s="52"/>
      <c r="F591" s="52"/>
      <c r="G591" s="51"/>
      <c r="I591" s="18"/>
      <c r="J591" s="18"/>
      <c r="K591" s="18"/>
      <c r="L591" s="18"/>
      <c r="M591" s="18"/>
    </row>
    <row r="592" spans="1:13" x14ac:dyDescent="0.5">
      <c r="A592" s="52"/>
      <c r="B592" s="52"/>
      <c r="C592" s="52"/>
      <c r="D592" s="52"/>
      <c r="E592" s="52"/>
      <c r="F592" s="52"/>
      <c r="G592" s="51"/>
      <c r="I592" s="18"/>
      <c r="J592" s="18"/>
      <c r="K592" s="18"/>
      <c r="L592" s="18"/>
      <c r="M592" s="18"/>
    </row>
    <row r="593" spans="1:13" x14ac:dyDescent="0.5">
      <c r="A593" s="52"/>
      <c r="B593" s="52"/>
      <c r="C593" s="52"/>
      <c r="D593" s="52"/>
      <c r="E593" s="52"/>
      <c r="F593" s="52"/>
      <c r="G593" s="51"/>
      <c r="I593" s="18"/>
      <c r="J593" s="18"/>
      <c r="K593" s="18"/>
      <c r="L593" s="18"/>
      <c r="M593" s="18"/>
    </row>
    <row r="594" spans="1:13" x14ac:dyDescent="0.5">
      <c r="A594" s="52"/>
      <c r="B594" s="52"/>
      <c r="C594" s="52"/>
      <c r="D594" s="52"/>
      <c r="E594" s="52"/>
      <c r="F594" s="52"/>
      <c r="G594" s="51"/>
      <c r="I594" s="18"/>
      <c r="J594" s="18"/>
      <c r="K594" s="18"/>
      <c r="L594" s="18"/>
      <c r="M594" s="18"/>
    </row>
    <row r="595" spans="1:13" x14ac:dyDescent="0.5">
      <c r="A595" s="52"/>
      <c r="B595" s="52"/>
      <c r="C595" s="52"/>
      <c r="D595" s="52"/>
      <c r="E595" s="52"/>
      <c r="F595" s="52"/>
      <c r="G595" s="51"/>
      <c r="I595" s="18"/>
      <c r="J595" s="18"/>
      <c r="K595" s="18"/>
      <c r="L595" s="18"/>
      <c r="M595" s="18"/>
    </row>
    <row r="596" spans="1:13" x14ac:dyDescent="0.5">
      <c r="A596" s="52"/>
      <c r="B596" s="52"/>
      <c r="C596" s="52"/>
      <c r="D596" s="52"/>
      <c r="E596" s="52"/>
      <c r="F596" s="52"/>
      <c r="G596" s="51"/>
      <c r="I596" s="18"/>
      <c r="J596" s="18"/>
      <c r="K596" s="18"/>
      <c r="L596" s="18"/>
      <c r="M596" s="18"/>
    </row>
    <row r="597" spans="1:13" x14ac:dyDescent="0.5">
      <c r="A597" s="52"/>
      <c r="B597" s="52"/>
      <c r="C597" s="52"/>
      <c r="D597" s="52"/>
      <c r="E597" s="52"/>
      <c r="F597" s="52"/>
      <c r="G597" s="51"/>
      <c r="I597" s="18"/>
      <c r="J597" s="18"/>
      <c r="K597" s="18"/>
      <c r="L597" s="18"/>
      <c r="M597" s="18"/>
    </row>
    <row r="598" spans="1:13" x14ac:dyDescent="0.5">
      <c r="A598" s="52"/>
      <c r="B598" s="52"/>
      <c r="C598" s="52"/>
      <c r="D598" s="52"/>
      <c r="E598" s="52"/>
      <c r="F598" s="52"/>
      <c r="G598" s="51"/>
      <c r="I598" s="18"/>
      <c r="J598" s="18"/>
      <c r="K598" s="18"/>
      <c r="L598" s="18"/>
      <c r="M598" s="18"/>
    </row>
    <row r="599" spans="1:13" x14ac:dyDescent="0.5">
      <c r="A599" s="52"/>
      <c r="B599" s="52"/>
      <c r="C599" s="52"/>
      <c r="D599" s="52"/>
      <c r="E599" s="52"/>
      <c r="F599" s="52"/>
      <c r="G599" s="51"/>
      <c r="I599" s="18"/>
      <c r="J599" s="18"/>
      <c r="K599" s="18"/>
      <c r="L599" s="18"/>
      <c r="M599" s="18"/>
    </row>
    <row r="600" spans="1:13" x14ac:dyDescent="0.5">
      <c r="A600" s="52"/>
      <c r="B600" s="52"/>
      <c r="C600" s="52"/>
      <c r="D600" s="52"/>
      <c r="E600" s="52"/>
      <c r="F600" s="52"/>
      <c r="G600" s="51"/>
      <c r="I600" s="18"/>
      <c r="J600" s="18"/>
      <c r="K600" s="18"/>
      <c r="L600" s="18"/>
      <c r="M600" s="18"/>
    </row>
    <row r="601" spans="1:13" x14ac:dyDescent="0.5">
      <c r="A601" s="52"/>
      <c r="B601" s="52"/>
      <c r="C601" s="52"/>
      <c r="D601" s="52"/>
      <c r="E601" s="52"/>
      <c r="F601" s="52"/>
      <c r="G601" s="51"/>
      <c r="I601" s="18"/>
      <c r="J601" s="18"/>
      <c r="K601" s="18"/>
      <c r="L601" s="18"/>
      <c r="M601" s="18"/>
    </row>
    <row r="602" spans="1:13" x14ac:dyDescent="0.5">
      <c r="A602" s="52"/>
      <c r="B602" s="52"/>
      <c r="C602" s="52"/>
      <c r="D602" s="52"/>
      <c r="E602" s="52"/>
      <c r="F602" s="52"/>
      <c r="G602" s="51"/>
      <c r="I602" s="18"/>
      <c r="J602" s="18"/>
      <c r="K602" s="18"/>
      <c r="L602" s="18"/>
      <c r="M602" s="18"/>
    </row>
    <row r="603" spans="1:13" x14ac:dyDescent="0.5">
      <c r="A603" s="52"/>
      <c r="B603" s="52"/>
      <c r="C603" s="52"/>
      <c r="D603" s="52"/>
      <c r="E603" s="52"/>
      <c r="F603" s="52"/>
      <c r="G603" s="51"/>
      <c r="I603" s="18"/>
      <c r="J603" s="18"/>
      <c r="K603" s="18"/>
      <c r="L603" s="18"/>
      <c r="M603" s="18"/>
    </row>
    <row r="604" spans="1:13" x14ac:dyDescent="0.5">
      <c r="A604" s="52"/>
      <c r="B604" s="52"/>
      <c r="C604" s="52"/>
      <c r="D604" s="52"/>
      <c r="E604" s="52"/>
      <c r="F604" s="52"/>
      <c r="G604" s="51"/>
      <c r="I604" s="18"/>
      <c r="J604" s="18"/>
      <c r="K604" s="18"/>
      <c r="L604" s="18"/>
      <c r="M604" s="18"/>
    </row>
    <row r="605" spans="1:13" x14ac:dyDescent="0.5">
      <c r="A605" s="52"/>
      <c r="B605" s="52"/>
      <c r="C605" s="52"/>
      <c r="D605" s="52"/>
      <c r="E605" s="52"/>
      <c r="F605" s="52"/>
      <c r="G605" s="51"/>
      <c r="I605" s="18"/>
      <c r="J605" s="18"/>
      <c r="K605" s="18"/>
      <c r="L605" s="18"/>
      <c r="M605" s="18"/>
    </row>
    <row r="606" spans="1:13" x14ac:dyDescent="0.5">
      <c r="A606" s="52"/>
      <c r="B606" s="52"/>
      <c r="C606" s="52"/>
      <c r="D606" s="52"/>
      <c r="E606" s="52"/>
      <c r="F606" s="52"/>
      <c r="G606" s="51"/>
      <c r="I606" s="18"/>
      <c r="J606" s="18"/>
      <c r="K606" s="18"/>
      <c r="L606" s="18"/>
      <c r="M606" s="18"/>
    </row>
    <row r="607" spans="1:13" x14ac:dyDescent="0.5">
      <c r="A607" s="52"/>
      <c r="B607" s="52"/>
      <c r="C607" s="52"/>
      <c r="D607" s="52"/>
      <c r="E607" s="52"/>
      <c r="F607" s="52"/>
      <c r="G607" s="51"/>
      <c r="I607" s="18"/>
      <c r="J607" s="18"/>
      <c r="K607" s="18"/>
      <c r="L607" s="18"/>
      <c r="M607" s="18"/>
    </row>
    <row r="608" spans="1:13" x14ac:dyDescent="0.5">
      <c r="A608" s="52"/>
      <c r="B608" s="52"/>
      <c r="C608" s="52"/>
      <c r="D608" s="52"/>
      <c r="E608" s="52"/>
      <c r="F608" s="52"/>
      <c r="G608" s="51"/>
      <c r="I608" s="18"/>
      <c r="J608" s="18"/>
      <c r="K608" s="18"/>
      <c r="L608" s="18"/>
      <c r="M608" s="18"/>
    </row>
    <row r="609" spans="1:13" x14ac:dyDescent="0.5">
      <c r="A609" s="52"/>
      <c r="B609" s="52"/>
      <c r="C609" s="52"/>
      <c r="D609" s="52"/>
      <c r="E609" s="52"/>
      <c r="F609" s="52"/>
      <c r="G609" s="51"/>
      <c r="I609" s="18"/>
      <c r="J609" s="18"/>
      <c r="K609" s="18"/>
      <c r="L609" s="18"/>
      <c r="M609" s="18"/>
    </row>
    <row r="610" spans="1:13" x14ac:dyDescent="0.5">
      <c r="A610" s="52"/>
      <c r="B610" s="52"/>
      <c r="C610" s="52"/>
      <c r="D610" s="52"/>
      <c r="E610" s="52"/>
      <c r="F610" s="52"/>
      <c r="G610" s="51"/>
      <c r="I610" s="18"/>
      <c r="J610" s="18"/>
      <c r="K610" s="18"/>
      <c r="L610" s="18"/>
      <c r="M610" s="18"/>
    </row>
    <row r="611" spans="1:13" x14ac:dyDescent="0.5">
      <c r="A611" s="52"/>
      <c r="B611" s="52"/>
      <c r="C611" s="52"/>
      <c r="D611" s="52"/>
      <c r="E611" s="52"/>
      <c r="F611" s="52"/>
      <c r="G611" s="51"/>
      <c r="I611" s="18"/>
      <c r="J611" s="18"/>
      <c r="K611" s="18"/>
      <c r="L611" s="18"/>
      <c r="M611" s="18"/>
    </row>
    <row r="612" spans="1:13" x14ac:dyDescent="0.5">
      <c r="A612" s="52"/>
      <c r="B612" s="52"/>
      <c r="C612" s="52"/>
      <c r="D612" s="52"/>
      <c r="E612" s="52"/>
      <c r="F612" s="52"/>
      <c r="G612" s="51"/>
      <c r="I612" s="18"/>
      <c r="J612" s="18"/>
      <c r="K612" s="18"/>
      <c r="L612" s="18"/>
      <c r="M612" s="18"/>
    </row>
    <row r="613" spans="1:13" x14ac:dyDescent="0.5">
      <c r="A613" s="52"/>
      <c r="B613" s="52"/>
      <c r="C613" s="52"/>
      <c r="D613" s="52"/>
      <c r="E613" s="52"/>
      <c r="F613" s="52"/>
      <c r="G613" s="51"/>
      <c r="I613" s="18"/>
      <c r="J613" s="18"/>
      <c r="K613" s="18"/>
      <c r="L613" s="18"/>
      <c r="M613" s="18"/>
    </row>
    <row r="614" spans="1:13" x14ac:dyDescent="0.5">
      <c r="A614" s="52"/>
      <c r="B614" s="52"/>
      <c r="C614" s="52"/>
      <c r="D614" s="52"/>
      <c r="E614" s="52"/>
      <c r="F614" s="52"/>
      <c r="G614" s="51"/>
      <c r="I614" s="18"/>
      <c r="J614" s="18"/>
      <c r="K614" s="18"/>
      <c r="L614" s="18"/>
      <c r="M614" s="18"/>
    </row>
    <row r="615" spans="1:13" x14ac:dyDescent="0.5">
      <c r="A615" s="52"/>
      <c r="B615" s="52"/>
      <c r="C615" s="52"/>
      <c r="D615" s="52"/>
      <c r="E615" s="52"/>
      <c r="F615" s="52"/>
      <c r="G615" s="51"/>
      <c r="I615" s="18"/>
      <c r="J615" s="18"/>
      <c r="K615" s="18"/>
      <c r="L615" s="18"/>
      <c r="M615" s="18"/>
    </row>
    <row r="616" spans="1:13" x14ac:dyDescent="0.5">
      <c r="A616" s="52"/>
      <c r="B616" s="52"/>
      <c r="C616" s="52"/>
      <c r="D616" s="52"/>
      <c r="E616" s="52"/>
      <c r="F616" s="52"/>
      <c r="G616" s="51"/>
      <c r="I616" s="18"/>
      <c r="J616" s="18"/>
      <c r="K616" s="18"/>
      <c r="L616" s="18"/>
      <c r="M616" s="18"/>
    </row>
    <row r="617" spans="1:13" x14ac:dyDescent="0.5">
      <c r="A617" s="52"/>
      <c r="B617" s="52"/>
      <c r="C617" s="52"/>
      <c r="D617" s="52"/>
      <c r="E617" s="52"/>
      <c r="F617" s="52"/>
      <c r="G617" s="52"/>
      <c r="I617" s="18"/>
      <c r="J617" s="18"/>
      <c r="K617" s="18"/>
      <c r="L617" s="18"/>
      <c r="M617" s="18"/>
    </row>
    <row r="618" spans="1:13" x14ac:dyDescent="0.5">
      <c r="A618" s="52"/>
      <c r="B618" s="52"/>
      <c r="C618" s="52"/>
      <c r="D618" s="52"/>
      <c r="E618" s="52"/>
      <c r="F618" s="52"/>
      <c r="G618" s="52"/>
      <c r="I618" s="18"/>
      <c r="J618" s="18"/>
      <c r="K618" s="18"/>
      <c r="L618" s="18"/>
      <c r="M618" s="18"/>
    </row>
    <row r="619" spans="1:13" x14ac:dyDescent="0.5">
      <c r="A619" s="52"/>
      <c r="B619" s="52"/>
      <c r="C619" s="52"/>
      <c r="D619" s="52"/>
      <c r="E619" s="52"/>
      <c r="F619" s="52"/>
      <c r="G619" s="52"/>
      <c r="I619" s="18"/>
      <c r="J619" s="18"/>
      <c r="K619" s="18"/>
      <c r="L619" s="18"/>
      <c r="M619" s="18"/>
    </row>
    <row r="620" spans="1:13" x14ac:dyDescent="0.5">
      <c r="A620" s="52"/>
      <c r="B620" s="52"/>
      <c r="C620" s="52"/>
      <c r="D620" s="52"/>
      <c r="E620" s="52"/>
      <c r="F620" s="52"/>
      <c r="G620" s="52"/>
      <c r="I620" s="18"/>
      <c r="J620" s="18"/>
      <c r="K620" s="18"/>
      <c r="L620" s="18"/>
      <c r="M620" s="18"/>
    </row>
    <row r="621" spans="1:13" x14ac:dyDescent="0.5">
      <c r="A621" s="52"/>
      <c r="B621" s="52"/>
      <c r="C621" s="52"/>
      <c r="D621" s="52"/>
      <c r="E621" s="52"/>
      <c r="F621" s="52"/>
      <c r="G621" s="52"/>
      <c r="I621" s="18"/>
      <c r="J621" s="18"/>
      <c r="K621" s="18"/>
      <c r="L621" s="18"/>
      <c r="M621" s="18"/>
    </row>
    <row r="622" spans="1:13" x14ac:dyDescent="0.5">
      <c r="A622" s="52"/>
      <c r="B622" s="52"/>
      <c r="C622" s="52"/>
      <c r="D622" s="52"/>
      <c r="E622" s="52"/>
      <c r="F622" s="52"/>
      <c r="G622" s="52"/>
      <c r="I622" s="18"/>
      <c r="J622" s="18"/>
      <c r="K622" s="18"/>
      <c r="L622" s="18"/>
      <c r="M622" s="18"/>
    </row>
    <row r="623" spans="1:13" x14ac:dyDescent="0.5">
      <c r="A623" s="52"/>
      <c r="B623" s="52"/>
      <c r="C623" s="52"/>
      <c r="D623" s="52"/>
      <c r="E623" s="52"/>
      <c r="F623" s="52"/>
      <c r="G623" s="52"/>
      <c r="I623" s="18"/>
      <c r="J623" s="18"/>
      <c r="K623" s="18"/>
      <c r="L623" s="18"/>
      <c r="M623" s="18"/>
    </row>
    <row r="624" spans="1:13" x14ac:dyDescent="0.5">
      <c r="A624" s="52"/>
      <c r="B624" s="52"/>
      <c r="C624" s="52"/>
      <c r="D624" s="52"/>
      <c r="E624" s="52"/>
      <c r="F624" s="52"/>
      <c r="G624" s="52"/>
      <c r="I624" s="18"/>
      <c r="J624" s="18"/>
      <c r="K624" s="18"/>
      <c r="L624" s="18"/>
      <c r="M624" s="18"/>
    </row>
    <row r="625" spans="1:13" x14ac:dyDescent="0.5">
      <c r="A625" s="52"/>
      <c r="B625" s="52"/>
      <c r="C625" s="52"/>
      <c r="D625" s="52"/>
      <c r="E625" s="52"/>
      <c r="F625" s="52"/>
      <c r="G625" s="52"/>
      <c r="I625" s="18"/>
      <c r="J625" s="18"/>
      <c r="K625" s="18"/>
      <c r="L625" s="18"/>
      <c r="M625" s="18"/>
    </row>
    <row r="626" spans="1:13" x14ac:dyDescent="0.5">
      <c r="A626" s="52"/>
      <c r="B626" s="52"/>
      <c r="C626" s="52"/>
      <c r="D626" s="52"/>
      <c r="E626" s="52"/>
      <c r="F626" s="52"/>
      <c r="G626" s="52"/>
      <c r="I626" s="18"/>
      <c r="J626" s="18"/>
      <c r="K626" s="18"/>
      <c r="L626" s="18"/>
      <c r="M626" s="18"/>
    </row>
    <row r="627" spans="1:13" x14ac:dyDescent="0.5">
      <c r="A627" s="52"/>
      <c r="B627" s="52"/>
      <c r="C627" s="52"/>
      <c r="D627" s="52"/>
      <c r="E627" s="52"/>
      <c r="F627" s="52"/>
      <c r="G627" s="52"/>
      <c r="I627" s="18"/>
      <c r="J627" s="18"/>
      <c r="K627" s="18"/>
      <c r="L627" s="18"/>
      <c r="M627" s="18"/>
    </row>
    <row r="628" spans="1:13" x14ac:dyDescent="0.5">
      <c r="A628" s="52"/>
      <c r="B628" s="52"/>
      <c r="C628" s="52"/>
      <c r="D628" s="52"/>
      <c r="E628" s="52"/>
      <c r="F628" s="52"/>
      <c r="G628" s="52"/>
      <c r="I628" s="18"/>
      <c r="J628" s="18"/>
      <c r="K628" s="18"/>
      <c r="L628" s="18"/>
      <c r="M628" s="18"/>
    </row>
    <row r="629" spans="1:13" x14ac:dyDescent="0.5">
      <c r="A629" s="52"/>
      <c r="B629" s="52"/>
      <c r="C629" s="52"/>
      <c r="D629" s="52"/>
      <c r="E629" s="52"/>
      <c r="F629" s="52"/>
      <c r="G629" s="52"/>
      <c r="I629" s="18"/>
      <c r="J629" s="18"/>
      <c r="K629" s="18"/>
      <c r="L629" s="18"/>
      <c r="M629" s="18"/>
    </row>
    <row r="630" spans="1:13" x14ac:dyDescent="0.5">
      <c r="A630" s="52"/>
      <c r="B630" s="52"/>
      <c r="C630" s="52"/>
      <c r="D630" s="52"/>
      <c r="E630" s="52"/>
      <c r="F630" s="52"/>
      <c r="G630" s="52"/>
      <c r="I630" s="18"/>
      <c r="J630" s="18"/>
      <c r="K630" s="18"/>
      <c r="L630" s="18"/>
      <c r="M630" s="18"/>
    </row>
    <row r="631" spans="1:13" x14ac:dyDescent="0.5">
      <c r="A631" s="52"/>
      <c r="B631" s="52"/>
      <c r="C631" s="52"/>
      <c r="D631" s="52"/>
      <c r="E631" s="52"/>
      <c r="F631" s="52"/>
      <c r="G631" s="52"/>
      <c r="I631" s="18"/>
      <c r="J631" s="18"/>
      <c r="K631" s="18"/>
      <c r="L631" s="18"/>
      <c r="M631" s="18"/>
    </row>
    <row r="632" spans="1:13" x14ac:dyDescent="0.5">
      <c r="A632" s="52"/>
      <c r="B632" s="52"/>
      <c r="C632" s="52"/>
      <c r="D632" s="52"/>
      <c r="E632" s="52"/>
      <c r="F632" s="52"/>
      <c r="G632" s="52"/>
      <c r="I632" s="18"/>
      <c r="J632" s="18"/>
      <c r="K632" s="18"/>
      <c r="L632" s="18"/>
      <c r="M632" s="18"/>
    </row>
    <row r="633" spans="1:13" x14ac:dyDescent="0.5">
      <c r="A633" s="52"/>
      <c r="B633" s="52"/>
      <c r="C633" s="52"/>
      <c r="D633" s="52"/>
      <c r="E633" s="52"/>
      <c r="F633" s="52"/>
      <c r="G633" s="52"/>
      <c r="I633" s="18"/>
      <c r="J633" s="18"/>
      <c r="K633" s="18"/>
      <c r="L633" s="18"/>
      <c r="M633" s="18"/>
    </row>
    <row r="634" spans="1:13" x14ac:dyDescent="0.5">
      <c r="A634" s="52"/>
      <c r="B634" s="52"/>
      <c r="C634" s="52"/>
      <c r="D634" s="52"/>
      <c r="E634" s="52"/>
      <c r="F634" s="52"/>
      <c r="G634" s="52"/>
      <c r="I634" s="18"/>
      <c r="J634" s="18"/>
      <c r="K634" s="18"/>
      <c r="L634" s="18"/>
      <c r="M634" s="18"/>
    </row>
    <row r="635" spans="1:13" x14ac:dyDescent="0.5">
      <c r="A635" s="52"/>
      <c r="B635" s="52"/>
      <c r="C635" s="52"/>
      <c r="D635" s="52"/>
      <c r="E635" s="52"/>
      <c r="F635" s="52"/>
      <c r="G635" s="52"/>
      <c r="I635" s="18"/>
      <c r="J635" s="18"/>
      <c r="K635" s="18"/>
      <c r="L635" s="18"/>
      <c r="M635" s="18"/>
    </row>
    <row r="636" spans="1:13" x14ac:dyDescent="0.5">
      <c r="A636" s="52"/>
      <c r="B636" s="52"/>
      <c r="C636" s="52"/>
      <c r="D636" s="52"/>
      <c r="E636" s="52"/>
      <c r="F636" s="52"/>
      <c r="G636" s="52"/>
      <c r="I636" s="18"/>
      <c r="J636" s="18"/>
      <c r="K636" s="18"/>
      <c r="L636" s="18"/>
      <c r="M636" s="18"/>
    </row>
    <row r="637" spans="1:13" x14ac:dyDescent="0.5">
      <c r="A637" s="52"/>
      <c r="B637" s="52"/>
      <c r="C637" s="52"/>
      <c r="D637" s="52"/>
      <c r="E637" s="52"/>
      <c r="F637" s="52"/>
      <c r="G637" s="52"/>
      <c r="I637" s="18"/>
      <c r="J637" s="18"/>
      <c r="K637" s="18"/>
      <c r="L637" s="18"/>
      <c r="M637" s="18"/>
    </row>
    <row r="638" spans="1:13" x14ac:dyDescent="0.5">
      <c r="A638" s="52"/>
      <c r="B638" s="52"/>
      <c r="C638" s="52"/>
      <c r="D638" s="52"/>
      <c r="E638" s="52"/>
      <c r="F638" s="52"/>
      <c r="G638" s="52"/>
      <c r="I638" s="18"/>
      <c r="J638" s="18"/>
      <c r="K638" s="18"/>
      <c r="L638" s="18"/>
      <c r="M638" s="18"/>
    </row>
    <row r="639" spans="1:13" x14ac:dyDescent="0.5">
      <c r="A639" s="52"/>
      <c r="B639" s="52"/>
      <c r="C639" s="52"/>
      <c r="D639" s="52"/>
      <c r="E639" s="52"/>
      <c r="F639" s="52"/>
      <c r="G639" s="52"/>
      <c r="I639" s="18"/>
      <c r="J639" s="18"/>
      <c r="K639" s="18"/>
      <c r="L639" s="18"/>
      <c r="M639" s="18"/>
    </row>
    <row r="640" spans="1:13" x14ac:dyDescent="0.5">
      <c r="A640" s="52"/>
      <c r="B640" s="52"/>
      <c r="C640" s="52"/>
      <c r="D640" s="52"/>
      <c r="E640" s="52"/>
      <c r="F640" s="52"/>
      <c r="G640" s="52"/>
      <c r="I640" s="18"/>
      <c r="J640" s="18"/>
      <c r="K640" s="18"/>
      <c r="L640" s="18"/>
      <c r="M640" s="18"/>
    </row>
    <row r="641" spans="1:13" x14ac:dyDescent="0.5">
      <c r="A641" s="52"/>
      <c r="B641" s="52"/>
      <c r="C641" s="52"/>
      <c r="D641" s="52"/>
      <c r="E641" s="52"/>
      <c r="F641" s="52"/>
      <c r="G641" s="52"/>
      <c r="I641" s="18"/>
      <c r="J641" s="18"/>
      <c r="K641" s="18"/>
      <c r="L641" s="18"/>
      <c r="M641" s="18"/>
    </row>
    <row r="642" spans="1:13" x14ac:dyDescent="0.5">
      <c r="A642" s="52"/>
      <c r="B642" s="52"/>
      <c r="C642" s="52"/>
      <c r="D642" s="52"/>
      <c r="E642" s="52"/>
      <c r="F642" s="52"/>
      <c r="G642" s="52"/>
      <c r="I642" s="18"/>
      <c r="J642" s="18"/>
      <c r="K642" s="18"/>
      <c r="L642" s="18"/>
      <c r="M642" s="18"/>
    </row>
    <row r="643" spans="1:13" x14ac:dyDescent="0.5">
      <c r="A643" s="52"/>
      <c r="B643" s="52"/>
      <c r="C643" s="52"/>
      <c r="D643" s="52"/>
      <c r="E643" s="52"/>
      <c r="F643" s="52"/>
      <c r="G643" s="52"/>
      <c r="I643" s="18"/>
      <c r="J643" s="18"/>
      <c r="K643" s="18"/>
      <c r="L643" s="18"/>
      <c r="M643" s="18"/>
    </row>
    <row r="644" spans="1:13" x14ac:dyDescent="0.5">
      <c r="A644" s="52"/>
      <c r="B644" s="52"/>
      <c r="C644" s="52"/>
      <c r="D644" s="52"/>
      <c r="E644" s="52"/>
      <c r="F644" s="52"/>
      <c r="G644" s="52"/>
      <c r="I644" s="18"/>
      <c r="J644" s="18"/>
      <c r="K644" s="18"/>
      <c r="L644" s="18"/>
      <c r="M644" s="18"/>
    </row>
    <row r="645" spans="1:13" x14ac:dyDescent="0.5">
      <c r="A645" s="52"/>
      <c r="B645" s="52"/>
      <c r="C645" s="52"/>
      <c r="D645" s="52"/>
      <c r="E645" s="52"/>
      <c r="F645" s="52"/>
      <c r="G645" s="52"/>
      <c r="I645" s="18"/>
      <c r="J645" s="18"/>
      <c r="K645" s="18"/>
      <c r="L645" s="18"/>
      <c r="M645" s="18"/>
    </row>
    <row r="646" spans="1:13" x14ac:dyDescent="0.5">
      <c r="A646" s="52"/>
      <c r="B646" s="52"/>
      <c r="C646" s="52"/>
      <c r="D646" s="52"/>
      <c r="E646" s="52"/>
      <c r="F646" s="52"/>
      <c r="G646" s="52"/>
      <c r="I646" s="18"/>
      <c r="J646" s="18"/>
      <c r="K646" s="18"/>
      <c r="L646" s="18"/>
      <c r="M646" s="18"/>
    </row>
    <row r="647" spans="1:13" x14ac:dyDescent="0.5">
      <c r="A647" s="52"/>
      <c r="B647" s="52"/>
      <c r="C647" s="52"/>
      <c r="D647" s="52"/>
      <c r="E647" s="52"/>
      <c r="F647" s="52"/>
      <c r="G647" s="52"/>
      <c r="I647" s="18"/>
      <c r="J647" s="18"/>
      <c r="K647" s="18"/>
      <c r="L647" s="18"/>
      <c r="M647" s="18"/>
    </row>
    <row r="648" spans="1:13" x14ac:dyDescent="0.5">
      <c r="A648" s="52"/>
      <c r="B648" s="52"/>
      <c r="C648" s="52"/>
      <c r="D648" s="52"/>
      <c r="E648" s="52"/>
      <c r="F648" s="52"/>
      <c r="G648" s="52"/>
      <c r="I648" s="18"/>
      <c r="J648" s="18"/>
      <c r="K648" s="18"/>
      <c r="L648" s="18"/>
      <c r="M648" s="18"/>
    </row>
    <row r="649" spans="1:13" x14ac:dyDescent="0.5">
      <c r="A649" s="52"/>
      <c r="B649" s="52"/>
      <c r="C649" s="52"/>
      <c r="D649" s="52"/>
      <c r="E649" s="52"/>
      <c r="F649" s="52"/>
      <c r="G649" s="52"/>
      <c r="I649" s="18"/>
      <c r="J649" s="18"/>
      <c r="K649" s="18"/>
      <c r="L649" s="18"/>
      <c r="M649" s="18"/>
    </row>
    <row r="650" spans="1:13" x14ac:dyDescent="0.5">
      <c r="A650" s="52"/>
      <c r="B650" s="52"/>
      <c r="C650" s="52"/>
      <c r="D650" s="52"/>
      <c r="E650" s="52"/>
      <c r="F650" s="52"/>
      <c r="G650" s="52"/>
      <c r="I650" s="18"/>
      <c r="J650" s="18"/>
      <c r="K650" s="18"/>
      <c r="L650" s="18"/>
      <c r="M650" s="18"/>
    </row>
    <row r="651" spans="1:13" x14ac:dyDescent="0.5">
      <c r="A651" s="52"/>
      <c r="B651" s="52"/>
      <c r="C651" s="52"/>
      <c r="D651" s="52"/>
      <c r="E651" s="52"/>
      <c r="F651" s="52"/>
      <c r="G651" s="52"/>
      <c r="I651" s="18"/>
      <c r="J651" s="18"/>
      <c r="K651" s="18"/>
      <c r="L651" s="18"/>
      <c r="M651" s="18"/>
    </row>
    <row r="652" spans="1:13" x14ac:dyDescent="0.5">
      <c r="A652" s="52"/>
      <c r="B652" s="52"/>
      <c r="C652" s="52"/>
      <c r="D652" s="52"/>
      <c r="E652" s="52"/>
      <c r="F652" s="52"/>
      <c r="G652" s="52"/>
      <c r="I652" s="18"/>
      <c r="J652" s="18"/>
      <c r="K652" s="18"/>
      <c r="L652" s="18"/>
      <c r="M652" s="18"/>
    </row>
    <row r="653" spans="1:13" x14ac:dyDescent="0.5">
      <c r="A653" s="52"/>
      <c r="B653" s="52"/>
      <c r="C653" s="52"/>
      <c r="D653" s="52"/>
      <c r="E653" s="52"/>
      <c r="F653" s="52"/>
      <c r="G653" s="52"/>
      <c r="I653" s="18"/>
      <c r="J653" s="18"/>
      <c r="K653" s="18"/>
      <c r="L653" s="18"/>
      <c r="M653" s="18"/>
    </row>
    <row r="654" spans="1:13" x14ac:dyDescent="0.5">
      <c r="A654" s="52"/>
      <c r="B654" s="52"/>
      <c r="C654" s="52"/>
      <c r="D654" s="52"/>
      <c r="E654" s="52"/>
      <c r="F654" s="52"/>
      <c r="G654" s="52"/>
      <c r="I654" s="18"/>
      <c r="J654" s="18"/>
      <c r="K654" s="18"/>
      <c r="L654" s="18"/>
      <c r="M654" s="18"/>
    </row>
    <row r="655" spans="1:13" x14ac:dyDescent="0.5">
      <c r="A655" s="52"/>
      <c r="B655" s="52"/>
      <c r="C655" s="52"/>
      <c r="D655" s="52"/>
      <c r="E655" s="52"/>
      <c r="F655" s="52"/>
      <c r="G655" s="52"/>
      <c r="I655" s="18"/>
      <c r="J655" s="18"/>
      <c r="K655" s="18"/>
      <c r="L655" s="18"/>
      <c r="M655" s="18"/>
    </row>
    <row r="656" spans="1:13" x14ac:dyDescent="0.5">
      <c r="A656" s="52"/>
      <c r="B656" s="52"/>
      <c r="C656" s="52"/>
      <c r="D656" s="52"/>
      <c r="E656" s="52"/>
      <c r="F656" s="52"/>
      <c r="G656" s="52"/>
      <c r="I656" s="18"/>
      <c r="J656" s="18"/>
      <c r="K656" s="18"/>
      <c r="L656" s="18"/>
      <c r="M656" s="18"/>
    </row>
    <row r="657" spans="1:13" x14ac:dyDescent="0.5">
      <c r="A657" s="52"/>
      <c r="B657" s="52"/>
      <c r="C657" s="52"/>
      <c r="D657" s="52"/>
      <c r="E657" s="52"/>
      <c r="F657" s="52"/>
      <c r="G657" s="52"/>
      <c r="I657" s="18"/>
      <c r="J657" s="18"/>
      <c r="K657" s="18"/>
      <c r="L657" s="18"/>
      <c r="M657" s="18"/>
    </row>
    <row r="658" spans="1:13" x14ac:dyDescent="0.5">
      <c r="A658" s="52"/>
      <c r="B658" s="52"/>
      <c r="C658" s="52"/>
      <c r="D658" s="52"/>
      <c r="E658" s="52"/>
      <c r="F658" s="52"/>
      <c r="G658" s="52"/>
      <c r="I658" s="18"/>
      <c r="J658" s="18"/>
      <c r="K658" s="18"/>
      <c r="L658" s="18"/>
      <c r="M658" s="18"/>
    </row>
    <row r="659" spans="1:13" x14ac:dyDescent="0.5">
      <c r="A659" s="52"/>
      <c r="B659" s="52"/>
      <c r="C659" s="52"/>
      <c r="D659" s="52"/>
      <c r="E659" s="52"/>
      <c r="F659" s="52"/>
      <c r="G659" s="52"/>
      <c r="I659" s="18"/>
      <c r="J659" s="18"/>
      <c r="K659" s="18"/>
      <c r="L659" s="18"/>
      <c r="M659" s="18"/>
    </row>
    <row r="660" spans="1:13" x14ac:dyDescent="0.5">
      <c r="A660" s="52"/>
      <c r="B660" s="52"/>
      <c r="C660" s="52"/>
      <c r="D660" s="52"/>
      <c r="E660" s="52"/>
      <c r="F660" s="52"/>
      <c r="G660" s="52"/>
      <c r="I660" s="18"/>
      <c r="J660" s="18"/>
      <c r="K660" s="18"/>
      <c r="L660" s="18"/>
      <c r="M660" s="18"/>
    </row>
    <row r="661" spans="1:13" x14ac:dyDescent="0.5">
      <c r="A661" s="52"/>
      <c r="B661" s="52"/>
      <c r="C661" s="52"/>
      <c r="D661" s="52"/>
      <c r="E661" s="52"/>
      <c r="F661" s="52"/>
      <c r="G661" s="52"/>
      <c r="I661" s="18"/>
      <c r="J661" s="18"/>
      <c r="K661" s="18"/>
      <c r="L661" s="18"/>
      <c r="M661" s="18"/>
    </row>
    <row r="662" spans="1:13" x14ac:dyDescent="0.5">
      <c r="A662" s="52"/>
      <c r="B662" s="52"/>
      <c r="C662" s="52"/>
      <c r="D662" s="52"/>
      <c r="E662" s="52"/>
      <c r="F662" s="52"/>
      <c r="G662" s="52"/>
      <c r="I662" s="18"/>
      <c r="J662" s="18"/>
      <c r="K662" s="18"/>
      <c r="L662" s="18"/>
      <c r="M662" s="18"/>
    </row>
    <row r="663" spans="1:13" x14ac:dyDescent="0.5">
      <c r="A663" s="52"/>
      <c r="B663" s="52"/>
      <c r="C663" s="52"/>
      <c r="D663" s="52"/>
      <c r="E663" s="52"/>
      <c r="F663" s="52"/>
      <c r="G663" s="52"/>
      <c r="I663" s="18"/>
      <c r="J663" s="18"/>
      <c r="K663" s="18"/>
      <c r="L663" s="18"/>
      <c r="M663" s="18"/>
    </row>
    <row r="664" spans="1:13" x14ac:dyDescent="0.5">
      <c r="A664" s="52"/>
      <c r="B664" s="52"/>
      <c r="C664" s="52"/>
      <c r="D664" s="52"/>
      <c r="E664" s="52"/>
      <c r="F664" s="52"/>
      <c r="G664" s="52"/>
      <c r="I664" s="18"/>
      <c r="J664" s="18"/>
      <c r="K664" s="18"/>
      <c r="L664" s="18"/>
      <c r="M664" s="18"/>
    </row>
    <row r="665" spans="1:13" x14ac:dyDescent="0.5">
      <c r="A665" s="52"/>
      <c r="B665" s="52"/>
      <c r="C665" s="52"/>
      <c r="D665" s="52"/>
      <c r="E665" s="52"/>
      <c r="F665" s="52"/>
      <c r="G665" s="52"/>
      <c r="I665" s="18"/>
      <c r="J665" s="18"/>
      <c r="K665" s="18"/>
      <c r="L665" s="18"/>
      <c r="M665" s="18"/>
    </row>
    <row r="666" spans="1:13" x14ac:dyDescent="0.5">
      <c r="A666" s="52"/>
      <c r="B666" s="52"/>
      <c r="C666" s="52"/>
      <c r="D666" s="52"/>
      <c r="E666" s="52"/>
      <c r="F666" s="52"/>
      <c r="G666" s="52"/>
      <c r="I666" s="18"/>
      <c r="J666" s="18"/>
      <c r="K666" s="18"/>
      <c r="L666" s="18"/>
      <c r="M666" s="18"/>
    </row>
    <row r="667" spans="1:13" x14ac:dyDescent="0.5">
      <c r="A667" s="52"/>
      <c r="B667" s="52"/>
      <c r="C667" s="52"/>
      <c r="D667" s="52"/>
      <c r="E667" s="52"/>
      <c r="F667" s="52"/>
      <c r="G667" s="52"/>
      <c r="I667" s="18"/>
      <c r="J667" s="18"/>
      <c r="K667" s="18"/>
      <c r="L667" s="18"/>
      <c r="M667" s="18"/>
    </row>
    <row r="668" spans="1:13" x14ac:dyDescent="0.5">
      <c r="A668" s="52"/>
      <c r="B668" s="52"/>
      <c r="C668" s="52"/>
      <c r="D668" s="52"/>
      <c r="E668" s="52"/>
      <c r="F668" s="52"/>
      <c r="G668" s="52"/>
      <c r="I668" s="18"/>
      <c r="J668" s="18"/>
      <c r="K668" s="18"/>
      <c r="L668" s="18"/>
      <c r="M668" s="18"/>
    </row>
    <row r="669" spans="1:13" x14ac:dyDescent="0.5">
      <c r="A669" s="52"/>
      <c r="B669" s="52"/>
      <c r="C669" s="52"/>
      <c r="D669" s="52"/>
      <c r="E669" s="52"/>
      <c r="F669" s="52"/>
      <c r="G669" s="52"/>
      <c r="I669" s="18"/>
      <c r="J669" s="18"/>
      <c r="K669" s="18"/>
      <c r="L669" s="18"/>
      <c r="M669" s="18"/>
    </row>
    <row r="670" spans="1:13" x14ac:dyDescent="0.5">
      <c r="A670" s="52"/>
      <c r="B670" s="52"/>
      <c r="C670" s="52"/>
      <c r="D670" s="52"/>
      <c r="E670" s="52"/>
      <c r="F670" s="52"/>
      <c r="G670" s="52"/>
      <c r="I670" s="18"/>
      <c r="J670" s="18"/>
      <c r="K670" s="18"/>
      <c r="L670" s="18"/>
      <c r="M670" s="18"/>
    </row>
    <row r="671" spans="1:13" x14ac:dyDescent="0.5">
      <c r="A671" s="52"/>
      <c r="B671" s="52"/>
      <c r="C671" s="52"/>
      <c r="D671" s="52"/>
      <c r="E671" s="52"/>
      <c r="F671" s="52"/>
      <c r="G671" s="52"/>
      <c r="I671" s="18"/>
      <c r="J671" s="18"/>
      <c r="K671" s="18"/>
      <c r="L671" s="18"/>
      <c r="M671" s="18"/>
    </row>
    <row r="672" spans="1:13" x14ac:dyDescent="0.5">
      <c r="A672" s="52"/>
      <c r="B672" s="52"/>
      <c r="C672" s="52"/>
      <c r="D672" s="52"/>
      <c r="E672" s="52"/>
      <c r="F672" s="52"/>
      <c r="G672" s="52"/>
      <c r="I672" s="18"/>
      <c r="J672" s="18"/>
      <c r="K672" s="18"/>
      <c r="L672" s="18"/>
      <c r="M672" s="18"/>
    </row>
    <row r="673" spans="1:13" x14ac:dyDescent="0.5">
      <c r="A673" s="52"/>
      <c r="B673" s="52"/>
      <c r="C673" s="52"/>
      <c r="D673" s="52"/>
      <c r="E673" s="52"/>
      <c r="F673" s="52"/>
      <c r="G673" s="52"/>
      <c r="I673" s="18"/>
      <c r="J673" s="18"/>
      <c r="K673" s="18"/>
      <c r="L673" s="18"/>
      <c r="M673" s="18"/>
    </row>
    <row r="674" spans="1:13" x14ac:dyDescent="0.5">
      <c r="A674" s="52"/>
      <c r="B674" s="52"/>
      <c r="C674" s="52"/>
      <c r="D674" s="52"/>
      <c r="E674" s="52"/>
      <c r="F674" s="52"/>
      <c r="G674" s="52"/>
      <c r="I674" s="18"/>
      <c r="J674" s="18"/>
      <c r="K674" s="18"/>
      <c r="L674" s="18"/>
      <c r="M674" s="18"/>
    </row>
    <row r="675" spans="1:13" x14ac:dyDescent="0.5">
      <c r="A675" s="52"/>
      <c r="B675" s="52"/>
      <c r="C675" s="52"/>
      <c r="D675" s="52"/>
      <c r="E675" s="52"/>
      <c r="F675" s="52"/>
      <c r="G675" s="52"/>
      <c r="I675" s="18"/>
      <c r="J675" s="18"/>
      <c r="K675" s="18"/>
      <c r="L675" s="18"/>
      <c r="M675" s="18"/>
    </row>
    <row r="676" spans="1:13" x14ac:dyDescent="0.5">
      <c r="A676" s="52"/>
      <c r="B676" s="52"/>
      <c r="C676" s="52"/>
      <c r="D676" s="52"/>
      <c r="E676" s="52"/>
      <c r="F676" s="52"/>
      <c r="G676" s="52"/>
      <c r="I676" s="18"/>
      <c r="J676" s="18"/>
      <c r="K676" s="18"/>
      <c r="L676" s="18"/>
      <c r="M676" s="18"/>
    </row>
    <row r="677" spans="1:13" x14ac:dyDescent="0.5">
      <c r="A677" s="52"/>
      <c r="B677" s="52"/>
      <c r="C677" s="52"/>
      <c r="D677" s="52"/>
      <c r="E677" s="52"/>
      <c r="F677" s="52"/>
      <c r="G677" s="52"/>
      <c r="I677" s="18"/>
      <c r="J677" s="18"/>
      <c r="K677" s="18"/>
      <c r="L677" s="18"/>
      <c r="M677" s="18"/>
    </row>
    <row r="678" spans="1:13" x14ac:dyDescent="0.5">
      <c r="A678" s="52"/>
      <c r="B678" s="52"/>
      <c r="C678" s="52"/>
      <c r="D678" s="52"/>
      <c r="E678" s="52"/>
      <c r="F678" s="52"/>
      <c r="G678" s="52"/>
      <c r="I678" s="18"/>
      <c r="J678" s="18"/>
      <c r="K678" s="18"/>
      <c r="L678" s="18"/>
      <c r="M678" s="18"/>
    </row>
    <row r="679" spans="1:13" x14ac:dyDescent="0.5">
      <c r="A679" s="52"/>
      <c r="B679" s="52"/>
      <c r="C679" s="52"/>
      <c r="D679" s="52"/>
      <c r="E679" s="52"/>
      <c r="F679" s="52"/>
      <c r="G679" s="52"/>
      <c r="I679" s="18"/>
      <c r="J679" s="18"/>
      <c r="K679" s="18"/>
      <c r="L679" s="18"/>
      <c r="M679" s="18"/>
    </row>
    <row r="680" spans="1:13" x14ac:dyDescent="0.5">
      <c r="A680" s="52"/>
      <c r="B680" s="52"/>
      <c r="C680" s="52"/>
      <c r="D680" s="52"/>
      <c r="E680" s="52"/>
      <c r="F680" s="52"/>
      <c r="G680" s="52"/>
      <c r="I680" s="18"/>
      <c r="J680" s="18"/>
      <c r="K680" s="18"/>
      <c r="L680" s="18"/>
      <c r="M680" s="18"/>
    </row>
    <row r="681" spans="1:13" x14ac:dyDescent="0.5">
      <c r="A681" s="52"/>
      <c r="B681" s="52"/>
      <c r="C681" s="52"/>
      <c r="D681" s="52"/>
      <c r="E681" s="52"/>
      <c r="F681" s="52"/>
      <c r="G681" s="52"/>
      <c r="I681" s="18"/>
      <c r="J681" s="18"/>
      <c r="K681" s="18"/>
      <c r="L681" s="18"/>
      <c r="M681" s="18"/>
    </row>
    <row r="682" spans="1:13" x14ac:dyDescent="0.5">
      <c r="A682" s="52"/>
      <c r="B682" s="52"/>
      <c r="C682" s="52"/>
      <c r="D682" s="52"/>
      <c r="E682" s="52"/>
      <c r="F682" s="52"/>
      <c r="G682" s="52"/>
      <c r="I682" s="18"/>
      <c r="J682" s="18"/>
      <c r="K682" s="18"/>
      <c r="L682" s="18"/>
      <c r="M682" s="18"/>
    </row>
    <row r="683" spans="1:13" x14ac:dyDescent="0.5">
      <c r="A683" s="52"/>
      <c r="B683" s="52"/>
      <c r="C683" s="52"/>
      <c r="D683" s="52"/>
      <c r="E683" s="52"/>
      <c r="F683" s="52"/>
      <c r="G683" s="52"/>
      <c r="I683" s="18"/>
      <c r="J683" s="18"/>
      <c r="K683" s="18"/>
      <c r="L683" s="18"/>
      <c r="M683" s="18"/>
    </row>
    <row r="684" spans="1:13" x14ac:dyDescent="0.5">
      <c r="A684" s="52"/>
      <c r="B684" s="52"/>
      <c r="C684" s="52"/>
      <c r="D684" s="52"/>
      <c r="E684" s="52"/>
      <c r="F684" s="52"/>
      <c r="G684" s="52"/>
      <c r="I684" s="18"/>
      <c r="J684" s="18"/>
      <c r="K684" s="18"/>
      <c r="L684" s="18"/>
      <c r="M684" s="18"/>
    </row>
    <row r="685" spans="1:13" x14ac:dyDescent="0.5">
      <c r="A685" s="52"/>
      <c r="B685" s="52"/>
      <c r="C685" s="52"/>
      <c r="D685" s="52"/>
      <c r="E685" s="52"/>
      <c r="F685" s="52"/>
      <c r="G685" s="52"/>
      <c r="I685" s="18"/>
      <c r="J685" s="18"/>
      <c r="K685" s="18"/>
      <c r="L685" s="18"/>
      <c r="M685" s="18"/>
    </row>
    <row r="686" spans="1:13" x14ac:dyDescent="0.5">
      <c r="A686" s="52"/>
      <c r="B686" s="52"/>
      <c r="C686" s="52"/>
      <c r="D686" s="52"/>
      <c r="E686" s="52"/>
      <c r="F686" s="52"/>
      <c r="G686" s="52"/>
      <c r="I686" s="18"/>
      <c r="J686" s="18"/>
      <c r="K686" s="18"/>
      <c r="L686" s="18"/>
      <c r="M686" s="18"/>
    </row>
    <row r="687" spans="1:13" x14ac:dyDescent="0.5">
      <c r="A687" s="52"/>
      <c r="B687" s="52"/>
      <c r="C687" s="52"/>
      <c r="D687" s="52"/>
      <c r="E687" s="52"/>
      <c r="F687" s="52"/>
      <c r="G687" s="52"/>
      <c r="I687" s="18"/>
      <c r="J687" s="18"/>
      <c r="K687" s="18"/>
      <c r="L687" s="18"/>
      <c r="M687" s="18"/>
    </row>
    <row r="688" spans="1:13" x14ac:dyDescent="0.5">
      <c r="A688" s="52"/>
      <c r="B688" s="52"/>
      <c r="C688" s="52"/>
      <c r="D688" s="52"/>
      <c r="E688" s="52"/>
      <c r="F688" s="52"/>
      <c r="G688" s="52"/>
      <c r="I688" s="18"/>
      <c r="J688" s="18"/>
      <c r="K688" s="18"/>
      <c r="L688" s="18"/>
      <c r="M688" s="18"/>
    </row>
    <row r="689" spans="1:13" x14ac:dyDescent="0.5">
      <c r="A689" s="52"/>
      <c r="B689" s="52"/>
      <c r="C689" s="52"/>
      <c r="D689" s="52"/>
      <c r="E689" s="52"/>
      <c r="F689" s="52"/>
      <c r="G689" s="52"/>
      <c r="I689" s="18"/>
      <c r="J689" s="18"/>
      <c r="K689" s="18"/>
      <c r="L689" s="18"/>
      <c r="M689" s="18"/>
    </row>
    <row r="690" spans="1:13" x14ac:dyDescent="0.5">
      <c r="A690" s="52"/>
      <c r="B690" s="52"/>
      <c r="C690" s="52"/>
      <c r="D690" s="52"/>
      <c r="E690" s="52"/>
      <c r="F690" s="52"/>
      <c r="G690" s="52"/>
      <c r="I690" s="18"/>
      <c r="J690" s="18"/>
      <c r="K690" s="18"/>
      <c r="L690" s="18"/>
      <c r="M690" s="18"/>
    </row>
    <row r="691" spans="1:13" x14ac:dyDescent="0.5">
      <c r="A691" s="52"/>
      <c r="B691" s="52"/>
      <c r="C691" s="52"/>
      <c r="D691" s="52"/>
      <c r="E691" s="52"/>
      <c r="F691" s="52"/>
      <c r="G691" s="52"/>
      <c r="I691" s="18"/>
      <c r="J691" s="18"/>
      <c r="K691" s="18"/>
      <c r="L691" s="18"/>
      <c r="M691" s="18"/>
    </row>
    <row r="692" spans="1:13" x14ac:dyDescent="0.5">
      <c r="A692" s="52"/>
      <c r="B692" s="52"/>
      <c r="C692" s="52"/>
      <c r="D692" s="52"/>
      <c r="E692" s="52"/>
      <c r="F692" s="52"/>
      <c r="G692" s="52"/>
      <c r="I692" s="18"/>
      <c r="J692" s="18"/>
      <c r="K692" s="18"/>
      <c r="L692" s="18"/>
      <c r="M692" s="18"/>
    </row>
    <row r="693" spans="1:13" x14ac:dyDescent="0.5">
      <c r="A693" s="52"/>
      <c r="B693" s="52"/>
      <c r="C693" s="52"/>
      <c r="D693" s="52"/>
      <c r="E693" s="52"/>
      <c r="F693" s="52"/>
      <c r="G693" s="52"/>
      <c r="I693" s="18"/>
      <c r="J693" s="18"/>
      <c r="K693" s="18"/>
      <c r="L693" s="18"/>
      <c r="M693" s="18"/>
    </row>
    <row r="694" spans="1:13" x14ac:dyDescent="0.5">
      <c r="A694" s="52"/>
      <c r="B694" s="52"/>
      <c r="C694" s="52"/>
      <c r="D694" s="52"/>
      <c r="E694" s="52"/>
      <c r="F694" s="52"/>
      <c r="G694" s="52"/>
      <c r="I694" s="18"/>
      <c r="J694" s="18"/>
      <c r="K694" s="18"/>
      <c r="L694" s="18"/>
      <c r="M694" s="18"/>
    </row>
    <row r="695" spans="1:13" x14ac:dyDescent="0.5">
      <c r="A695" s="52"/>
      <c r="B695" s="52"/>
      <c r="C695" s="52"/>
      <c r="D695" s="52"/>
      <c r="E695" s="52"/>
      <c r="F695" s="52"/>
      <c r="G695" s="52"/>
      <c r="I695" s="18"/>
      <c r="J695" s="18"/>
      <c r="K695" s="18"/>
      <c r="L695" s="18"/>
      <c r="M695" s="18"/>
    </row>
    <row r="696" spans="1:13" x14ac:dyDescent="0.5">
      <c r="A696" s="52"/>
      <c r="B696" s="52"/>
      <c r="C696" s="52"/>
      <c r="D696" s="52"/>
      <c r="E696" s="52"/>
      <c r="F696" s="52"/>
      <c r="G696" s="52"/>
      <c r="I696" s="18"/>
      <c r="J696" s="18"/>
      <c r="K696" s="18"/>
      <c r="L696" s="18"/>
      <c r="M696" s="18"/>
    </row>
    <row r="697" spans="1:13" x14ac:dyDescent="0.5">
      <c r="A697" s="52"/>
      <c r="B697" s="52"/>
      <c r="C697" s="52"/>
      <c r="D697" s="52"/>
      <c r="E697" s="52"/>
      <c r="F697" s="52"/>
      <c r="G697" s="52"/>
      <c r="I697" s="18"/>
      <c r="J697" s="18"/>
      <c r="K697" s="18"/>
      <c r="L697" s="18"/>
      <c r="M697" s="18"/>
    </row>
    <row r="698" spans="1:13" x14ac:dyDescent="0.5">
      <c r="A698" s="52"/>
      <c r="B698" s="52"/>
      <c r="C698" s="52"/>
      <c r="D698" s="52"/>
      <c r="E698" s="52"/>
      <c r="F698" s="52"/>
      <c r="G698" s="52"/>
      <c r="I698" s="18"/>
      <c r="J698" s="18"/>
      <c r="K698" s="18"/>
      <c r="L698" s="18"/>
      <c r="M698" s="18"/>
    </row>
    <row r="699" spans="1:13" x14ac:dyDescent="0.5">
      <c r="A699" s="52"/>
      <c r="B699" s="52"/>
      <c r="C699" s="52"/>
      <c r="D699" s="52"/>
      <c r="E699" s="52"/>
      <c r="F699" s="52"/>
      <c r="G699" s="52"/>
      <c r="I699" s="18"/>
      <c r="J699" s="18"/>
      <c r="K699" s="18"/>
      <c r="L699" s="18"/>
      <c r="M699" s="18"/>
    </row>
    <row r="700" spans="1:13" x14ac:dyDescent="0.5">
      <c r="A700" s="52"/>
      <c r="B700" s="52"/>
      <c r="C700" s="52"/>
      <c r="D700" s="52"/>
      <c r="E700" s="52"/>
      <c r="F700" s="52"/>
      <c r="G700" s="52"/>
      <c r="I700" s="18"/>
      <c r="J700" s="18"/>
      <c r="K700" s="18"/>
      <c r="L700" s="18"/>
      <c r="M700" s="18"/>
    </row>
    <row r="701" spans="1:13" x14ac:dyDescent="0.5">
      <c r="A701" s="52"/>
      <c r="B701" s="52"/>
      <c r="C701" s="52"/>
      <c r="D701" s="52"/>
      <c r="E701" s="52"/>
      <c r="F701" s="52"/>
      <c r="G701" s="52"/>
      <c r="I701" s="18"/>
      <c r="J701" s="18"/>
      <c r="K701" s="18"/>
      <c r="L701" s="18"/>
      <c r="M701" s="18"/>
    </row>
    <row r="702" spans="1:13" x14ac:dyDescent="0.5">
      <c r="A702" s="52"/>
      <c r="B702" s="52"/>
      <c r="C702" s="52"/>
      <c r="D702" s="52"/>
      <c r="E702" s="52"/>
      <c r="F702" s="52"/>
      <c r="G702" s="52"/>
      <c r="I702" s="18"/>
      <c r="J702" s="18"/>
      <c r="K702" s="18"/>
      <c r="L702" s="18"/>
      <c r="M702" s="18"/>
    </row>
    <row r="703" spans="1:13" x14ac:dyDescent="0.5">
      <c r="A703" s="52"/>
      <c r="B703" s="52"/>
      <c r="C703" s="52"/>
      <c r="D703" s="52"/>
      <c r="E703" s="52"/>
      <c r="F703" s="52"/>
      <c r="G703" s="52"/>
      <c r="I703" s="18"/>
      <c r="J703" s="18"/>
      <c r="K703" s="18"/>
      <c r="L703" s="18"/>
      <c r="M703" s="18"/>
    </row>
    <row r="704" spans="1:13" x14ac:dyDescent="0.5">
      <c r="A704" s="52"/>
      <c r="B704" s="52"/>
      <c r="C704" s="52"/>
      <c r="D704" s="52"/>
      <c r="E704" s="52"/>
      <c r="F704" s="52"/>
      <c r="G704" s="52"/>
      <c r="I704" s="18"/>
      <c r="J704" s="18"/>
      <c r="K704" s="18"/>
      <c r="L704" s="18"/>
      <c r="M704" s="18"/>
    </row>
    <row r="705" spans="1:13" x14ac:dyDescent="0.5">
      <c r="A705" s="52"/>
      <c r="B705" s="52"/>
      <c r="C705" s="52"/>
      <c r="D705" s="52"/>
      <c r="E705" s="52"/>
      <c r="F705" s="52"/>
      <c r="G705" s="52"/>
      <c r="I705" s="18"/>
      <c r="J705" s="18"/>
      <c r="K705" s="18"/>
      <c r="L705" s="18"/>
      <c r="M705" s="18"/>
    </row>
    <row r="706" spans="1:13" x14ac:dyDescent="0.5">
      <c r="A706" s="52"/>
      <c r="B706" s="52"/>
      <c r="C706" s="52"/>
      <c r="D706" s="52"/>
      <c r="E706" s="52"/>
      <c r="F706" s="52"/>
      <c r="G706" s="52"/>
      <c r="I706" s="18"/>
      <c r="J706" s="18"/>
      <c r="K706" s="18"/>
      <c r="L706" s="18"/>
      <c r="M706" s="18"/>
    </row>
    <row r="707" spans="1:13" x14ac:dyDescent="0.5">
      <c r="A707" s="52"/>
      <c r="B707" s="52"/>
      <c r="C707" s="52"/>
      <c r="D707" s="52"/>
      <c r="E707" s="52"/>
      <c r="F707" s="52"/>
      <c r="G707" s="52"/>
      <c r="I707" s="18"/>
      <c r="J707" s="18"/>
      <c r="K707" s="18"/>
      <c r="L707" s="18"/>
      <c r="M707" s="18"/>
    </row>
    <row r="708" spans="1:13" x14ac:dyDescent="0.5">
      <c r="A708" s="52"/>
      <c r="B708" s="52"/>
      <c r="C708" s="52"/>
      <c r="D708" s="52"/>
      <c r="E708" s="52"/>
      <c r="F708" s="52"/>
      <c r="G708" s="52"/>
      <c r="I708" s="18"/>
      <c r="J708" s="18"/>
      <c r="K708" s="18"/>
      <c r="L708" s="18"/>
      <c r="M708" s="18"/>
    </row>
    <row r="709" spans="1:13" x14ac:dyDescent="0.5">
      <c r="A709" s="52"/>
      <c r="B709" s="52"/>
      <c r="C709" s="52"/>
      <c r="D709" s="52"/>
      <c r="E709" s="52"/>
      <c r="F709" s="52"/>
      <c r="G709" s="52"/>
      <c r="I709" s="18"/>
      <c r="J709" s="18"/>
      <c r="K709" s="18"/>
      <c r="L709" s="18"/>
      <c r="M709" s="18"/>
    </row>
    <row r="710" spans="1:13" x14ac:dyDescent="0.5">
      <c r="A710" s="52"/>
      <c r="B710" s="52"/>
      <c r="C710" s="52"/>
      <c r="D710" s="52"/>
      <c r="E710" s="52"/>
      <c r="F710" s="52"/>
      <c r="G710" s="52"/>
      <c r="I710" s="18"/>
      <c r="J710" s="18"/>
      <c r="K710" s="18"/>
      <c r="L710" s="18"/>
      <c r="M710" s="18"/>
    </row>
    <row r="711" spans="1:13" x14ac:dyDescent="0.5">
      <c r="A711" s="52"/>
      <c r="B711" s="52"/>
      <c r="C711" s="52"/>
      <c r="D711" s="52"/>
      <c r="E711" s="52"/>
      <c r="F711" s="52"/>
      <c r="G711" s="52"/>
      <c r="I711" s="18"/>
      <c r="J711" s="18"/>
      <c r="K711" s="18"/>
      <c r="L711" s="18"/>
      <c r="M711" s="18"/>
    </row>
    <row r="712" spans="1:13" x14ac:dyDescent="0.5">
      <c r="A712" s="52"/>
      <c r="B712" s="52"/>
      <c r="C712" s="52"/>
      <c r="D712" s="52"/>
      <c r="E712" s="52"/>
      <c r="F712" s="52"/>
      <c r="G712" s="52"/>
      <c r="I712" s="18"/>
      <c r="J712" s="18"/>
      <c r="K712" s="18"/>
      <c r="L712" s="18"/>
      <c r="M712" s="18"/>
    </row>
    <row r="713" spans="1:13" x14ac:dyDescent="0.5">
      <c r="A713" s="52"/>
      <c r="B713" s="52"/>
      <c r="C713" s="52"/>
      <c r="D713" s="52"/>
      <c r="E713" s="52"/>
      <c r="F713" s="52"/>
      <c r="G713" s="52"/>
      <c r="I713" s="18"/>
      <c r="J713" s="18"/>
      <c r="K713" s="18"/>
      <c r="L713" s="18"/>
      <c r="M713" s="18"/>
    </row>
    <row r="714" spans="1:13" x14ac:dyDescent="0.5">
      <c r="A714" s="52"/>
      <c r="B714" s="52"/>
      <c r="C714" s="52"/>
      <c r="D714" s="52"/>
      <c r="E714" s="52"/>
      <c r="F714" s="52"/>
      <c r="G714" s="52"/>
      <c r="I714" s="18"/>
      <c r="J714" s="18"/>
      <c r="K714" s="18"/>
      <c r="L714" s="18"/>
      <c r="M714" s="18"/>
    </row>
    <row r="715" spans="1:13" x14ac:dyDescent="0.5">
      <c r="A715" s="52"/>
      <c r="B715" s="52"/>
      <c r="C715" s="52"/>
      <c r="D715" s="52"/>
      <c r="E715" s="52"/>
      <c r="F715" s="52"/>
      <c r="G715" s="52"/>
      <c r="I715" s="18"/>
      <c r="J715" s="18"/>
      <c r="K715" s="18"/>
      <c r="L715" s="18"/>
      <c r="M715" s="18"/>
    </row>
    <row r="716" spans="1:13" x14ac:dyDescent="0.5">
      <c r="A716" s="52"/>
      <c r="B716" s="52"/>
      <c r="C716" s="52"/>
      <c r="D716" s="52"/>
      <c r="E716" s="52"/>
      <c r="F716" s="52"/>
      <c r="G716" s="52"/>
      <c r="I716" s="18"/>
      <c r="J716" s="18"/>
      <c r="K716" s="18"/>
      <c r="L716" s="18"/>
      <c r="M716" s="18"/>
    </row>
    <row r="717" spans="1:13" x14ac:dyDescent="0.5">
      <c r="A717" s="52"/>
      <c r="B717" s="52"/>
      <c r="C717" s="52"/>
      <c r="D717" s="52"/>
      <c r="E717" s="52"/>
      <c r="F717" s="52"/>
      <c r="G717" s="52"/>
      <c r="I717" s="18"/>
      <c r="J717" s="18"/>
      <c r="K717" s="18"/>
      <c r="L717" s="18"/>
      <c r="M717" s="18"/>
    </row>
    <row r="718" spans="1:13" x14ac:dyDescent="0.5">
      <c r="A718" s="52"/>
      <c r="B718" s="52"/>
      <c r="C718" s="52"/>
      <c r="D718" s="52"/>
      <c r="E718" s="52"/>
      <c r="F718" s="52"/>
      <c r="G718" s="52"/>
      <c r="I718" s="18"/>
      <c r="J718" s="18"/>
      <c r="K718" s="18"/>
      <c r="L718" s="18"/>
      <c r="M718" s="18"/>
    </row>
    <row r="719" spans="1:13" x14ac:dyDescent="0.5">
      <c r="A719" s="52"/>
      <c r="B719" s="52"/>
      <c r="C719" s="52"/>
      <c r="D719" s="52"/>
      <c r="E719" s="52"/>
      <c r="F719" s="52"/>
      <c r="G719" s="52"/>
      <c r="I719" s="18"/>
      <c r="J719" s="18"/>
      <c r="K719" s="18"/>
      <c r="L719" s="18"/>
      <c r="M719" s="18"/>
    </row>
    <row r="720" spans="1:13" x14ac:dyDescent="0.5">
      <c r="A720" s="52"/>
      <c r="B720" s="52"/>
      <c r="C720" s="52"/>
      <c r="D720" s="52"/>
      <c r="E720" s="52"/>
      <c r="F720" s="52"/>
      <c r="G720" s="52"/>
      <c r="I720" s="18"/>
      <c r="J720" s="18"/>
      <c r="K720" s="18"/>
      <c r="L720" s="18"/>
      <c r="M720" s="18"/>
    </row>
    <row r="721" spans="1:13" x14ac:dyDescent="0.5">
      <c r="A721" s="52"/>
      <c r="B721" s="52"/>
      <c r="C721" s="52"/>
      <c r="D721" s="52"/>
      <c r="E721" s="52"/>
      <c r="F721" s="52"/>
      <c r="G721" s="52"/>
      <c r="I721" s="18"/>
      <c r="J721" s="18"/>
      <c r="K721" s="18"/>
      <c r="L721" s="18"/>
      <c r="M721" s="18"/>
    </row>
    <row r="722" spans="1:13" x14ac:dyDescent="0.5">
      <c r="A722" s="52"/>
      <c r="B722" s="52"/>
      <c r="C722" s="52"/>
      <c r="D722" s="52"/>
      <c r="E722" s="52"/>
      <c r="F722" s="52"/>
      <c r="G722" s="52"/>
      <c r="I722" s="18"/>
      <c r="J722" s="18"/>
      <c r="K722" s="18"/>
      <c r="L722" s="18"/>
      <c r="M722" s="18"/>
    </row>
    <row r="723" spans="1:13" x14ac:dyDescent="0.5">
      <c r="A723" s="52"/>
      <c r="B723" s="52"/>
      <c r="C723" s="52"/>
      <c r="D723" s="52"/>
      <c r="E723" s="52"/>
      <c r="F723" s="52"/>
      <c r="G723" s="52"/>
      <c r="I723" s="18"/>
      <c r="J723" s="18"/>
      <c r="K723" s="18"/>
      <c r="L723" s="18"/>
      <c r="M723" s="18"/>
    </row>
    <row r="724" spans="1:13" x14ac:dyDescent="0.5">
      <c r="A724" s="52"/>
      <c r="B724" s="52"/>
      <c r="C724" s="52"/>
      <c r="D724" s="52"/>
      <c r="E724" s="52"/>
      <c r="F724" s="52"/>
      <c r="G724" s="52"/>
      <c r="I724" s="18"/>
      <c r="J724" s="18"/>
      <c r="K724" s="18"/>
      <c r="L724" s="18"/>
      <c r="M724" s="18"/>
    </row>
    <row r="725" spans="1:13" x14ac:dyDescent="0.5">
      <c r="A725" s="52"/>
      <c r="B725" s="52"/>
      <c r="C725" s="52"/>
      <c r="D725" s="52"/>
      <c r="E725" s="52"/>
      <c r="F725" s="52"/>
      <c r="G725" s="52"/>
      <c r="I725" s="18"/>
      <c r="J725" s="18"/>
      <c r="K725" s="18"/>
      <c r="L725" s="18"/>
      <c r="M725" s="18"/>
    </row>
    <row r="726" spans="1:13" x14ac:dyDescent="0.5">
      <c r="A726" s="52"/>
      <c r="B726" s="52"/>
      <c r="C726" s="52"/>
      <c r="D726" s="52"/>
      <c r="E726" s="52"/>
      <c r="F726" s="52"/>
      <c r="G726" s="52"/>
      <c r="I726" s="18"/>
      <c r="J726" s="18"/>
      <c r="K726" s="18"/>
      <c r="L726" s="18"/>
      <c r="M726" s="18"/>
    </row>
    <row r="727" spans="1:13" x14ac:dyDescent="0.5">
      <c r="A727" s="52"/>
      <c r="B727" s="52"/>
      <c r="C727" s="52"/>
      <c r="D727" s="52"/>
      <c r="E727" s="52"/>
      <c r="F727" s="52"/>
      <c r="G727" s="52"/>
      <c r="I727" s="18"/>
      <c r="J727" s="18"/>
      <c r="K727" s="18"/>
      <c r="L727" s="18"/>
      <c r="M727" s="18"/>
    </row>
    <row r="728" spans="1:13" x14ac:dyDescent="0.5">
      <c r="A728" s="52"/>
      <c r="B728" s="52"/>
      <c r="C728" s="52"/>
      <c r="D728" s="52"/>
      <c r="E728" s="52"/>
      <c r="F728" s="52"/>
      <c r="G728" s="52"/>
      <c r="I728" s="18"/>
      <c r="J728" s="18"/>
      <c r="K728" s="18"/>
      <c r="L728" s="18"/>
      <c r="M728" s="18"/>
    </row>
    <row r="729" spans="1:13" x14ac:dyDescent="0.5">
      <c r="A729" s="52"/>
      <c r="B729" s="52"/>
      <c r="C729" s="52"/>
      <c r="D729" s="52"/>
      <c r="E729" s="52"/>
      <c r="F729" s="52"/>
      <c r="G729" s="52"/>
      <c r="I729" s="18"/>
      <c r="J729" s="18"/>
      <c r="K729" s="18"/>
      <c r="L729" s="18"/>
      <c r="M729" s="18"/>
    </row>
    <row r="730" spans="1:13" x14ac:dyDescent="0.5">
      <c r="A730" s="52"/>
      <c r="B730" s="52"/>
      <c r="C730" s="52"/>
      <c r="D730" s="52"/>
      <c r="E730" s="52"/>
      <c r="F730" s="52"/>
      <c r="G730" s="52"/>
      <c r="I730" s="18"/>
      <c r="J730" s="18"/>
      <c r="K730" s="18"/>
      <c r="L730" s="18"/>
      <c r="M730" s="18"/>
    </row>
    <row r="731" spans="1:13" x14ac:dyDescent="0.5">
      <c r="A731" s="52"/>
      <c r="B731" s="52"/>
      <c r="C731" s="52"/>
      <c r="D731" s="52"/>
      <c r="E731" s="52"/>
      <c r="F731" s="52"/>
      <c r="G731" s="52"/>
      <c r="I731" s="18"/>
      <c r="J731" s="18"/>
      <c r="K731" s="18"/>
      <c r="L731" s="18"/>
      <c r="M731" s="18"/>
    </row>
    <row r="732" spans="1:13" x14ac:dyDescent="0.5">
      <c r="A732" s="52"/>
      <c r="B732" s="52"/>
      <c r="C732" s="52"/>
      <c r="D732" s="52"/>
      <c r="E732" s="52"/>
      <c r="F732" s="52"/>
      <c r="G732" s="52"/>
      <c r="I732" s="18"/>
      <c r="J732" s="18"/>
      <c r="K732" s="18"/>
      <c r="L732" s="18"/>
      <c r="M732" s="18"/>
    </row>
    <row r="733" spans="1:13" x14ac:dyDescent="0.5">
      <c r="A733" s="52"/>
      <c r="B733" s="52"/>
      <c r="C733" s="52"/>
      <c r="D733" s="52"/>
      <c r="E733" s="52"/>
      <c r="F733" s="52"/>
      <c r="G733" s="52"/>
      <c r="I733" s="18"/>
      <c r="J733" s="18"/>
      <c r="K733" s="18"/>
      <c r="L733" s="18"/>
      <c r="M733" s="18"/>
    </row>
    <row r="734" spans="1:13" x14ac:dyDescent="0.5">
      <c r="A734" s="52"/>
      <c r="B734" s="52"/>
      <c r="C734" s="52"/>
      <c r="D734" s="52"/>
      <c r="E734" s="52"/>
      <c r="F734" s="52"/>
      <c r="G734" s="52"/>
      <c r="I734" s="18"/>
      <c r="J734" s="18"/>
      <c r="K734" s="18"/>
      <c r="L734" s="18"/>
      <c r="M734" s="18"/>
    </row>
    <row r="735" spans="1:13" x14ac:dyDescent="0.5">
      <c r="A735" s="52"/>
      <c r="B735" s="52"/>
      <c r="C735" s="52"/>
      <c r="D735" s="52"/>
      <c r="E735" s="52"/>
      <c r="F735" s="52"/>
      <c r="G735" s="52"/>
      <c r="I735" s="18"/>
      <c r="J735" s="18"/>
      <c r="K735" s="18"/>
      <c r="L735" s="18"/>
      <c r="M735" s="18"/>
    </row>
    <row r="736" spans="1:13" x14ac:dyDescent="0.5">
      <c r="A736" s="52"/>
      <c r="B736" s="52"/>
      <c r="C736" s="52"/>
      <c r="D736" s="52"/>
      <c r="E736" s="52"/>
      <c r="F736" s="52"/>
      <c r="G736" s="52"/>
      <c r="I736" s="18"/>
      <c r="J736" s="18"/>
      <c r="K736" s="18"/>
      <c r="L736" s="18"/>
      <c r="M736" s="18"/>
    </row>
    <row r="737" spans="1:13" x14ac:dyDescent="0.5">
      <c r="A737" s="52"/>
      <c r="B737" s="52"/>
      <c r="C737" s="52"/>
      <c r="D737" s="52"/>
      <c r="E737" s="52"/>
      <c r="F737" s="52"/>
      <c r="G737" s="52"/>
      <c r="I737" s="18"/>
      <c r="J737" s="18"/>
      <c r="K737" s="18"/>
      <c r="L737" s="18"/>
      <c r="M737" s="18"/>
    </row>
    <row r="738" spans="1:13" x14ac:dyDescent="0.5">
      <c r="A738" s="52"/>
      <c r="B738" s="52"/>
      <c r="C738" s="52"/>
      <c r="D738" s="52"/>
      <c r="E738" s="52"/>
      <c r="F738" s="52"/>
      <c r="G738" s="52"/>
      <c r="I738" s="18"/>
      <c r="J738" s="18"/>
      <c r="K738" s="18"/>
      <c r="L738" s="18"/>
      <c r="M738" s="18"/>
    </row>
    <row r="739" spans="1:13" x14ac:dyDescent="0.5">
      <c r="A739" s="52"/>
      <c r="B739" s="52"/>
      <c r="C739" s="52"/>
      <c r="D739" s="52"/>
      <c r="E739" s="52"/>
      <c r="F739" s="52"/>
      <c r="G739" s="52"/>
      <c r="I739" s="18"/>
      <c r="J739" s="18"/>
      <c r="K739" s="18"/>
      <c r="L739" s="18"/>
      <c r="M739" s="18"/>
    </row>
    <row r="740" spans="1:13" x14ac:dyDescent="0.5">
      <c r="A740" s="52"/>
      <c r="B740" s="52"/>
      <c r="C740" s="52"/>
      <c r="D740" s="52"/>
      <c r="E740" s="52"/>
      <c r="F740" s="52"/>
      <c r="G740" s="52"/>
      <c r="I740" s="18"/>
      <c r="J740" s="18"/>
      <c r="K740" s="18"/>
      <c r="L740" s="18"/>
      <c r="M740" s="18"/>
    </row>
    <row r="741" spans="1:13" x14ac:dyDescent="0.5">
      <c r="A741" s="52"/>
      <c r="B741" s="52"/>
      <c r="C741" s="52"/>
      <c r="D741" s="52"/>
      <c r="E741" s="52"/>
      <c r="F741" s="52"/>
      <c r="G741" s="52"/>
      <c r="I741" s="18"/>
      <c r="J741" s="18"/>
      <c r="K741" s="18"/>
      <c r="L741" s="18"/>
      <c r="M741" s="18"/>
    </row>
    <row r="742" spans="1:13" x14ac:dyDescent="0.5">
      <c r="A742" s="52"/>
      <c r="B742" s="52"/>
      <c r="C742" s="52"/>
      <c r="D742" s="52"/>
      <c r="E742" s="52"/>
      <c r="F742" s="52"/>
      <c r="G742" s="52"/>
      <c r="I742" s="18"/>
      <c r="J742" s="18"/>
      <c r="K742" s="18"/>
      <c r="L742" s="18"/>
      <c r="M742" s="18"/>
    </row>
    <row r="743" spans="1:13" x14ac:dyDescent="0.5">
      <c r="A743" s="52"/>
      <c r="B743" s="52"/>
      <c r="C743" s="52"/>
      <c r="D743" s="52"/>
      <c r="E743" s="52"/>
      <c r="F743" s="52"/>
      <c r="G743" s="52"/>
      <c r="I743" s="18"/>
      <c r="J743" s="18"/>
      <c r="K743" s="18"/>
      <c r="L743" s="18"/>
      <c r="M743" s="18"/>
    </row>
    <row r="744" spans="1:13" x14ac:dyDescent="0.5">
      <c r="A744" s="52"/>
      <c r="B744" s="52"/>
      <c r="C744" s="52"/>
      <c r="D744" s="52"/>
      <c r="E744" s="52"/>
      <c r="F744" s="52"/>
      <c r="G744" s="52"/>
      <c r="I744" s="18"/>
      <c r="J744" s="18"/>
      <c r="K744" s="18"/>
      <c r="L744" s="18"/>
      <c r="M744" s="18"/>
    </row>
    <row r="745" spans="1:13" x14ac:dyDescent="0.5">
      <c r="A745" s="52"/>
      <c r="B745" s="52"/>
      <c r="C745" s="52"/>
      <c r="D745" s="52"/>
      <c r="E745" s="52"/>
      <c r="F745" s="52"/>
      <c r="G745" s="52"/>
      <c r="I745" s="18"/>
      <c r="J745" s="18"/>
      <c r="K745" s="18"/>
      <c r="L745" s="18"/>
      <c r="M745" s="18"/>
    </row>
    <row r="746" spans="1:13" x14ac:dyDescent="0.5">
      <c r="A746" s="52"/>
      <c r="B746" s="52"/>
      <c r="C746" s="52"/>
      <c r="D746" s="52"/>
      <c r="E746" s="52"/>
      <c r="F746" s="52"/>
      <c r="G746" s="52"/>
      <c r="I746" s="18"/>
      <c r="J746" s="18"/>
      <c r="K746" s="18"/>
      <c r="L746" s="18"/>
      <c r="M746" s="18"/>
    </row>
    <row r="747" spans="1:13" x14ac:dyDescent="0.5">
      <c r="A747" s="52"/>
      <c r="B747" s="52"/>
      <c r="C747" s="52"/>
      <c r="D747" s="52"/>
      <c r="E747" s="52"/>
      <c r="F747" s="52"/>
      <c r="G747" s="52"/>
      <c r="I747" s="18"/>
      <c r="J747" s="18"/>
      <c r="K747" s="18"/>
      <c r="L747" s="18"/>
      <c r="M747" s="18"/>
    </row>
    <row r="748" spans="1:13" x14ac:dyDescent="0.5">
      <c r="A748" s="52"/>
      <c r="B748" s="52"/>
      <c r="C748" s="52"/>
      <c r="D748" s="52"/>
      <c r="E748" s="52"/>
      <c r="F748" s="52"/>
      <c r="G748" s="52"/>
      <c r="I748" s="18"/>
      <c r="J748" s="18"/>
      <c r="K748" s="18"/>
      <c r="L748" s="18"/>
      <c r="M748" s="18"/>
    </row>
    <row r="749" spans="1:13" x14ac:dyDescent="0.5">
      <c r="A749" s="52"/>
      <c r="B749" s="52"/>
      <c r="C749" s="52"/>
      <c r="D749" s="52"/>
      <c r="E749" s="52"/>
      <c r="F749" s="52"/>
      <c r="G749" s="52"/>
      <c r="I749" s="18"/>
      <c r="J749" s="18"/>
      <c r="K749" s="18"/>
      <c r="L749" s="18"/>
      <c r="M749" s="18"/>
    </row>
    <row r="750" spans="1:13" x14ac:dyDescent="0.5">
      <c r="A750" s="52"/>
      <c r="B750" s="52"/>
      <c r="C750" s="52"/>
      <c r="D750" s="52"/>
      <c r="E750" s="52"/>
      <c r="F750" s="52"/>
      <c r="G750" s="52"/>
      <c r="I750" s="18"/>
      <c r="J750" s="18"/>
      <c r="K750" s="18"/>
      <c r="L750" s="18"/>
      <c r="M750" s="18"/>
    </row>
    <row r="751" spans="1:13" x14ac:dyDescent="0.5">
      <c r="A751" s="52"/>
      <c r="B751" s="52"/>
      <c r="C751" s="52"/>
      <c r="D751" s="52"/>
      <c r="E751" s="52"/>
      <c r="F751" s="52"/>
      <c r="G751" s="52"/>
      <c r="I751" s="18"/>
      <c r="J751" s="18"/>
      <c r="K751" s="18"/>
      <c r="L751" s="18"/>
      <c r="M751" s="18"/>
    </row>
    <row r="752" spans="1:13" x14ac:dyDescent="0.5">
      <c r="A752" s="52"/>
      <c r="B752" s="52"/>
      <c r="C752" s="52"/>
      <c r="D752" s="52"/>
      <c r="E752" s="52"/>
      <c r="F752" s="52"/>
      <c r="G752" s="52"/>
      <c r="I752" s="18"/>
      <c r="J752" s="18"/>
      <c r="K752" s="18"/>
      <c r="L752" s="18"/>
      <c r="M752" s="18"/>
    </row>
    <row r="753" spans="1:13" x14ac:dyDescent="0.5">
      <c r="A753" s="52"/>
      <c r="B753" s="52"/>
      <c r="C753" s="52"/>
      <c r="D753" s="52"/>
      <c r="E753" s="52"/>
      <c r="F753" s="52"/>
      <c r="G753" s="52"/>
      <c r="I753" s="18"/>
      <c r="J753" s="18"/>
      <c r="K753" s="18"/>
      <c r="L753" s="18"/>
      <c r="M753" s="18"/>
    </row>
    <row r="754" spans="1:13" x14ac:dyDescent="0.5">
      <c r="A754" s="52"/>
      <c r="B754" s="52"/>
      <c r="C754" s="52"/>
      <c r="D754" s="52"/>
      <c r="E754" s="52"/>
      <c r="F754" s="52"/>
      <c r="G754" s="52"/>
      <c r="I754" s="18"/>
      <c r="J754" s="18"/>
      <c r="K754" s="18"/>
      <c r="L754" s="18"/>
      <c r="M754" s="18"/>
    </row>
    <row r="755" spans="1:13" x14ac:dyDescent="0.5">
      <c r="A755" s="52"/>
      <c r="B755" s="52"/>
      <c r="C755" s="52"/>
      <c r="D755" s="52"/>
      <c r="E755" s="52"/>
      <c r="F755" s="52"/>
      <c r="G755" s="52"/>
      <c r="I755" s="18"/>
      <c r="J755" s="18"/>
      <c r="K755" s="18"/>
      <c r="L755" s="18"/>
      <c r="M755" s="18"/>
    </row>
    <row r="756" spans="1:13" x14ac:dyDescent="0.5">
      <c r="A756" s="52"/>
      <c r="B756" s="52"/>
      <c r="C756" s="52"/>
      <c r="D756" s="52"/>
      <c r="E756" s="52"/>
      <c r="F756" s="52"/>
      <c r="G756" s="52"/>
      <c r="I756" s="18"/>
      <c r="J756" s="18"/>
      <c r="K756" s="18"/>
      <c r="L756" s="18"/>
      <c r="M756" s="18"/>
    </row>
    <row r="757" spans="1:13" x14ac:dyDescent="0.5">
      <c r="A757" s="52"/>
      <c r="B757" s="52"/>
      <c r="C757" s="52"/>
      <c r="D757" s="52"/>
      <c r="E757" s="52"/>
      <c r="F757" s="52"/>
      <c r="G757" s="52"/>
      <c r="I757" s="18"/>
      <c r="J757" s="18"/>
      <c r="K757" s="18"/>
      <c r="L757" s="18"/>
      <c r="M757" s="18"/>
    </row>
    <row r="758" spans="1:13" x14ac:dyDescent="0.5">
      <c r="A758" s="52"/>
      <c r="B758" s="52"/>
      <c r="C758" s="52"/>
      <c r="D758" s="52"/>
      <c r="E758" s="52"/>
      <c r="F758" s="52"/>
      <c r="G758" s="52"/>
      <c r="I758" s="18"/>
      <c r="J758" s="18"/>
      <c r="K758" s="18"/>
      <c r="L758" s="18"/>
      <c r="M758" s="18"/>
    </row>
    <row r="759" spans="1:13" x14ac:dyDescent="0.5">
      <c r="A759" s="52"/>
      <c r="B759" s="52"/>
      <c r="C759" s="52"/>
      <c r="D759" s="52"/>
      <c r="E759" s="52"/>
      <c r="F759" s="52"/>
      <c r="G759" s="52"/>
      <c r="I759" s="18"/>
      <c r="J759" s="18"/>
      <c r="K759" s="18"/>
      <c r="L759" s="18"/>
      <c r="M759" s="18"/>
    </row>
    <row r="760" spans="1:13" x14ac:dyDescent="0.5">
      <c r="A760" s="52"/>
      <c r="B760" s="52"/>
      <c r="C760" s="52"/>
      <c r="D760" s="52"/>
      <c r="E760" s="52"/>
      <c r="F760" s="52"/>
      <c r="G760" s="52"/>
      <c r="I760" s="18"/>
      <c r="J760" s="18"/>
      <c r="K760" s="18"/>
      <c r="L760" s="18"/>
      <c r="M760" s="18"/>
    </row>
    <row r="761" spans="1:13" x14ac:dyDescent="0.5">
      <c r="A761" s="52"/>
      <c r="B761" s="52"/>
      <c r="C761" s="52"/>
      <c r="D761" s="52"/>
      <c r="E761" s="52"/>
      <c r="F761" s="52"/>
      <c r="G761" s="52"/>
      <c r="I761" s="18"/>
      <c r="J761" s="18"/>
      <c r="K761" s="18"/>
      <c r="L761" s="18"/>
      <c r="M761" s="18"/>
    </row>
    <row r="762" spans="1:13" x14ac:dyDescent="0.5">
      <c r="A762" s="52"/>
      <c r="B762" s="52"/>
      <c r="C762" s="52"/>
      <c r="D762" s="52"/>
      <c r="E762" s="52"/>
      <c r="F762" s="52"/>
      <c r="G762" s="52"/>
      <c r="I762" s="18"/>
      <c r="J762" s="18"/>
      <c r="K762" s="18"/>
      <c r="L762" s="18"/>
      <c r="M762" s="18"/>
    </row>
    <row r="763" spans="1:13" x14ac:dyDescent="0.5">
      <c r="A763" s="52"/>
      <c r="B763" s="52"/>
      <c r="C763" s="52"/>
      <c r="D763" s="52"/>
      <c r="E763" s="52"/>
      <c r="F763" s="52"/>
      <c r="G763" s="52"/>
      <c r="I763" s="18"/>
      <c r="J763" s="18"/>
      <c r="K763" s="18"/>
      <c r="L763" s="18"/>
      <c r="M763" s="18"/>
    </row>
    <row r="764" spans="1:13" x14ac:dyDescent="0.5">
      <c r="A764" s="52"/>
      <c r="B764" s="52"/>
      <c r="C764" s="52"/>
      <c r="D764" s="52"/>
      <c r="E764" s="52"/>
      <c r="F764" s="52"/>
      <c r="G764" s="52"/>
      <c r="I764" s="18"/>
      <c r="J764" s="18"/>
      <c r="K764" s="18"/>
      <c r="L764" s="18"/>
      <c r="M764" s="18"/>
    </row>
    <row r="765" spans="1:13" x14ac:dyDescent="0.5">
      <c r="A765" s="52"/>
      <c r="B765" s="52"/>
      <c r="C765" s="52"/>
      <c r="D765" s="52"/>
      <c r="E765" s="52"/>
      <c r="F765" s="52"/>
      <c r="G765" s="52"/>
      <c r="I765" s="18"/>
      <c r="J765" s="18"/>
      <c r="K765" s="18"/>
      <c r="L765" s="18"/>
      <c r="M765" s="18"/>
    </row>
    <row r="766" spans="1:13" x14ac:dyDescent="0.5">
      <c r="A766" s="52"/>
      <c r="B766" s="52"/>
      <c r="C766" s="52"/>
      <c r="D766" s="52"/>
      <c r="E766" s="52"/>
      <c r="F766" s="52"/>
      <c r="G766" s="52"/>
      <c r="I766" s="18"/>
      <c r="J766" s="18"/>
      <c r="K766" s="18"/>
      <c r="L766" s="18"/>
      <c r="M766" s="18"/>
    </row>
    <row r="767" spans="1:13" x14ac:dyDescent="0.5">
      <c r="A767" s="52"/>
      <c r="B767" s="52"/>
      <c r="C767" s="52"/>
      <c r="D767" s="52"/>
      <c r="E767" s="52"/>
      <c r="F767" s="52"/>
      <c r="G767" s="52"/>
      <c r="I767" s="18"/>
      <c r="J767" s="18"/>
      <c r="K767" s="18"/>
      <c r="L767" s="18"/>
      <c r="M767" s="18"/>
    </row>
    <row r="768" spans="1:13" x14ac:dyDescent="0.5">
      <c r="A768" s="52"/>
      <c r="B768" s="52"/>
      <c r="C768" s="52"/>
      <c r="D768" s="52"/>
      <c r="E768" s="52"/>
      <c r="F768" s="52"/>
      <c r="G768" s="52"/>
      <c r="I768" s="18"/>
      <c r="J768" s="18"/>
      <c r="K768" s="18"/>
      <c r="L768" s="18"/>
      <c r="M768" s="18"/>
    </row>
    <row r="769" spans="1:13" x14ac:dyDescent="0.5">
      <c r="A769" s="52"/>
      <c r="B769" s="52"/>
      <c r="C769" s="52"/>
      <c r="D769" s="52"/>
      <c r="E769" s="52"/>
      <c r="F769" s="52"/>
      <c r="G769" s="52"/>
      <c r="I769" s="18"/>
      <c r="J769" s="18"/>
      <c r="K769" s="18"/>
      <c r="L769" s="18"/>
      <c r="M769" s="18"/>
    </row>
    <row r="770" spans="1:13" x14ac:dyDescent="0.5">
      <c r="A770" s="52"/>
      <c r="B770" s="52"/>
      <c r="C770" s="52"/>
      <c r="D770" s="52"/>
      <c r="E770" s="52"/>
      <c r="F770" s="52"/>
      <c r="G770" s="52"/>
      <c r="I770" s="18"/>
      <c r="J770" s="18"/>
      <c r="K770" s="18"/>
      <c r="L770" s="18"/>
      <c r="M770" s="18"/>
    </row>
    <row r="771" spans="1:13" x14ac:dyDescent="0.5">
      <c r="A771" s="52"/>
      <c r="B771" s="52"/>
      <c r="C771" s="52"/>
      <c r="D771" s="52"/>
      <c r="E771" s="52"/>
      <c r="F771" s="52"/>
      <c r="G771" s="52"/>
      <c r="I771" s="18"/>
      <c r="J771" s="18"/>
      <c r="K771" s="18"/>
      <c r="L771" s="18"/>
      <c r="M771" s="18"/>
    </row>
    <row r="772" spans="1:13" x14ac:dyDescent="0.5">
      <c r="A772" s="52"/>
      <c r="B772" s="52"/>
      <c r="C772" s="52"/>
      <c r="D772" s="52"/>
      <c r="E772" s="52"/>
      <c r="F772" s="52"/>
      <c r="G772" s="52"/>
      <c r="I772" s="18"/>
      <c r="J772" s="18"/>
      <c r="K772" s="18"/>
      <c r="L772" s="18"/>
      <c r="M772" s="18"/>
    </row>
    <row r="773" spans="1:13" x14ac:dyDescent="0.5">
      <c r="A773" s="52"/>
      <c r="B773" s="52"/>
      <c r="C773" s="52"/>
      <c r="D773" s="52"/>
      <c r="E773" s="52"/>
      <c r="F773" s="52"/>
      <c r="G773" s="52"/>
      <c r="I773" s="18"/>
      <c r="J773" s="18"/>
      <c r="K773" s="18"/>
      <c r="L773" s="18"/>
      <c r="M773" s="18"/>
    </row>
    <row r="774" spans="1:13" x14ac:dyDescent="0.5">
      <c r="A774" s="52"/>
      <c r="B774" s="52"/>
      <c r="C774" s="52"/>
      <c r="D774" s="52"/>
      <c r="E774" s="52"/>
      <c r="F774" s="52"/>
      <c r="G774" s="52"/>
      <c r="I774" s="18"/>
      <c r="J774" s="18"/>
      <c r="K774" s="18"/>
      <c r="L774" s="18"/>
      <c r="M774" s="18"/>
    </row>
    <row r="775" spans="1:13" x14ac:dyDescent="0.5">
      <c r="A775" s="52"/>
      <c r="B775" s="52"/>
      <c r="C775" s="52"/>
      <c r="D775" s="52"/>
      <c r="E775" s="52"/>
      <c r="F775" s="52"/>
      <c r="G775" s="52"/>
      <c r="I775" s="18"/>
      <c r="J775" s="18"/>
      <c r="K775" s="18"/>
      <c r="L775" s="18"/>
      <c r="M775" s="18"/>
    </row>
    <row r="776" spans="1:13" x14ac:dyDescent="0.5">
      <c r="A776" s="52"/>
      <c r="B776" s="52"/>
      <c r="C776" s="52"/>
      <c r="D776" s="52"/>
      <c r="E776" s="52"/>
      <c r="F776" s="52"/>
      <c r="G776" s="52"/>
      <c r="I776" s="18"/>
      <c r="J776" s="18"/>
      <c r="K776" s="18"/>
      <c r="L776" s="18"/>
      <c r="M776" s="18"/>
    </row>
    <row r="777" spans="1:13" x14ac:dyDescent="0.5">
      <c r="A777" s="52"/>
      <c r="B777" s="52"/>
      <c r="C777" s="52"/>
      <c r="D777" s="52"/>
      <c r="E777" s="52"/>
      <c r="F777" s="52"/>
      <c r="G777" s="52"/>
      <c r="I777" s="18"/>
      <c r="J777" s="18"/>
      <c r="K777" s="18"/>
      <c r="L777" s="18"/>
      <c r="M777" s="18"/>
    </row>
    <row r="778" spans="1:13" x14ac:dyDescent="0.5">
      <c r="A778" s="52"/>
      <c r="B778" s="52"/>
      <c r="C778" s="52"/>
      <c r="D778" s="52"/>
      <c r="E778" s="52"/>
      <c r="F778" s="52"/>
      <c r="G778" s="52"/>
      <c r="I778" s="18"/>
      <c r="J778" s="18"/>
      <c r="K778" s="18"/>
      <c r="L778" s="18"/>
      <c r="M778" s="18"/>
    </row>
    <row r="779" spans="1:13" x14ac:dyDescent="0.5">
      <c r="A779" s="52"/>
      <c r="B779" s="52"/>
      <c r="C779" s="52"/>
      <c r="D779" s="52"/>
      <c r="E779" s="52"/>
      <c r="F779" s="52"/>
      <c r="G779" s="52"/>
      <c r="I779" s="18"/>
      <c r="J779" s="18"/>
      <c r="K779" s="18"/>
      <c r="L779" s="18"/>
      <c r="M779" s="18"/>
    </row>
    <row r="780" spans="1:13" x14ac:dyDescent="0.5">
      <c r="A780" s="52"/>
      <c r="B780" s="52"/>
      <c r="C780" s="52"/>
      <c r="D780" s="52"/>
      <c r="E780" s="52"/>
      <c r="F780" s="52"/>
      <c r="G780" s="52"/>
      <c r="I780" s="18"/>
      <c r="J780" s="18"/>
      <c r="K780" s="18"/>
      <c r="L780" s="18"/>
      <c r="M780" s="18"/>
    </row>
    <row r="781" spans="1:13" x14ac:dyDescent="0.5">
      <c r="A781" s="52"/>
      <c r="B781" s="52"/>
      <c r="C781" s="52"/>
      <c r="D781" s="52"/>
      <c r="E781" s="52"/>
      <c r="F781" s="52"/>
      <c r="G781" s="52"/>
      <c r="I781" s="18"/>
      <c r="J781" s="18"/>
      <c r="K781" s="18"/>
      <c r="L781" s="18"/>
      <c r="M781" s="18"/>
    </row>
    <row r="782" spans="1:13" x14ac:dyDescent="0.5">
      <c r="A782" s="52"/>
      <c r="B782" s="52"/>
      <c r="C782" s="52"/>
      <c r="D782" s="52"/>
      <c r="E782" s="52"/>
      <c r="F782" s="52"/>
      <c r="G782" s="52"/>
      <c r="I782" s="18"/>
      <c r="J782" s="18"/>
      <c r="K782" s="18"/>
      <c r="L782" s="18"/>
      <c r="M782" s="18"/>
    </row>
    <row r="783" spans="1:13" x14ac:dyDescent="0.5">
      <c r="A783" s="52"/>
      <c r="B783" s="52"/>
      <c r="C783" s="52"/>
      <c r="D783" s="52"/>
      <c r="E783" s="52"/>
      <c r="F783" s="52"/>
      <c r="G783" s="52"/>
      <c r="I783" s="18"/>
      <c r="J783" s="18"/>
      <c r="K783" s="18"/>
      <c r="L783" s="18"/>
      <c r="M783" s="18"/>
    </row>
    <row r="784" spans="1:13" x14ac:dyDescent="0.5">
      <c r="A784" s="52"/>
      <c r="B784" s="52"/>
      <c r="C784" s="52"/>
      <c r="D784" s="52"/>
      <c r="E784" s="52"/>
      <c r="F784" s="52"/>
      <c r="G784" s="52"/>
      <c r="I784" s="18"/>
      <c r="J784" s="18"/>
      <c r="K784" s="18"/>
      <c r="L784" s="18"/>
      <c r="M784" s="18"/>
    </row>
    <row r="785" spans="1:13" x14ac:dyDescent="0.5">
      <c r="A785" s="52"/>
      <c r="B785" s="52"/>
      <c r="C785" s="52"/>
      <c r="D785" s="52"/>
      <c r="E785" s="52"/>
      <c r="F785" s="52"/>
      <c r="G785" s="52"/>
      <c r="I785" s="18"/>
      <c r="J785" s="18"/>
      <c r="K785" s="18"/>
      <c r="L785" s="18"/>
      <c r="M785" s="18"/>
    </row>
    <row r="786" spans="1:13" x14ac:dyDescent="0.5">
      <c r="A786" s="52"/>
      <c r="B786" s="52"/>
      <c r="C786" s="52"/>
      <c r="D786" s="52"/>
      <c r="E786" s="52"/>
      <c r="F786" s="52"/>
      <c r="G786" s="52"/>
      <c r="I786" s="18"/>
      <c r="J786" s="18"/>
      <c r="K786" s="18"/>
      <c r="L786" s="18"/>
      <c r="M786" s="18"/>
    </row>
    <row r="787" spans="1:13" x14ac:dyDescent="0.5">
      <c r="A787" s="52"/>
      <c r="B787" s="52"/>
      <c r="C787" s="52"/>
      <c r="D787" s="52"/>
      <c r="E787" s="52"/>
      <c r="F787" s="52"/>
      <c r="G787" s="52"/>
      <c r="I787" s="18"/>
      <c r="J787" s="18"/>
      <c r="K787" s="18"/>
      <c r="L787" s="18"/>
      <c r="M787" s="18"/>
    </row>
    <row r="788" spans="1:13" x14ac:dyDescent="0.5">
      <c r="A788" s="52"/>
      <c r="B788" s="52"/>
      <c r="C788" s="52"/>
      <c r="D788" s="52"/>
      <c r="E788" s="52"/>
      <c r="F788" s="52"/>
      <c r="G788" s="52"/>
      <c r="I788" s="18"/>
      <c r="J788" s="18"/>
      <c r="K788" s="18"/>
      <c r="L788" s="18"/>
      <c r="M788" s="18"/>
    </row>
    <row r="789" spans="1:13" x14ac:dyDescent="0.5">
      <c r="A789" s="52"/>
      <c r="B789" s="52"/>
      <c r="C789" s="52"/>
      <c r="D789" s="52"/>
      <c r="E789" s="52"/>
      <c r="F789" s="52"/>
      <c r="G789" s="52"/>
      <c r="I789" s="18"/>
      <c r="J789" s="18"/>
      <c r="K789" s="18"/>
      <c r="L789" s="18"/>
      <c r="M789" s="18"/>
    </row>
    <row r="790" spans="1:13" x14ac:dyDescent="0.5">
      <c r="A790" s="52"/>
      <c r="B790" s="52"/>
      <c r="C790" s="52"/>
      <c r="D790" s="52"/>
      <c r="E790" s="52"/>
      <c r="F790" s="52"/>
      <c r="G790" s="52"/>
      <c r="I790" s="18"/>
      <c r="J790" s="18"/>
      <c r="K790" s="18"/>
      <c r="L790" s="18"/>
      <c r="M790" s="18"/>
    </row>
    <row r="791" spans="1:13" x14ac:dyDescent="0.5">
      <c r="A791" s="52"/>
      <c r="B791" s="52"/>
      <c r="C791" s="52"/>
      <c r="D791" s="52"/>
      <c r="E791" s="52"/>
      <c r="F791" s="52"/>
      <c r="G791" s="52"/>
      <c r="I791" s="18"/>
      <c r="J791" s="18"/>
      <c r="K791" s="18"/>
      <c r="L791" s="18"/>
      <c r="M791" s="18"/>
    </row>
    <row r="792" spans="1:13" x14ac:dyDescent="0.5">
      <c r="A792" s="52"/>
      <c r="B792" s="52"/>
      <c r="C792" s="52"/>
      <c r="D792" s="52"/>
      <c r="E792" s="52"/>
      <c r="F792" s="52"/>
      <c r="G792" s="52"/>
      <c r="I792" s="18"/>
      <c r="J792" s="18"/>
      <c r="K792" s="18"/>
      <c r="L792" s="18"/>
      <c r="M792" s="18"/>
    </row>
    <row r="793" spans="1:13" x14ac:dyDescent="0.5">
      <c r="A793" s="52"/>
      <c r="B793" s="52"/>
      <c r="C793" s="52"/>
      <c r="D793" s="52"/>
      <c r="E793" s="52"/>
      <c r="F793" s="52"/>
      <c r="G793" s="52"/>
      <c r="I793" s="18"/>
      <c r="J793" s="18"/>
      <c r="K793" s="18"/>
      <c r="L793" s="18"/>
      <c r="M793" s="18"/>
    </row>
    <row r="794" spans="1:13" x14ac:dyDescent="0.5">
      <c r="A794" s="52"/>
      <c r="B794" s="52"/>
      <c r="C794" s="52"/>
      <c r="D794" s="52"/>
      <c r="E794" s="52"/>
      <c r="F794" s="52"/>
      <c r="G794" s="52"/>
      <c r="I794" s="18"/>
      <c r="J794" s="18"/>
      <c r="K794" s="18"/>
      <c r="L794" s="18"/>
      <c r="M794" s="18"/>
    </row>
    <row r="795" spans="1:13" x14ac:dyDescent="0.5">
      <c r="A795" s="52"/>
      <c r="B795" s="52"/>
      <c r="C795" s="52"/>
      <c r="D795" s="52"/>
      <c r="E795" s="52"/>
      <c r="F795" s="52"/>
      <c r="G795" s="52"/>
      <c r="I795" s="18"/>
      <c r="J795" s="18"/>
      <c r="K795" s="18"/>
      <c r="L795" s="18"/>
      <c r="M795" s="18"/>
    </row>
    <row r="796" spans="1:13" x14ac:dyDescent="0.5">
      <c r="A796" s="52"/>
      <c r="B796" s="52"/>
      <c r="C796" s="52"/>
      <c r="D796" s="52"/>
      <c r="E796" s="52"/>
      <c r="F796" s="52"/>
      <c r="G796" s="52"/>
      <c r="I796" s="18"/>
      <c r="J796" s="18"/>
      <c r="K796" s="18"/>
      <c r="L796" s="18"/>
      <c r="M796" s="18"/>
    </row>
    <row r="797" spans="1:13" x14ac:dyDescent="0.5">
      <c r="A797" s="52"/>
      <c r="B797" s="52"/>
      <c r="C797" s="52"/>
      <c r="D797" s="52"/>
      <c r="E797" s="52"/>
      <c r="F797" s="52"/>
      <c r="G797" s="52"/>
      <c r="I797" s="18"/>
      <c r="J797" s="18"/>
      <c r="K797" s="18"/>
      <c r="L797" s="18"/>
      <c r="M797" s="18"/>
    </row>
    <row r="798" spans="1:13" x14ac:dyDescent="0.5">
      <c r="A798" s="52"/>
      <c r="B798" s="52"/>
      <c r="C798" s="52"/>
      <c r="D798" s="52"/>
      <c r="E798" s="52"/>
      <c r="F798" s="52"/>
      <c r="G798" s="52"/>
      <c r="I798" s="18"/>
      <c r="J798" s="18"/>
      <c r="K798" s="18"/>
      <c r="L798" s="18"/>
      <c r="M798" s="18"/>
    </row>
    <row r="799" spans="1:13" x14ac:dyDescent="0.5">
      <c r="A799" s="52"/>
      <c r="B799" s="52"/>
      <c r="C799" s="52"/>
      <c r="D799" s="52"/>
      <c r="E799" s="52"/>
      <c r="F799" s="52"/>
      <c r="G799" s="52"/>
      <c r="I799" s="18"/>
      <c r="J799" s="18"/>
      <c r="K799" s="18"/>
      <c r="L799" s="18"/>
      <c r="M799" s="18"/>
    </row>
    <row r="800" spans="1:13" x14ac:dyDescent="0.5">
      <c r="A800" s="52"/>
      <c r="B800" s="52"/>
      <c r="C800" s="52"/>
      <c r="D800" s="52"/>
      <c r="E800" s="52"/>
      <c r="F800" s="52"/>
      <c r="G800" s="52"/>
      <c r="I800" s="18"/>
      <c r="J800" s="18"/>
      <c r="K800" s="18"/>
      <c r="L800" s="18"/>
      <c r="M800" s="18"/>
    </row>
    <row r="801" spans="1:13" x14ac:dyDescent="0.5">
      <c r="A801" s="52"/>
      <c r="B801" s="52"/>
      <c r="C801" s="52"/>
      <c r="D801" s="52"/>
      <c r="E801" s="52"/>
      <c r="F801" s="52"/>
      <c r="G801" s="52"/>
      <c r="I801" s="18"/>
      <c r="J801" s="18"/>
      <c r="K801" s="18"/>
      <c r="L801" s="18"/>
      <c r="M801" s="18"/>
    </row>
    <row r="802" spans="1:13" x14ac:dyDescent="0.5">
      <c r="A802" s="52"/>
      <c r="B802" s="52"/>
      <c r="C802" s="52"/>
      <c r="D802" s="52"/>
      <c r="E802" s="52"/>
      <c r="F802" s="52"/>
      <c r="G802" s="52"/>
      <c r="I802" s="18"/>
      <c r="J802" s="18"/>
      <c r="K802" s="18"/>
      <c r="L802" s="18"/>
      <c r="M802" s="18"/>
    </row>
    <row r="803" spans="1:13" x14ac:dyDescent="0.5">
      <c r="A803" s="52"/>
      <c r="B803" s="52"/>
      <c r="C803" s="52"/>
      <c r="D803" s="52"/>
      <c r="E803" s="52"/>
      <c r="F803" s="52"/>
      <c r="G803" s="52"/>
      <c r="I803" s="18"/>
      <c r="J803" s="18"/>
      <c r="K803" s="18"/>
      <c r="L803" s="18"/>
      <c r="M803" s="18"/>
    </row>
    <row r="804" spans="1:13" x14ac:dyDescent="0.5">
      <c r="A804" s="52"/>
      <c r="B804" s="52"/>
      <c r="C804" s="52"/>
      <c r="D804" s="52"/>
      <c r="E804" s="52"/>
      <c r="F804" s="52"/>
      <c r="G804" s="52"/>
      <c r="I804" s="18"/>
      <c r="J804" s="18"/>
      <c r="K804" s="18"/>
      <c r="L804" s="18"/>
      <c r="M804" s="18"/>
    </row>
    <row r="805" spans="1:13" x14ac:dyDescent="0.5">
      <c r="A805" s="52"/>
      <c r="B805" s="52"/>
      <c r="C805" s="52"/>
      <c r="D805" s="52"/>
      <c r="E805" s="52"/>
      <c r="F805" s="52"/>
      <c r="G805" s="52"/>
      <c r="I805" s="18"/>
      <c r="J805" s="18"/>
      <c r="K805" s="18"/>
      <c r="L805" s="18"/>
      <c r="M805" s="18"/>
    </row>
    <row r="806" spans="1:13" x14ac:dyDescent="0.5">
      <c r="A806" s="52"/>
      <c r="B806" s="52"/>
      <c r="C806" s="52"/>
      <c r="D806" s="52"/>
      <c r="E806" s="52"/>
      <c r="F806" s="52"/>
      <c r="G806" s="52"/>
      <c r="I806" s="18"/>
      <c r="J806" s="18"/>
      <c r="K806" s="18"/>
      <c r="L806" s="18"/>
      <c r="M806" s="18"/>
    </row>
    <row r="807" spans="1:13" x14ac:dyDescent="0.5">
      <c r="A807" s="52"/>
      <c r="B807" s="52"/>
      <c r="C807" s="52"/>
      <c r="D807" s="52"/>
      <c r="E807" s="52"/>
      <c r="F807" s="52"/>
      <c r="G807" s="52"/>
      <c r="I807" s="18"/>
      <c r="J807" s="18"/>
      <c r="K807" s="18"/>
      <c r="L807" s="18"/>
      <c r="M807" s="18"/>
    </row>
    <row r="808" spans="1:13" x14ac:dyDescent="0.5">
      <c r="A808" s="52"/>
      <c r="B808" s="52"/>
      <c r="C808" s="52"/>
      <c r="D808" s="52"/>
      <c r="E808" s="52"/>
      <c r="F808" s="52"/>
      <c r="G808" s="52"/>
      <c r="I808" s="18"/>
      <c r="J808" s="18"/>
      <c r="K808" s="18"/>
      <c r="L808" s="18"/>
      <c r="M808" s="18"/>
    </row>
    <row r="809" spans="1:13" x14ac:dyDescent="0.5">
      <c r="A809" s="52"/>
      <c r="B809" s="52"/>
      <c r="C809" s="52"/>
      <c r="D809" s="52"/>
      <c r="E809" s="52"/>
      <c r="F809" s="52"/>
      <c r="G809" s="52"/>
      <c r="I809" s="18"/>
      <c r="J809" s="18"/>
      <c r="K809" s="18"/>
      <c r="L809" s="18"/>
      <c r="M809" s="18"/>
    </row>
    <row r="810" spans="1:13" x14ac:dyDescent="0.5">
      <c r="A810" s="52"/>
      <c r="B810" s="52"/>
      <c r="C810" s="52"/>
      <c r="D810" s="52"/>
      <c r="E810" s="52"/>
      <c r="F810" s="52"/>
      <c r="G810" s="52"/>
      <c r="I810" s="18"/>
      <c r="J810" s="18"/>
      <c r="K810" s="18"/>
      <c r="L810" s="18"/>
      <c r="M810" s="18"/>
    </row>
    <row r="811" spans="1:13" x14ac:dyDescent="0.5">
      <c r="A811" s="52"/>
      <c r="B811" s="52"/>
      <c r="C811" s="52"/>
      <c r="D811" s="52"/>
      <c r="E811" s="52"/>
      <c r="F811" s="52"/>
      <c r="G811" s="52"/>
      <c r="I811" s="18"/>
      <c r="J811" s="18"/>
      <c r="K811" s="18"/>
      <c r="L811" s="18"/>
      <c r="M811" s="18"/>
    </row>
    <row r="812" spans="1:13" x14ac:dyDescent="0.5">
      <c r="A812" s="52"/>
      <c r="B812" s="52"/>
      <c r="C812" s="52"/>
      <c r="D812" s="52"/>
      <c r="E812" s="52"/>
      <c r="F812" s="52"/>
      <c r="G812" s="52"/>
      <c r="I812" s="18"/>
      <c r="J812" s="18"/>
      <c r="K812" s="18"/>
      <c r="L812" s="18"/>
      <c r="M812" s="18"/>
    </row>
    <row r="813" spans="1:13" x14ac:dyDescent="0.5">
      <c r="A813" s="52"/>
      <c r="B813" s="52"/>
      <c r="C813" s="52"/>
      <c r="D813" s="52"/>
      <c r="E813" s="52"/>
      <c r="F813" s="52"/>
      <c r="G813" s="52"/>
      <c r="I813" s="18"/>
      <c r="J813" s="18"/>
      <c r="K813" s="18"/>
      <c r="L813" s="18"/>
      <c r="M813" s="18"/>
    </row>
    <row r="814" spans="1:13" x14ac:dyDescent="0.5">
      <c r="A814" s="52"/>
      <c r="B814" s="52"/>
      <c r="C814" s="52"/>
      <c r="D814" s="52"/>
      <c r="E814" s="52"/>
      <c r="F814" s="52"/>
      <c r="G814" s="52"/>
      <c r="I814" s="18"/>
      <c r="J814" s="18"/>
      <c r="K814" s="18"/>
      <c r="L814" s="18"/>
      <c r="M814" s="18"/>
    </row>
    <row r="815" spans="1:13" x14ac:dyDescent="0.5">
      <c r="A815" s="52"/>
      <c r="B815" s="52"/>
      <c r="C815" s="52"/>
      <c r="D815" s="52"/>
      <c r="E815" s="52"/>
      <c r="F815" s="52"/>
      <c r="G815" s="52"/>
      <c r="I815" s="18"/>
      <c r="J815" s="18"/>
      <c r="K815" s="18"/>
      <c r="L815" s="18"/>
      <c r="M815" s="18"/>
    </row>
    <row r="816" spans="1:13" x14ac:dyDescent="0.5">
      <c r="A816" s="52"/>
      <c r="B816" s="52"/>
      <c r="C816" s="52"/>
      <c r="D816" s="52"/>
      <c r="E816" s="52"/>
      <c r="F816" s="52"/>
      <c r="G816" s="52"/>
      <c r="I816" s="18"/>
      <c r="J816" s="18"/>
      <c r="K816" s="18"/>
      <c r="L816" s="18"/>
      <c r="M816" s="18"/>
    </row>
    <row r="817" spans="1:13" x14ac:dyDescent="0.5">
      <c r="A817" s="52"/>
      <c r="B817" s="52"/>
      <c r="C817" s="52"/>
      <c r="D817" s="52"/>
      <c r="E817" s="52"/>
      <c r="F817" s="52"/>
      <c r="G817" s="52"/>
      <c r="I817" s="18"/>
      <c r="J817" s="18"/>
      <c r="K817" s="18"/>
      <c r="L817" s="18"/>
      <c r="M817" s="18"/>
    </row>
    <row r="818" spans="1:13" x14ac:dyDescent="0.5">
      <c r="A818" s="52"/>
      <c r="B818" s="52"/>
      <c r="C818" s="52"/>
      <c r="D818" s="52"/>
      <c r="E818" s="52"/>
      <c r="F818" s="52"/>
      <c r="G818" s="52"/>
      <c r="I818" s="18"/>
      <c r="J818" s="18"/>
      <c r="K818" s="18"/>
      <c r="L818" s="18"/>
      <c r="M818" s="18"/>
    </row>
    <row r="819" spans="1:13" x14ac:dyDescent="0.5">
      <c r="A819" s="52"/>
      <c r="B819" s="52"/>
      <c r="C819" s="52"/>
      <c r="D819" s="52"/>
      <c r="E819" s="52"/>
      <c r="F819" s="52"/>
      <c r="G819" s="52"/>
      <c r="I819" s="18"/>
      <c r="J819" s="18"/>
      <c r="K819" s="18"/>
      <c r="L819" s="18"/>
      <c r="M819" s="18"/>
    </row>
    <row r="820" spans="1:13" x14ac:dyDescent="0.5">
      <c r="A820" s="52"/>
      <c r="B820" s="52"/>
      <c r="C820" s="52"/>
      <c r="D820" s="52"/>
      <c r="E820" s="52"/>
      <c r="F820" s="52"/>
      <c r="G820" s="52"/>
      <c r="I820" s="18"/>
      <c r="J820" s="18"/>
      <c r="K820" s="18"/>
      <c r="L820" s="18"/>
      <c r="M820" s="18"/>
    </row>
    <row r="821" spans="1:13" x14ac:dyDescent="0.5">
      <c r="A821" s="52"/>
      <c r="B821" s="52"/>
      <c r="C821" s="52"/>
      <c r="D821" s="52"/>
      <c r="E821" s="52"/>
      <c r="F821" s="52"/>
      <c r="G821" s="52"/>
      <c r="I821" s="18"/>
      <c r="J821" s="18"/>
      <c r="K821" s="18"/>
      <c r="L821" s="18"/>
      <c r="M821" s="18"/>
    </row>
    <row r="822" spans="1:13" x14ac:dyDescent="0.5">
      <c r="A822" s="52"/>
      <c r="B822" s="52"/>
      <c r="C822" s="52"/>
      <c r="D822" s="52"/>
      <c r="E822" s="52"/>
      <c r="F822" s="52"/>
      <c r="G822" s="52"/>
      <c r="I822" s="18"/>
      <c r="J822" s="18"/>
      <c r="K822" s="18"/>
      <c r="L822" s="18"/>
      <c r="M822" s="18"/>
    </row>
    <row r="823" spans="1:13" x14ac:dyDescent="0.5">
      <c r="A823" s="52"/>
      <c r="B823" s="52"/>
      <c r="C823" s="52"/>
      <c r="D823" s="52"/>
      <c r="E823" s="52"/>
      <c r="F823" s="52"/>
      <c r="G823" s="52"/>
      <c r="I823" s="18"/>
      <c r="J823" s="18"/>
      <c r="K823" s="18"/>
      <c r="L823" s="18"/>
      <c r="M823" s="18"/>
    </row>
    <row r="824" spans="1:13" x14ac:dyDescent="0.5">
      <c r="A824" s="52"/>
      <c r="B824" s="52"/>
      <c r="C824" s="52"/>
      <c r="D824" s="52"/>
      <c r="E824" s="52"/>
      <c r="F824" s="52"/>
      <c r="G824" s="52"/>
      <c r="I824" s="18"/>
      <c r="J824" s="18"/>
      <c r="K824" s="18"/>
      <c r="L824" s="18"/>
      <c r="M824" s="18"/>
    </row>
    <row r="825" spans="1:13" x14ac:dyDescent="0.5">
      <c r="A825" s="52"/>
      <c r="B825" s="52"/>
      <c r="C825" s="52"/>
      <c r="D825" s="52"/>
      <c r="E825" s="52"/>
      <c r="F825" s="52"/>
      <c r="G825" s="52"/>
      <c r="I825" s="18"/>
      <c r="J825" s="18"/>
      <c r="K825" s="18"/>
      <c r="L825" s="18"/>
      <c r="M825" s="18"/>
    </row>
    <row r="826" spans="1:13" x14ac:dyDescent="0.5">
      <c r="A826" s="52"/>
      <c r="B826" s="52"/>
      <c r="C826" s="52"/>
      <c r="D826" s="52"/>
      <c r="E826" s="52"/>
      <c r="F826" s="52"/>
      <c r="G826" s="52"/>
      <c r="I826" s="18"/>
      <c r="J826" s="18"/>
      <c r="K826" s="18"/>
      <c r="L826" s="18"/>
      <c r="M826" s="18"/>
    </row>
    <row r="827" spans="1:13" x14ac:dyDescent="0.5">
      <c r="A827" s="52"/>
      <c r="B827" s="52"/>
      <c r="C827" s="52"/>
      <c r="D827" s="52"/>
      <c r="E827" s="52"/>
      <c r="F827" s="52"/>
      <c r="G827" s="52"/>
      <c r="I827" s="18"/>
      <c r="J827" s="18"/>
      <c r="K827" s="18"/>
      <c r="L827" s="18"/>
      <c r="M827" s="18"/>
    </row>
    <row r="828" spans="1:13" x14ac:dyDescent="0.5">
      <c r="A828" s="52"/>
      <c r="B828" s="52"/>
      <c r="C828" s="52"/>
      <c r="D828" s="52"/>
      <c r="E828" s="52"/>
      <c r="F828" s="52"/>
      <c r="G828" s="52"/>
      <c r="I828" s="18"/>
      <c r="J828" s="18"/>
      <c r="K828" s="18"/>
      <c r="L828" s="18"/>
      <c r="M828" s="18"/>
    </row>
    <row r="829" spans="1:13" x14ac:dyDescent="0.5">
      <c r="A829" s="52"/>
      <c r="B829" s="52"/>
      <c r="C829" s="52"/>
      <c r="D829" s="52"/>
      <c r="E829" s="52"/>
      <c r="F829" s="52"/>
      <c r="G829" s="52"/>
      <c r="I829" s="18"/>
      <c r="J829" s="18"/>
      <c r="K829" s="18"/>
      <c r="L829" s="18"/>
      <c r="M829" s="18"/>
    </row>
    <row r="830" spans="1:13" x14ac:dyDescent="0.5">
      <c r="A830" s="52"/>
      <c r="B830" s="52"/>
      <c r="C830" s="52"/>
      <c r="D830" s="52"/>
      <c r="E830" s="52"/>
      <c r="F830" s="52"/>
      <c r="G830" s="52"/>
      <c r="I830" s="18"/>
      <c r="J830" s="18"/>
      <c r="K830" s="18"/>
      <c r="L830" s="18"/>
      <c r="M830" s="18"/>
    </row>
    <row r="831" spans="1:13" x14ac:dyDescent="0.5">
      <c r="A831" s="52"/>
      <c r="B831" s="52"/>
      <c r="C831" s="52"/>
      <c r="D831" s="52"/>
      <c r="E831" s="52"/>
      <c r="F831" s="52"/>
      <c r="G831" s="52"/>
      <c r="I831" s="18"/>
      <c r="J831" s="18"/>
      <c r="K831" s="18"/>
      <c r="L831" s="18"/>
      <c r="M831" s="18"/>
    </row>
    <row r="832" spans="1:13" x14ac:dyDescent="0.5">
      <c r="A832" s="52"/>
      <c r="B832" s="52"/>
      <c r="C832" s="52"/>
      <c r="D832" s="52"/>
      <c r="E832" s="52"/>
      <c r="F832" s="52"/>
      <c r="G832" s="52"/>
      <c r="I832" s="18"/>
      <c r="J832" s="18"/>
      <c r="K832" s="18"/>
      <c r="L832" s="18"/>
      <c r="M832" s="18"/>
    </row>
    <row r="833" spans="1:13" x14ac:dyDescent="0.5">
      <c r="A833" s="52"/>
      <c r="B833" s="52"/>
      <c r="C833" s="52"/>
      <c r="D833" s="52"/>
      <c r="E833" s="52"/>
      <c r="F833" s="52"/>
      <c r="G833" s="52"/>
      <c r="I833" s="18"/>
      <c r="J833" s="18"/>
      <c r="K833" s="18"/>
      <c r="L833" s="18"/>
      <c r="M833" s="18"/>
    </row>
    <row r="834" spans="1:13" x14ac:dyDescent="0.5">
      <c r="A834" s="52"/>
      <c r="B834" s="52"/>
      <c r="C834" s="52"/>
      <c r="D834" s="52"/>
      <c r="E834" s="52"/>
      <c r="F834" s="52"/>
      <c r="G834" s="52"/>
      <c r="I834" s="18"/>
      <c r="J834" s="18"/>
      <c r="K834" s="18"/>
      <c r="L834" s="18"/>
      <c r="M834" s="18"/>
    </row>
    <row r="835" spans="1:13" x14ac:dyDescent="0.5">
      <c r="A835" s="52"/>
      <c r="B835" s="52"/>
      <c r="C835" s="52"/>
      <c r="D835" s="52"/>
      <c r="E835" s="52"/>
      <c r="F835" s="52"/>
      <c r="G835" s="52"/>
      <c r="I835" s="18"/>
      <c r="J835" s="18"/>
      <c r="K835" s="18"/>
      <c r="L835" s="18"/>
      <c r="M835" s="18"/>
    </row>
    <row r="836" spans="1:13" x14ac:dyDescent="0.5">
      <c r="A836" s="52"/>
      <c r="B836" s="52"/>
      <c r="C836" s="52"/>
      <c r="D836" s="52"/>
      <c r="E836" s="52"/>
      <c r="F836" s="52"/>
      <c r="G836" s="52"/>
      <c r="I836" s="18"/>
      <c r="J836" s="18"/>
      <c r="K836" s="18"/>
      <c r="L836" s="18"/>
      <c r="M836" s="18"/>
    </row>
    <row r="837" spans="1:13" x14ac:dyDescent="0.5">
      <c r="A837" s="52"/>
      <c r="B837" s="52"/>
      <c r="C837" s="52"/>
      <c r="D837" s="52"/>
      <c r="E837" s="52"/>
      <c r="F837" s="52"/>
      <c r="G837" s="52"/>
      <c r="I837" s="18"/>
      <c r="J837" s="18"/>
      <c r="K837" s="18"/>
      <c r="L837" s="18"/>
      <c r="M837" s="18"/>
    </row>
    <row r="838" spans="1:13" x14ac:dyDescent="0.5">
      <c r="A838" s="52"/>
      <c r="B838" s="52"/>
      <c r="C838" s="52"/>
      <c r="D838" s="52"/>
      <c r="E838" s="52"/>
      <c r="F838" s="52"/>
      <c r="G838" s="52"/>
      <c r="I838" s="18"/>
      <c r="J838" s="18"/>
      <c r="K838" s="18"/>
      <c r="L838" s="18"/>
      <c r="M838" s="18"/>
    </row>
    <row r="839" spans="1:13" x14ac:dyDescent="0.5">
      <c r="A839" s="52"/>
      <c r="B839" s="52"/>
      <c r="C839" s="52"/>
      <c r="D839" s="52"/>
      <c r="E839" s="52"/>
      <c r="F839" s="52"/>
      <c r="G839" s="52"/>
      <c r="I839" s="18"/>
      <c r="J839" s="18"/>
      <c r="K839" s="18"/>
      <c r="L839" s="18"/>
      <c r="M839" s="18"/>
    </row>
    <row r="840" spans="1:13" x14ac:dyDescent="0.5">
      <c r="A840" s="52"/>
      <c r="B840" s="52"/>
      <c r="C840" s="52"/>
      <c r="D840" s="52"/>
      <c r="E840" s="52"/>
      <c r="F840" s="52"/>
      <c r="G840" s="52"/>
      <c r="I840" s="18"/>
      <c r="J840" s="18"/>
      <c r="K840" s="18"/>
      <c r="L840" s="18"/>
      <c r="M840" s="18"/>
    </row>
    <row r="841" spans="1:13" x14ac:dyDescent="0.5">
      <c r="A841" s="52"/>
      <c r="B841" s="52"/>
      <c r="C841" s="52"/>
      <c r="D841" s="52"/>
      <c r="E841" s="52"/>
      <c r="F841" s="52"/>
      <c r="G841" s="52"/>
      <c r="I841" s="18"/>
      <c r="J841" s="18"/>
      <c r="K841" s="18"/>
      <c r="L841" s="18"/>
      <c r="M841" s="18"/>
    </row>
    <row r="842" spans="1:13" x14ac:dyDescent="0.5">
      <c r="A842" s="52"/>
      <c r="B842" s="52"/>
      <c r="C842" s="52"/>
      <c r="D842" s="52"/>
      <c r="E842" s="52"/>
      <c r="F842" s="52"/>
      <c r="G842" s="52"/>
      <c r="I842" s="18"/>
      <c r="J842" s="18"/>
      <c r="K842" s="18"/>
      <c r="L842" s="18"/>
      <c r="M842" s="18"/>
    </row>
    <row r="843" spans="1:13" x14ac:dyDescent="0.5">
      <c r="A843" s="52"/>
      <c r="B843" s="52"/>
      <c r="C843" s="52"/>
      <c r="D843" s="52"/>
      <c r="E843" s="52"/>
      <c r="F843" s="52"/>
      <c r="G843" s="52"/>
      <c r="I843" s="18"/>
      <c r="J843" s="18"/>
      <c r="K843" s="18"/>
      <c r="L843" s="18"/>
      <c r="M843" s="18"/>
    </row>
    <row r="844" spans="1:13" x14ac:dyDescent="0.5">
      <c r="A844" s="52"/>
      <c r="B844" s="52"/>
      <c r="C844" s="52"/>
      <c r="D844" s="52"/>
      <c r="E844" s="52"/>
      <c r="F844" s="52"/>
      <c r="G844" s="52"/>
      <c r="I844" s="18"/>
      <c r="J844" s="18"/>
      <c r="K844" s="18"/>
      <c r="L844" s="18"/>
      <c r="M844" s="18"/>
    </row>
    <row r="845" spans="1:13" x14ac:dyDescent="0.5">
      <c r="A845" s="52"/>
      <c r="B845" s="52"/>
      <c r="C845" s="52"/>
      <c r="D845" s="52"/>
      <c r="E845" s="52"/>
      <c r="F845" s="52"/>
      <c r="G845" s="52"/>
      <c r="I845" s="18"/>
      <c r="J845" s="18"/>
      <c r="K845" s="18"/>
      <c r="L845" s="18"/>
      <c r="M845" s="18"/>
    </row>
    <row r="846" spans="1:13" x14ac:dyDescent="0.5">
      <c r="A846" s="52"/>
      <c r="B846" s="52"/>
      <c r="C846" s="52"/>
      <c r="D846" s="52"/>
      <c r="E846" s="52"/>
      <c r="F846" s="52"/>
      <c r="G846" s="52"/>
      <c r="I846" s="18"/>
      <c r="J846" s="18"/>
      <c r="K846" s="18"/>
      <c r="L846" s="18"/>
      <c r="M846" s="18"/>
    </row>
    <row r="847" spans="1:13" x14ac:dyDescent="0.5">
      <c r="A847" s="52"/>
      <c r="B847" s="52"/>
      <c r="C847" s="52"/>
      <c r="D847" s="52"/>
      <c r="E847" s="52"/>
      <c r="F847" s="52"/>
      <c r="G847" s="52"/>
      <c r="I847" s="18"/>
      <c r="J847" s="18"/>
      <c r="K847" s="18"/>
      <c r="L847" s="18"/>
      <c r="M847" s="18"/>
    </row>
    <row r="848" spans="1:13" x14ac:dyDescent="0.5">
      <c r="A848" s="52"/>
      <c r="B848" s="52"/>
      <c r="C848" s="52"/>
      <c r="D848" s="52"/>
      <c r="E848" s="52"/>
      <c r="F848" s="52"/>
      <c r="G848" s="52"/>
      <c r="I848" s="18"/>
      <c r="J848" s="18"/>
      <c r="K848" s="18"/>
      <c r="L848" s="18"/>
      <c r="M848" s="18"/>
    </row>
    <row r="849" spans="1:13" x14ac:dyDescent="0.5">
      <c r="A849" s="52"/>
      <c r="B849" s="52"/>
      <c r="C849" s="52"/>
      <c r="D849" s="52"/>
      <c r="E849" s="52"/>
      <c r="F849" s="52"/>
      <c r="G849" s="52"/>
      <c r="I849" s="18"/>
      <c r="J849" s="18"/>
      <c r="K849" s="18"/>
      <c r="L849" s="18"/>
      <c r="M849" s="18"/>
    </row>
    <row r="850" spans="1:13" x14ac:dyDescent="0.5">
      <c r="A850" s="52"/>
      <c r="B850" s="52"/>
      <c r="C850" s="52"/>
      <c r="D850" s="52"/>
      <c r="E850" s="52"/>
      <c r="F850" s="52"/>
      <c r="G850" s="52"/>
      <c r="I850" s="18"/>
      <c r="J850" s="18"/>
      <c r="K850" s="18"/>
      <c r="L850" s="18"/>
      <c r="M850" s="18"/>
    </row>
    <row r="851" spans="1:13" x14ac:dyDescent="0.5">
      <c r="A851" s="52"/>
      <c r="B851" s="52"/>
      <c r="C851" s="52"/>
      <c r="D851" s="52"/>
      <c r="E851" s="52"/>
      <c r="F851" s="52"/>
      <c r="G851" s="52"/>
      <c r="I851" s="18"/>
      <c r="J851" s="18"/>
      <c r="K851" s="18"/>
      <c r="L851" s="18"/>
      <c r="M851" s="18"/>
    </row>
    <row r="852" spans="1:13" x14ac:dyDescent="0.5">
      <c r="A852" s="52"/>
      <c r="B852" s="52"/>
      <c r="C852" s="52"/>
      <c r="D852" s="52"/>
      <c r="E852" s="52"/>
      <c r="F852" s="52"/>
      <c r="G852" s="52"/>
      <c r="I852" s="18"/>
      <c r="J852" s="18"/>
      <c r="K852" s="18"/>
      <c r="L852" s="18"/>
      <c r="M852" s="18"/>
    </row>
    <row r="853" spans="1:13" x14ac:dyDescent="0.5">
      <c r="A853" s="52"/>
      <c r="B853" s="52"/>
      <c r="C853" s="52"/>
      <c r="D853" s="52"/>
      <c r="E853" s="52"/>
      <c r="F853" s="52"/>
      <c r="G853" s="52"/>
      <c r="I853" s="18"/>
      <c r="J853" s="18"/>
      <c r="K853" s="18"/>
      <c r="L853" s="18"/>
      <c r="M853" s="18"/>
    </row>
    <row r="854" spans="1:13" x14ac:dyDescent="0.5">
      <c r="A854" s="52"/>
      <c r="B854" s="52"/>
      <c r="C854" s="52"/>
      <c r="D854" s="52"/>
      <c r="E854" s="52"/>
      <c r="F854" s="52"/>
      <c r="G854" s="52"/>
      <c r="I854" s="18"/>
      <c r="J854" s="18"/>
      <c r="K854" s="18"/>
      <c r="L854" s="18"/>
      <c r="M854" s="18"/>
    </row>
    <row r="855" spans="1:13" x14ac:dyDescent="0.5">
      <c r="A855" s="52"/>
      <c r="B855" s="52"/>
      <c r="C855" s="52"/>
      <c r="D855" s="52"/>
      <c r="E855" s="52"/>
      <c r="F855" s="52"/>
      <c r="G855" s="52"/>
      <c r="I855" s="18"/>
      <c r="J855" s="18"/>
      <c r="K855" s="18"/>
      <c r="L855" s="18"/>
      <c r="M855" s="18"/>
    </row>
    <row r="856" spans="1:13" x14ac:dyDescent="0.5">
      <c r="A856" s="52"/>
      <c r="B856" s="52"/>
      <c r="C856" s="52"/>
      <c r="D856" s="52"/>
      <c r="E856" s="52"/>
      <c r="F856" s="52"/>
      <c r="G856" s="52"/>
      <c r="I856" s="18"/>
      <c r="J856" s="18"/>
      <c r="K856" s="18"/>
      <c r="L856" s="18"/>
      <c r="M856" s="18"/>
    </row>
    <row r="857" spans="1:13" x14ac:dyDescent="0.5">
      <c r="A857" s="52"/>
      <c r="B857" s="52"/>
      <c r="C857" s="52"/>
      <c r="D857" s="52"/>
      <c r="E857" s="52"/>
      <c r="F857" s="52"/>
      <c r="G857" s="52"/>
      <c r="I857" s="18"/>
      <c r="J857" s="18"/>
      <c r="K857" s="18"/>
      <c r="L857" s="18"/>
      <c r="M857" s="18"/>
    </row>
    <row r="858" spans="1:13" x14ac:dyDescent="0.5">
      <c r="A858" s="52"/>
      <c r="B858" s="52"/>
      <c r="C858" s="52"/>
      <c r="D858" s="52"/>
      <c r="E858" s="52"/>
      <c r="F858" s="52"/>
      <c r="G858" s="52"/>
      <c r="I858" s="18"/>
      <c r="J858" s="18"/>
      <c r="K858" s="18"/>
      <c r="L858" s="18"/>
      <c r="M858" s="18"/>
    </row>
    <row r="859" spans="1:13" x14ac:dyDescent="0.5">
      <c r="A859" s="52"/>
      <c r="B859" s="52"/>
      <c r="C859" s="52"/>
      <c r="D859" s="52"/>
      <c r="E859" s="52"/>
      <c r="F859" s="52"/>
      <c r="G859" s="52"/>
      <c r="I859" s="18"/>
      <c r="J859" s="18"/>
      <c r="K859" s="18"/>
      <c r="L859" s="18"/>
      <c r="M859" s="18"/>
    </row>
    <row r="860" spans="1:13" x14ac:dyDescent="0.5">
      <c r="A860" s="52"/>
      <c r="B860" s="52"/>
      <c r="C860" s="52"/>
      <c r="D860" s="52"/>
      <c r="E860" s="52"/>
      <c r="F860" s="52"/>
      <c r="G860" s="52"/>
      <c r="I860" s="18"/>
      <c r="J860" s="18"/>
      <c r="K860" s="18"/>
      <c r="L860" s="18"/>
      <c r="M860" s="18"/>
    </row>
    <row r="861" spans="1:13" x14ac:dyDescent="0.5">
      <c r="A861" s="52"/>
      <c r="B861" s="52"/>
      <c r="C861" s="52"/>
      <c r="D861" s="52"/>
      <c r="E861" s="52"/>
      <c r="F861" s="52"/>
      <c r="G861" s="52"/>
      <c r="I861" s="18"/>
      <c r="J861" s="18"/>
      <c r="K861" s="18"/>
      <c r="L861" s="18"/>
      <c r="M861" s="18"/>
    </row>
    <row r="862" spans="1:13" x14ac:dyDescent="0.5">
      <c r="A862" s="52"/>
      <c r="B862" s="52"/>
      <c r="C862" s="52"/>
      <c r="D862" s="52"/>
      <c r="E862" s="52"/>
      <c r="F862" s="52"/>
      <c r="G862" s="52"/>
      <c r="I862" s="18"/>
      <c r="J862" s="18"/>
      <c r="K862" s="18"/>
      <c r="L862" s="18"/>
      <c r="M862" s="18"/>
    </row>
    <row r="863" spans="1:13" x14ac:dyDescent="0.5">
      <c r="A863" s="52"/>
      <c r="B863" s="52"/>
      <c r="C863" s="52"/>
      <c r="D863" s="52"/>
      <c r="E863" s="52"/>
      <c r="F863" s="52"/>
      <c r="G863" s="52"/>
      <c r="I863" s="18"/>
      <c r="J863" s="18"/>
      <c r="K863" s="18"/>
      <c r="L863" s="18"/>
      <c r="M863" s="18"/>
    </row>
    <row r="864" spans="1:13" x14ac:dyDescent="0.5">
      <c r="A864" s="52"/>
      <c r="B864" s="52"/>
      <c r="C864" s="52"/>
      <c r="D864" s="52"/>
      <c r="E864" s="52"/>
      <c r="F864" s="52"/>
      <c r="G864" s="52"/>
      <c r="I864" s="18"/>
      <c r="J864" s="18"/>
      <c r="K864" s="18"/>
      <c r="L864" s="18"/>
      <c r="M864" s="18"/>
    </row>
    <row r="865" spans="1:13" x14ac:dyDescent="0.5">
      <c r="A865" s="52"/>
      <c r="B865" s="52"/>
      <c r="C865" s="52"/>
      <c r="D865" s="52"/>
      <c r="E865" s="52"/>
      <c r="F865" s="52"/>
      <c r="G865" s="52"/>
      <c r="I865" s="18"/>
      <c r="J865" s="18"/>
      <c r="K865" s="18"/>
      <c r="L865" s="18"/>
      <c r="M865" s="18"/>
    </row>
    <row r="866" spans="1:13" x14ac:dyDescent="0.5">
      <c r="A866" s="52"/>
      <c r="B866" s="52"/>
      <c r="C866" s="52"/>
      <c r="D866" s="52"/>
      <c r="E866" s="52"/>
      <c r="F866" s="52"/>
      <c r="G866" s="52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6"/>
  <sheetViews>
    <sheetView workbookViewId="0">
      <selection activeCell="H12" sqref="H12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3" x14ac:dyDescent="0.5">
      <c r="A1" s="16" t="s">
        <v>25</v>
      </c>
      <c r="B1" s="16">
        <v>60.890999999999998</v>
      </c>
      <c r="C1" s="16" t="s">
        <v>26</v>
      </c>
      <c r="L1" s="20"/>
      <c r="M1" s="20"/>
    </row>
    <row r="2" spans="1:13" x14ac:dyDescent="0.5">
      <c r="A2" s="21" t="s">
        <v>27</v>
      </c>
      <c r="B2" s="22"/>
      <c r="C2" s="22"/>
      <c r="D2" s="23"/>
      <c r="E2" s="24" t="s">
        <v>28</v>
      </c>
      <c r="F2" s="23"/>
      <c r="K2" s="24" t="s">
        <v>29</v>
      </c>
    </row>
    <row r="3" spans="1:13" ht="37.5" customHeight="1" x14ac:dyDescent="0.5">
      <c r="A3" s="25" t="s">
        <v>30</v>
      </c>
      <c r="B3" s="26" t="s">
        <v>31</v>
      </c>
      <c r="C3" s="27" t="s">
        <v>32</v>
      </c>
      <c r="D3" s="23"/>
      <c r="E3" s="26" t="s">
        <v>31</v>
      </c>
      <c r="F3" s="27" t="s">
        <v>32</v>
      </c>
      <c r="I3" s="28"/>
      <c r="K3" s="26" t="s">
        <v>31</v>
      </c>
      <c r="L3" s="27" t="s">
        <v>32</v>
      </c>
    </row>
    <row r="4" spans="1:13" x14ac:dyDescent="0.5">
      <c r="A4" s="29">
        <v>41024</v>
      </c>
      <c r="B4" s="30">
        <v>61.34</v>
      </c>
      <c r="C4" s="31">
        <v>1.22</v>
      </c>
      <c r="D4" s="32"/>
      <c r="E4" s="19">
        <v>60.6</v>
      </c>
      <c r="F4" s="19">
        <v>0</v>
      </c>
      <c r="G4" s="33"/>
      <c r="I4" s="34"/>
      <c r="K4" s="19">
        <v>61</v>
      </c>
      <c r="L4" s="19">
        <v>0</v>
      </c>
    </row>
    <row r="5" spans="1:13" x14ac:dyDescent="0.5">
      <c r="A5" s="29">
        <v>41043</v>
      </c>
      <c r="B5" s="30">
        <v>61.49</v>
      </c>
      <c r="C5" s="31">
        <v>2.411</v>
      </c>
      <c r="D5" s="32"/>
      <c r="E5" s="19">
        <v>61</v>
      </c>
      <c r="F5" s="19">
        <v>1.4</v>
      </c>
      <c r="G5" s="33"/>
      <c r="I5" s="34"/>
      <c r="K5" s="19">
        <v>61.01</v>
      </c>
      <c r="L5" s="19">
        <v>2.5000000000000001E-2</v>
      </c>
    </row>
    <row r="6" spans="1:13" x14ac:dyDescent="0.5">
      <c r="A6" s="29">
        <v>41053</v>
      </c>
      <c r="B6" s="30">
        <v>62.43</v>
      </c>
      <c r="C6" s="31">
        <v>4.3899999999999997</v>
      </c>
      <c r="D6" s="32"/>
      <c r="E6" s="19">
        <v>61.4</v>
      </c>
      <c r="F6" s="19">
        <v>3.4</v>
      </c>
      <c r="G6" s="33"/>
      <c r="I6" s="34"/>
      <c r="K6" s="19">
        <v>61.019999999999996</v>
      </c>
      <c r="L6" s="19">
        <v>0.05</v>
      </c>
    </row>
    <row r="7" spans="1:13" x14ac:dyDescent="0.5">
      <c r="A7" s="29">
        <v>41071</v>
      </c>
      <c r="B7" s="30">
        <v>62.46</v>
      </c>
      <c r="C7" s="31">
        <v>5.4329999999999998</v>
      </c>
      <c r="D7" s="35"/>
      <c r="E7" s="19">
        <v>61.8</v>
      </c>
      <c r="F7" s="19">
        <v>5.8</v>
      </c>
      <c r="G7" s="33"/>
      <c r="I7" s="34"/>
      <c r="K7" s="19">
        <v>61.029999999999994</v>
      </c>
      <c r="L7" s="19">
        <v>7.5000000000000011E-2</v>
      </c>
    </row>
    <row r="8" spans="1:13" x14ac:dyDescent="0.5">
      <c r="A8" s="29">
        <v>41078</v>
      </c>
      <c r="B8" s="30">
        <v>62.31</v>
      </c>
      <c r="C8" s="31">
        <v>3.5609999999999999</v>
      </c>
      <c r="D8" s="32"/>
      <c r="E8" s="19">
        <v>62.2</v>
      </c>
      <c r="F8" s="19">
        <v>8.6</v>
      </c>
      <c r="G8" s="33"/>
      <c r="I8" s="34"/>
      <c r="K8" s="19">
        <v>61.039999999999992</v>
      </c>
      <c r="L8" s="19">
        <v>0.1</v>
      </c>
    </row>
    <row r="9" spans="1:13" x14ac:dyDescent="0.5">
      <c r="A9" s="29">
        <v>41148</v>
      </c>
      <c r="B9" s="30">
        <v>64.22</v>
      </c>
      <c r="C9" s="31">
        <v>34.43</v>
      </c>
      <c r="D9" s="32"/>
      <c r="E9" s="19">
        <v>62.6</v>
      </c>
      <c r="F9" s="19">
        <v>11.8</v>
      </c>
      <c r="G9" s="33"/>
      <c r="I9" s="34"/>
      <c r="K9" s="19">
        <v>61.04999999999999</v>
      </c>
      <c r="L9" s="19">
        <v>0.125</v>
      </c>
    </row>
    <row r="10" spans="1:13" x14ac:dyDescent="0.5">
      <c r="A10" s="29">
        <v>41162</v>
      </c>
      <c r="B10" s="30">
        <v>65.62</v>
      </c>
      <c r="C10" s="31">
        <v>76.301000000000002</v>
      </c>
      <c r="D10" s="32"/>
      <c r="E10" s="19">
        <v>63.2</v>
      </c>
      <c r="F10" s="19">
        <v>17.2</v>
      </c>
      <c r="G10" s="33"/>
      <c r="I10" s="34"/>
      <c r="K10" s="19">
        <v>61.059999999999988</v>
      </c>
      <c r="L10" s="19">
        <v>0.15</v>
      </c>
    </row>
    <row r="11" spans="1:13" x14ac:dyDescent="0.5">
      <c r="A11" s="36">
        <v>41176</v>
      </c>
      <c r="B11" s="30">
        <v>62.42</v>
      </c>
      <c r="C11" s="31">
        <v>3.9729999999999999</v>
      </c>
      <c r="D11" s="32"/>
      <c r="E11" s="19">
        <v>63.4</v>
      </c>
      <c r="F11" s="19">
        <v>19.399999999999999</v>
      </c>
      <c r="G11" s="33"/>
      <c r="I11" s="34"/>
      <c r="K11" s="19">
        <v>61.069999999999986</v>
      </c>
      <c r="L11" s="19">
        <v>0.17499999999999999</v>
      </c>
    </row>
    <row r="12" spans="1:13" x14ac:dyDescent="0.5">
      <c r="A12" s="36">
        <v>41197</v>
      </c>
      <c r="B12" s="30">
        <v>62.52</v>
      </c>
      <c r="C12" s="31">
        <v>6.1749999999999998</v>
      </c>
      <c r="D12" s="32"/>
      <c r="E12" s="19">
        <v>63.6</v>
      </c>
      <c r="F12" s="19">
        <v>22</v>
      </c>
      <c r="G12" s="33"/>
      <c r="I12" s="34"/>
      <c r="K12" s="19">
        <v>61.079999999999984</v>
      </c>
      <c r="L12" s="19">
        <v>0.19999999999999998</v>
      </c>
    </row>
    <row r="13" spans="1:13" x14ac:dyDescent="0.5">
      <c r="A13" s="36">
        <v>41208</v>
      </c>
      <c r="B13" s="30">
        <v>62.28</v>
      </c>
      <c r="C13" s="31">
        <v>3.8610000000000002</v>
      </c>
      <c r="D13" s="32"/>
      <c r="E13" s="19">
        <v>63.8</v>
      </c>
      <c r="F13" s="19">
        <v>25</v>
      </c>
      <c r="G13" s="33"/>
      <c r="I13" s="34"/>
      <c r="K13" s="19">
        <v>61.089999999999982</v>
      </c>
      <c r="L13" s="19">
        <v>0.22499999999999998</v>
      </c>
    </row>
    <row r="14" spans="1:13" x14ac:dyDescent="0.5">
      <c r="A14" s="36">
        <v>41221</v>
      </c>
      <c r="B14" s="30">
        <v>62.3</v>
      </c>
      <c r="C14" s="31">
        <v>3.9740000000000002</v>
      </c>
      <c r="D14" s="32"/>
      <c r="E14" s="19">
        <v>64.2</v>
      </c>
      <c r="F14" s="19">
        <v>33</v>
      </c>
      <c r="G14" s="33"/>
      <c r="I14" s="34"/>
      <c r="K14" s="19">
        <v>61.09999999999998</v>
      </c>
      <c r="L14" s="19">
        <v>0.24999999999999997</v>
      </c>
    </row>
    <row r="15" spans="1:13" x14ac:dyDescent="0.5">
      <c r="A15" s="37"/>
      <c r="B15" s="38"/>
      <c r="C15" s="39"/>
      <c r="D15" s="32"/>
      <c r="E15" s="19">
        <v>64.400000000000006</v>
      </c>
      <c r="F15" s="19">
        <v>37.4</v>
      </c>
      <c r="G15" s="33"/>
      <c r="I15" s="34"/>
      <c r="K15" s="19">
        <v>61.109999999999978</v>
      </c>
      <c r="L15" s="19">
        <v>0.27499999999999997</v>
      </c>
    </row>
    <row r="16" spans="1:13" x14ac:dyDescent="0.5">
      <c r="A16" s="37"/>
      <c r="B16" s="38"/>
      <c r="C16" s="39"/>
      <c r="D16" s="32"/>
      <c r="E16" s="19">
        <v>64.599999999999994</v>
      </c>
      <c r="F16" s="19">
        <v>42.4</v>
      </c>
      <c r="G16" s="33"/>
      <c r="I16" s="34"/>
      <c r="K16" s="19">
        <v>61.119999999999976</v>
      </c>
      <c r="L16" s="19">
        <v>0.3</v>
      </c>
    </row>
    <row r="17" spans="1:12" x14ac:dyDescent="0.5">
      <c r="A17" s="37"/>
      <c r="B17" s="38"/>
      <c r="C17" s="39"/>
      <c r="D17" s="32"/>
      <c r="E17" s="19">
        <v>64.8</v>
      </c>
      <c r="F17" s="19">
        <v>48</v>
      </c>
      <c r="G17" s="33"/>
      <c r="I17" s="34"/>
      <c r="K17" s="19">
        <v>61.129999999999974</v>
      </c>
      <c r="L17" s="19">
        <v>0.32500000000000001</v>
      </c>
    </row>
    <row r="18" spans="1:12" x14ac:dyDescent="0.5">
      <c r="A18" s="37"/>
      <c r="B18" s="38"/>
      <c r="C18" s="40"/>
      <c r="D18" s="32"/>
      <c r="E18" s="19">
        <v>65</v>
      </c>
      <c r="F18" s="19">
        <v>54</v>
      </c>
      <c r="G18" s="33"/>
      <c r="I18" s="34"/>
      <c r="K18" s="19">
        <v>61.139999999999972</v>
      </c>
      <c r="L18" s="19">
        <v>0.35000000000000003</v>
      </c>
    </row>
    <row r="19" spans="1:12" x14ac:dyDescent="0.5">
      <c r="A19" s="37"/>
      <c r="B19" s="38"/>
      <c r="C19" s="39"/>
      <c r="D19" s="32"/>
      <c r="E19" s="19">
        <v>65.2</v>
      </c>
      <c r="F19" s="19">
        <v>60.2</v>
      </c>
      <c r="G19" s="33"/>
      <c r="I19" s="34"/>
      <c r="K19" s="19">
        <v>61.14999999999997</v>
      </c>
      <c r="L19" s="19">
        <v>0.37500000000000006</v>
      </c>
    </row>
    <row r="20" spans="1:12" x14ac:dyDescent="0.5">
      <c r="A20" s="37"/>
      <c r="B20" s="38"/>
      <c r="C20" s="39"/>
      <c r="D20" s="32"/>
      <c r="E20" s="19">
        <v>65.400000000000006</v>
      </c>
      <c r="F20" s="19">
        <v>67.2</v>
      </c>
      <c r="G20" s="33"/>
      <c r="I20" s="34"/>
      <c r="K20" s="19">
        <v>61.159999999999968</v>
      </c>
      <c r="L20" s="19">
        <v>0.40000000000000008</v>
      </c>
    </row>
    <row r="21" spans="1:12" x14ac:dyDescent="0.5">
      <c r="A21" s="37"/>
      <c r="B21" s="38"/>
      <c r="C21" s="39"/>
      <c r="D21" s="32"/>
      <c r="E21" s="19">
        <v>65.599999999999994</v>
      </c>
      <c r="F21" s="19">
        <v>74.599999999999994</v>
      </c>
      <c r="G21" s="33"/>
      <c r="I21" s="34"/>
      <c r="K21" s="19">
        <v>61.169999999999966</v>
      </c>
      <c r="L21" s="19">
        <v>0.4250000000000001</v>
      </c>
    </row>
    <row r="22" spans="1:12" x14ac:dyDescent="0.5">
      <c r="A22" s="37"/>
      <c r="B22" s="38"/>
      <c r="C22" s="40"/>
      <c r="D22" s="35"/>
      <c r="E22" s="19">
        <v>65.8</v>
      </c>
      <c r="F22" s="19">
        <v>82.2</v>
      </c>
      <c r="G22" s="33"/>
      <c r="I22" s="34"/>
      <c r="K22" s="19">
        <v>61.179999999999964</v>
      </c>
      <c r="L22" s="19">
        <v>0.45000000000000012</v>
      </c>
    </row>
    <row r="23" spans="1:12" x14ac:dyDescent="0.5">
      <c r="A23" s="37"/>
      <c r="B23" s="38"/>
      <c r="C23" s="39"/>
      <c r="D23" s="32"/>
      <c r="E23" s="19">
        <v>66</v>
      </c>
      <c r="F23" s="19">
        <v>90.2</v>
      </c>
      <c r="G23" s="33"/>
      <c r="I23" s="34"/>
      <c r="K23" s="19">
        <v>61.189999999999962</v>
      </c>
      <c r="L23" s="19">
        <v>0.47500000000000014</v>
      </c>
    </row>
    <row r="24" spans="1:12" x14ac:dyDescent="0.5">
      <c r="A24" s="37"/>
      <c r="B24" s="38"/>
      <c r="C24" s="39"/>
      <c r="D24" s="32"/>
      <c r="E24" s="19">
        <v>66.2</v>
      </c>
      <c r="F24" s="19">
        <v>99.2</v>
      </c>
      <c r="G24" s="33"/>
      <c r="I24" s="34"/>
      <c r="K24" s="19">
        <v>61.19999999999996</v>
      </c>
      <c r="L24" s="19">
        <v>0.50000000000000011</v>
      </c>
    </row>
    <row r="25" spans="1:12" x14ac:dyDescent="0.5">
      <c r="A25" s="37"/>
      <c r="B25" s="38"/>
      <c r="C25" s="39"/>
      <c r="D25" s="32"/>
      <c r="E25" s="41"/>
      <c r="F25" s="38"/>
      <c r="G25" s="33"/>
      <c r="I25" s="34"/>
      <c r="K25" s="19">
        <v>61.209999999999958</v>
      </c>
      <c r="L25" s="19">
        <v>0.55000000000000016</v>
      </c>
    </row>
    <row r="26" spans="1:12" x14ac:dyDescent="0.5">
      <c r="A26" s="37"/>
      <c r="B26" s="38"/>
      <c r="C26" s="39"/>
      <c r="D26" s="35"/>
      <c r="E26" s="41"/>
      <c r="F26" s="38"/>
      <c r="G26" s="33"/>
      <c r="I26" s="34"/>
      <c r="K26" s="19">
        <v>61.219999999999956</v>
      </c>
      <c r="L26" s="19">
        <v>0.6000000000000002</v>
      </c>
    </row>
    <row r="27" spans="1:12" x14ac:dyDescent="0.5">
      <c r="A27" s="37"/>
      <c r="B27" s="38"/>
      <c r="C27" s="39"/>
      <c r="D27" s="32"/>
      <c r="E27" s="41"/>
      <c r="F27" s="38"/>
      <c r="G27" s="33"/>
      <c r="I27" s="34"/>
      <c r="K27" s="19">
        <v>61.229999999999954</v>
      </c>
      <c r="L27" s="19">
        <v>0.65000000000000024</v>
      </c>
    </row>
    <row r="28" spans="1:12" x14ac:dyDescent="0.5">
      <c r="A28" s="37"/>
      <c r="B28" s="38"/>
      <c r="C28" s="39"/>
      <c r="D28" s="32"/>
      <c r="E28" s="41"/>
      <c r="F28" s="38"/>
      <c r="G28" s="33"/>
      <c r="I28" s="34"/>
      <c r="K28" s="19">
        <v>61.239999999999952</v>
      </c>
      <c r="L28" s="19">
        <v>0.70000000000000029</v>
      </c>
    </row>
    <row r="29" spans="1:12" x14ac:dyDescent="0.5">
      <c r="A29" s="37"/>
      <c r="B29" s="38"/>
      <c r="C29" s="39"/>
      <c r="D29" s="32"/>
      <c r="E29" s="41"/>
      <c r="F29" s="38"/>
      <c r="G29" s="33"/>
      <c r="I29" s="34"/>
      <c r="K29" s="19">
        <v>61.24999999999995</v>
      </c>
      <c r="L29" s="19">
        <v>0.75000000000000033</v>
      </c>
    </row>
    <row r="30" spans="1:12" x14ac:dyDescent="0.5">
      <c r="A30" s="37"/>
      <c r="B30" s="38"/>
      <c r="C30" s="39"/>
      <c r="D30" s="32"/>
      <c r="E30" s="41"/>
      <c r="F30" s="38"/>
      <c r="G30" s="33"/>
      <c r="I30" s="34"/>
      <c r="K30" s="19">
        <v>61.259999999999948</v>
      </c>
      <c r="L30" s="19">
        <v>0.80000000000000038</v>
      </c>
    </row>
    <row r="31" spans="1:12" x14ac:dyDescent="0.5">
      <c r="A31" s="37"/>
      <c r="B31" s="38"/>
      <c r="C31" s="39"/>
      <c r="D31" s="32"/>
      <c r="E31" s="41"/>
      <c r="F31" s="38"/>
      <c r="G31" s="33"/>
      <c r="I31" s="34"/>
      <c r="K31" s="19">
        <v>61.269999999999946</v>
      </c>
      <c r="L31" s="19">
        <v>0.85000000000000042</v>
      </c>
    </row>
    <row r="32" spans="1:12" x14ac:dyDescent="0.5">
      <c r="A32" s="37"/>
      <c r="B32" s="38"/>
      <c r="C32" s="39"/>
      <c r="D32" s="32"/>
      <c r="E32" s="41"/>
      <c r="F32" s="38"/>
      <c r="G32" s="33"/>
      <c r="I32" s="34"/>
      <c r="K32" s="19">
        <v>61.279999999999944</v>
      </c>
      <c r="L32" s="19">
        <v>0.90000000000000047</v>
      </c>
    </row>
    <row r="33" spans="1:12" x14ac:dyDescent="0.5">
      <c r="A33" s="37"/>
      <c r="B33" s="38"/>
      <c r="C33" s="39"/>
      <c r="D33" s="32"/>
      <c r="E33" s="41"/>
      <c r="F33" s="38"/>
      <c r="G33" s="33"/>
      <c r="I33" s="34"/>
      <c r="K33" s="19">
        <v>61.289999999999942</v>
      </c>
      <c r="L33" s="19">
        <v>0.95000000000000051</v>
      </c>
    </row>
    <row r="34" spans="1:12" x14ac:dyDescent="0.5">
      <c r="A34" s="37"/>
      <c r="B34" s="38"/>
      <c r="C34" s="39"/>
      <c r="D34" s="32"/>
      <c r="E34" s="41"/>
      <c r="F34" s="38"/>
      <c r="G34" s="33"/>
      <c r="I34" s="34"/>
      <c r="K34" s="19">
        <v>61.29999999999994</v>
      </c>
      <c r="L34" s="19">
        <v>1.0000000000000004</v>
      </c>
    </row>
    <row r="35" spans="1:12" x14ac:dyDescent="0.5">
      <c r="A35" s="37"/>
      <c r="B35" s="38"/>
      <c r="C35" s="39"/>
      <c r="D35" s="32"/>
      <c r="E35" s="41"/>
      <c r="F35" s="38"/>
      <c r="G35" s="33"/>
      <c r="I35" s="34"/>
      <c r="K35" s="19">
        <v>61.309999999999938</v>
      </c>
      <c r="L35" s="19">
        <v>1.0500000000000005</v>
      </c>
    </row>
    <row r="36" spans="1:12" x14ac:dyDescent="0.5">
      <c r="A36" s="37"/>
      <c r="B36" s="38"/>
      <c r="C36" s="40"/>
      <c r="D36" s="32"/>
      <c r="E36" s="41"/>
      <c r="F36" s="38"/>
      <c r="G36" s="33"/>
      <c r="I36" s="34"/>
      <c r="K36" s="19">
        <v>61.319999999999936</v>
      </c>
      <c r="L36" s="19">
        <v>1.1000000000000005</v>
      </c>
    </row>
    <row r="37" spans="1:12" x14ac:dyDescent="0.5">
      <c r="A37" s="37"/>
      <c r="B37" s="38"/>
      <c r="C37" s="39"/>
      <c r="D37" s="32"/>
      <c r="E37" s="41"/>
      <c r="F37" s="38"/>
      <c r="G37" s="33"/>
      <c r="I37" s="34"/>
      <c r="K37" s="19">
        <v>61.329999999999934</v>
      </c>
      <c r="L37" s="19">
        <v>1.1500000000000006</v>
      </c>
    </row>
    <row r="38" spans="1:12" x14ac:dyDescent="0.5">
      <c r="A38" s="37"/>
      <c r="B38" s="38"/>
      <c r="C38" s="39"/>
      <c r="D38" s="32"/>
      <c r="E38" s="41"/>
      <c r="F38" s="38"/>
      <c r="G38" s="33"/>
      <c r="I38" s="34"/>
      <c r="K38" s="19">
        <v>61.339999999999932</v>
      </c>
      <c r="L38" s="19">
        <v>1.2000000000000006</v>
      </c>
    </row>
    <row r="39" spans="1:12" x14ac:dyDescent="0.5">
      <c r="A39" s="37"/>
      <c r="B39" s="38"/>
      <c r="C39" s="39"/>
      <c r="D39" s="32"/>
      <c r="E39" s="41"/>
      <c r="F39" s="38"/>
      <c r="G39" s="33"/>
      <c r="I39" s="34"/>
      <c r="K39" s="19">
        <v>61.34999999999993</v>
      </c>
      <c r="L39" s="19">
        <v>1.2500000000000007</v>
      </c>
    </row>
    <row r="40" spans="1:12" x14ac:dyDescent="0.5">
      <c r="A40" s="37"/>
      <c r="B40" s="38"/>
      <c r="C40" s="39"/>
      <c r="D40" s="35"/>
      <c r="E40" s="41"/>
      <c r="F40" s="38"/>
      <c r="G40" s="33"/>
      <c r="H40" s="18"/>
      <c r="I40" s="34"/>
      <c r="K40" s="19">
        <v>61.359999999999928</v>
      </c>
      <c r="L40" s="19">
        <v>1.3000000000000007</v>
      </c>
    </row>
    <row r="41" spans="1:12" x14ac:dyDescent="0.5">
      <c r="A41" s="37"/>
      <c r="B41" s="38"/>
      <c r="C41" s="39"/>
      <c r="D41" s="32"/>
      <c r="E41" s="41"/>
      <c r="F41" s="38"/>
      <c r="G41" s="33"/>
      <c r="H41" s="33"/>
      <c r="I41" s="34"/>
      <c r="K41" s="19">
        <v>61.369999999999926</v>
      </c>
      <c r="L41" s="19">
        <v>1.3500000000000008</v>
      </c>
    </row>
    <row r="42" spans="1:12" x14ac:dyDescent="0.5">
      <c r="A42" s="37"/>
      <c r="B42" s="38"/>
      <c r="C42" s="39"/>
      <c r="D42" s="32"/>
      <c r="E42" s="41"/>
      <c r="F42" s="38"/>
      <c r="G42" s="33"/>
      <c r="H42" s="18"/>
      <c r="I42" s="34"/>
      <c r="K42" s="19">
        <v>61.379999999999924</v>
      </c>
      <c r="L42" s="19">
        <v>1.4000000000000008</v>
      </c>
    </row>
    <row r="43" spans="1:12" x14ac:dyDescent="0.5">
      <c r="A43" s="37"/>
      <c r="B43" s="38"/>
      <c r="C43" s="39"/>
      <c r="D43" s="32"/>
      <c r="E43" s="41"/>
      <c r="F43" s="38"/>
      <c r="G43" s="33"/>
      <c r="I43" s="34"/>
      <c r="K43" s="19">
        <v>61.389999999999922</v>
      </c>
      <c r="L43" s="19">
        <v>1.4500000000000008</v>
      </c>
    </row>
    <row r="44" spans="1:12" x14ac:dyDescent="0.5">
      <c r="A44" s="37"/>
      <c r="B44" s="38"/>
      <c r="C44" s="39"/>
      <c r="D44" s="32"/>
      <c r="E44" s="41"/>
      <c r="F44" s="38"/>
      <c r="G44" s="33"/>
      <c r="I44" s="34"/>
      <c r="K44" s="19">
        <v>61.39999999999992</v>
      </c>
      <c r="L44" s="19">
        <v>1.5000000000000009</v>
      </c>
    </row>
    <row r="45" spans="1:12" x14ac:dyDescent="0.5">
      <c r="A45" s="37"/>
      <c r="B45" s="38"/>
      <c r="C45" s="39"/>
      <c r="D45" s="32"/>
      <c r="E45" s="41"/>
      <c r="F45" s="38"/>
      <c r="G45" s="33"/>
      <c r="I45" s="34"/>
      <c r="K45" s="19">
        <v>61.409999999999918</v>
      </c>
      <c r="L45" s="19">
        <v>1.5500000000000009</v>
      </c>
    </row>
    <row r="46" spans="1:12" x14ac:dyDescent="0.5">
      <c r="A46" s="37"/>
      <c r="B46" s="38"/>
      <c r="C46" s="39"/>
      <c r="D46" s="32"/>
      <c r="E46" s="41"/>
      <c r="F46" s="38"/>
      <c r="G46" s="33"/>
      <c r="I46" s="34"/>
      <c r="K46" s="19">
        <v>61.419999999999916</v>
      </c>
      <c r="L46" s="19">
        <v>1.600000000000001</v>
      </c>
    </row>
    <row r="47" spans="1:12" x14ac:dyDescent="0.5">
      <c r="A47" s="37"/>
      <c r="B47" s="38"/>
      <c r="C47" s="39"/>
      <c r="D47" s="32"/>
      <c r="E47" s="41"/>
      <c r="F47" s="38"/>
      <c r="G47" s="33"/>
      <c r="I47" s="34"/>
      <c r="K47" s="19">
        <v>61.429999999999914</v>
      </c>
      <c r="L47" s="19">
        <v>1.650000000000001</v>
      </c>
    </row>
    <row r="48" spans="1:12" x14ac:dyDescent="0.5">
      <c r="A48" s="37"/>
      <c r="B48" s="38"/>
      <c r="C48" s="39"/>
      <c r="D48" s="32"/>
      <c r="E48" s="41"/>
      <c r="F48" s="38"/>
      <c r="G48" s="33"/>
      <c r="I48" s="34"/>
      <c r="K48" s="19">
        <v>61.439999999999912</v>
      </c>
      <c r="L48" s="19">
        <v>1.7000000000000011</v>
      </c>
    </row>
    <row r="49" spans="1:12" x14ac:dyDescent="0.5">
      <c r="A49" s="37"/>
      <c r="B49" s="38"/>
      <c r="C49" s="39"/>
      <c r="D49" s="32"/>
      <c r="E49" s="41"/>
      <c r="F49" s="38"/>
      <c r="G49" s="33"/>
      <c r="I49" s="34"/>
      <c r="K49" s="19">
        <v>61.44999999999991</v>
      </c>
      <c r="L49" s="19">
        <v>1.7500000000000011</v>
      </c>
    </row>
    <row r="50" spans="1:12" x14ac:dyDescent="0.5">
      <c r="A50" s="37"/>
      <c r="B50" s="38"/>
      <c r="C50" s="39"/>
      <c r="D50" s="32"/>
      <c r="E50" s="41"/>
      <c r="F50" s="38"/>
      <c r="G50" s="33"/>
      <c r="I50" s="34"/>
      <c r="K50" s="19">
        <v>61.459999999999908</v>
      </c>
      <c r="L50" s="19">
        <v>1.8000000000000012</v>
      </c>
    </row>
    <row r="51" spans="1:12" x14ac:dyDescent="0.5">
      <c r="A51" s="37"/>
      <c r="B51" s="38"/>
      <c r="C51" s="39"/>
      <c r="D51" s="32"/>
      <c r="E51" s="41"/>
      <c r="F51" s="38"/>
      <c r="G51" s="33"/>
      <c r="I51" s="34"/>
      <c r="K51" s="19">
        <v>61.469999999999906</v>
      </c>
      <c r="L51" s="19">
        <v>1.8500000000000012</v>
      </c>
    </row>
    <row r="52" spans="1:12" x14ac:dyDescent="0.5">
      <c r="A52" s="37"/>
      <c r="B52" s="38"/>
      <c r="C52" s="40"/>
      <c r="D52" s="32"/>
      <c r="E52" s="41"/>
      <c r="F52" s="38"/>
      <c r="G52" s="33"/>
      <c r="I52" s="34"/>
      <c r="K52" s="19">
        <v>61.479999999999905</v>
      </c>
      <c r="L52" s="19">
        <v>1.9000000000000012</v>
      </c>
    </row>
    <row r="53" spans="1:12" x14ac:dyDescent="0.5">
      <c r="A53" s="37"/>
      <c r="B53" s="38"/>
      <c r="C53" s="39"/>
      <c r="D53" s="32"/>
      <c r="E53" s="41"/>
      <c r="F53" s="38"/>
      <c r="G53" s="33"/>
      <c r="H53" s="18"/>
      <c r="I53" s="34"/>
      <c r="K53" s="19">
        <v>61.489999999999903</v>
      </c>
      <c r="L53" s="19">
        <v>1.9500000000000013</v>
      </c>
    </row>
    <row r="54" spans="1:12" x14ac:dyDescent="0.5">
      <c r="A54" s="37"/>
      <c r="B54" s="38"/>
      <c r="C54" s="39"/>
      <c r="D54" s="32"/>
      <c r="E54" s="41"/>
      <c r="F54" s="38"/>
      <c r="G54" s="33"/>
      <c r="H54" s="18"/>
      <c r="I54" s="34"/>
      <c r="K54" s="19">
        <v>61.499999999999901</v>
      </c>
      <c r="L54" s="19">
        <v>2.0000000000000013</v>
      </c>
    </row>
    <row r="55" spans="1:12" x14ac:dyDescent="0.5">
      <c r="A55" s="37"/>
      <c r="B55" s="38"/>
      <c r="C55" s="39"/>
      <c r="D55" s="32"/>
      <c r="E55" s="41"/>
      <c r="F55" s="38"/>
      <c r="G55" s="33"/>
      <c r="H55" s="33"/>
      <c r="I55" s="34"/>
      <c r="K55" s="19">
        <v>61.509999999999899</v>
      </c>
      <c r="L55" s="19">
        <v>2.0500000000000012</v>
      </c>
    </row>
    <row r="56" spans="1:12" x14ac:dyDescent="0.5">
      <c r="A56" s="37"/>
      <c r="B56" s="38"/>
      <c r="C56" s="39"/>
      <c r="D56" s="35"/>
      <c r="E56" s="41"/>
      <c r="F56" s="38"/>
      <c r="G56" s="33"/>
      <c r="H56" s="18"/>
      <c r="I56" s="34"/>
      <c r="K56" s="19">
        <v>61.519999999999897</v>
      </c>
      <c r="L56" s="19">
        <v>2.100000000000001</v>
      </c>
    </row>
    <row r="57" spans="1:12" x14ac:dyDescent="0.5">
      <c r="A57" s="37"/>
      <c r="B57" s="38"/>
      <c r="C57" s="39"/>
      <c r="D57" s="32"/>
      <c r="E57" s="41"/>
      <c r="F57" s="38"/>
      <c r="G57" s="33"/>
      <c r="H57" s="33"/>
      <c r="I57" s="34"/>
      <c r="K57" s="19">
        <v>61.529999999999895</v>
      </c>
      <c r="L57" s="19">
        <v>2.1500000000000008</v>
      </c>
    </row>
    <row r="58" spans="1:12" x14ac:dyDescent="0.5">
      <c r="A58" s="37"/>
      <c r="B58" s="38"/>
      <c r="C58" s="39"/>
      <c r="D58" s="32"/>
      <c r="E58" s="41"/>
      <c r="F58" s="38"/>
      <c r="G58" s="33"/>
      <c r="H58" s="18"/>
      <c r="I58" s="34"/>
      <c r="K58" s="19">
        <v>61.539999999999893</v>
      </c>
      <c r="L58" s="19">
        <v>2.2000000000000006</v>
      </c>
    </row>
    <row r="59" spans="1:12" x14ac:dyDescent="0.5">
      <c r="A59" s="37"/>
      <c r="B59" s="38"/>
      <c r="C59" s="39"/>
      <c r="D59" s="32"/>
      <c r="E59" s="41"/>
      <c r="F59" s="38"/>
      <c r="G59" s="33"/>
      <c r="H59" s="18"/>
      <c r="I59" s="34"/>
      <c r="K59" s="19">
        <v>61.549999999999891</v>
      </c>
      <c r="L59" s="19">
        <v>2.2500000000000004</v>
      </c>
    </row>
    <row r="60" spans="1:12" x14ac:dyDescent="0.5">
      <c r="A60" s="37"/>
      <c r="B60" s="38"/>
      <c r="C60" s="39"/>
      <c r="D60" s="32"/>
      <c r="E60" s="41"/>
      <c r="F60" s="38"/>
      <c r="G60" s="33"/>
      <c r="I60" s="34"/>
      <c r="K60" s="19">
        <v>61.559999999999889</v>
      </c>
      <c r="L60" s="19">
        <v>2.3000000000000003</v>
      </c>
    </row>
    <row r="61" spans="1:12" x14ac:dyDescent="0.5">
      <c r="A61" s="37"/>
      <c r="B61" s="38"/>
      <c r="C61" s="39"/>
      <c r="D61" s="32"/>
      <c r="E61" s="41"/>
      <c r="F61" s="38"/>
      <c r="G61" s="33"/>
      <c r="I61" s="34"/>
      <c r="K61" s="19">
        <v>61.569999999999887</v>
      </c>
      <c r="L61" s="19">
        <v>2.35</v>
      </c>
    </row>
    <row r="62" spans="1:12" x14ac:dyDescent="0.5">
      <c r="A62" s="37"/>
      <c r="B62" s="38"/>
      <c r="C62" s="39"/>
      <c r="D62" s="32"/>
      <c r="E62" s="41"/>
      <c r="F62" s="38"/>
      <c r="G62" s="33"/>
      <c r="I62" s="34"/>
      <c r="K62" s="19">
        <v>61.579999999999885</v>
      </c>
      <c r="L62" s="19">
        <v>2.4</v>
      </c>
    </row>
    <row r="63" spans="1:12" x14ac:dyDescent="0.5">
      <c r="A63" s="37"/>
      <c r="B63" s="38"/>
      <c r="C63" s="39"/>
      <c r="D63" s="32"/>
      <c r="E63" s="41"/>
      <c r="F63" s="38"/>
      <c r="G63" s="33"/>
      <c r="I63" s="34"/>
      <c r="K63" s="19">
        <v>61.589999999999883</v>
      </c>
      <c r="L63" s="19">
        <v>2.4499999999999997</v>
      </c>
    </row>
    <row r="64" spans="1:12" x14ac:dyDescent="0.5">
      <c r="A64" s="37"/>
      <c r="B64" s="38"/>
      <c r="C64" s="39"/>
      <c r="D64" s="32"/>
      <c r="E64" s="41"/>
      <c r="F64" s="38"/>
      <c r="G64" s="33"/>
      <c r="I64" s="34"/>
      <c r="K64" s="19">
        <v>61.599999999999881</v>
      </c>
      <c r="L64" s="19">
        <v>2.4999999999999996</v>
      </c>
    </row>
    <row r="65" spans="1:12" x14ac:dyDescent="0.5">
      <c r="A65" s="37"/>
      <c r="B65" s="38"/>
      <c r="C65" s="39"/>
      <c r="D65" s="32"/>
      <c r="E65" s="41"/>
      <c r="F65" s="38"/>
      <c r="G65" s="33"/>
      <c r="I65" s="34"/>
      <c r="K65" s="19">
        <v>61.609999999999879</v>
      </c>
      <c r="L65" s="19">
        <v>2.5749999999999997</v>
      </c>
    </row>
    <row r="66" spans="1:12" x14ac:dyDescent="0.5">
      <c r="A66" s="37"/>
      <c r="B66" s="38"/>
      <c r="C66" s="39"/>
      <c r="D66" s="32"/>
      <c r="E66" s="41"/>
      <c r="F66" s="38"/>
      <c r="G66" s="33"/>
      <c r="I66" s="34"/>
      <c r="K66" s="19">
        <v>61.619999999999877</v>
      </c>
      <c r="L66" s="19">
        <v>2.65</v>
      </c>
    </row>
    <row r="67" spans="1:12" x14ac:dyDescent="0.5">
      <c r="A67" s="37"/>
      <c r="B67" s="38"/>
      <c r="C67" s="39"/>
      <c r="D67" s="32"/>
      <c r="E67" s="41"/>
      <c r="F67" s="38"/>
      <c r="G67" s="33"/>
      <c r="I67" s="34"/>
      <c r="K67" s="19">
        <v>61.629999999999875</v>
      </c>
      <c r="L67" s="19">
        <v>2.7250000000000001</v>
      </c>
    </row>
    <row r="68" spans="1:12" x14ac:dyDescent="0.5">
      <c r="A68" s="37"/>
      <c r="B68" s="38"/>
      <c r="C68" s="39"/>
      <c r="D68" s="42"/>
      <c r="E68" s="43"/>
      <c r="F68" s="44"/>
      <c r="G68" s="33"/>
      <c r="I68" s="34"/>
      <c r="K68" s="19">
        <v>61.639999999999873</v>
      </c>
      <c r="L68" s="19">
        <v>2.8000000000000003</v>
      </c>
    </row>
    <row r="69" spans="1:12" x14ac:dyDescent="0.5">
      <c r="A69" s="37"/>
      <c r="B69" s="38"/>
      <c r="C69" s="40"/>
      <c r="D69" s="42"/>
      <c r="E69" s="45"/>
      <c r="F69" s="44"/>
      <c r="G69" s="33"/>
      <c r="I69" s="34"/>
      <c r="K69" s="19">
        <v>61.649999999999871</v>
      </c>
      <c r="L69" s="19">
        <v>2.8750000000000004</v>
      </c>
    </row>
    <row r="70" spans="1:12" x14ac:dyDescent="0.5">
      <c r="A70" s="37"/>
      <c r="B70" s="38"/>
      <c r="C70" s="39"/>
      <c r="D70" s="42"/>
      <c r="E70" s="45"/>
      <c r="F70" s="44"/>
      <c r="G70" s="33"/>
      <c r="I70" s="34"/>
      <c r="K70" s="19">
        <v>61.659999999999869</v>
      </c>
      <c r="L70" s="19">
        <v>2.9500000000000006</v>
      </c>
    </row>
    <row r="71" spans="1:12" x14ac:dyDescent="0.5">
      <c r="A71" s="37"/>
      <c r="B71" s="38"/>
      <c r="C71" s="39"/>
      <c r="D71" s="42"/>
      <c r="E71" s="45"/>
      <c r="F71" s="44"/>
      <c r="G71" s="33"/>
      <c r="I71" s="34"/>
      <c r="K71" s="19">
        <v>61.669999999999867</v>
      </c>
      <c r="L71" s="19">
        <v>3.0250000000000008</v>
      </c>
    </row>
    <row r="72" spans="1:12" x14ac:dyDescent="0.5">
      <c r="A72" s="37"/>
      <c r="B72" s="38"/>
      <c r="C72" s="39"/>
      <c r="D72" s="42"/>
      <c r="E72" s="45"/>
      <c r="F72" s="44"/>
      <c r="G72" s="33"/>
      <c r="I72" s="34"/>
      <c r="K72" s="19">
        <v>61.679999999999865</v>
      </c>
      <c r="L72" s="19">
        <v>3.100000000000001</v>
      </c>
    </row>
    <row r="73" spans="1:12" x14ac:dyDescent="0.5">
      <c r="A73" s="37"/>
      <c r="B73" s="38"/>
      <c r="C73" s="40"/>
      <c r="D73" s="46"/>
      <c r="E73" s="45"/>
      <c r="F73" s="44"/>
      <c r="G73" s="33"/>
      <c r="I73" s="34"/>
      <c r="K73" s="19">
        <v>61.689999999999863</v>
      </c>
      <c r="L73" s="19">
        <v>3.1750000000000012</v>
      </c>
    </row>
    <row r="74" spans="1:12" x14ac:dyDescent="0.5">
      <c r="A74" s="37"/>
      <c r="B74" s="38"/>
      <c r="C74" s="39"/>
      <c r="D74" s="42"/>
      <c r="E74" s="45"/>
      <c r="F74" s="44"/>
      <c r="G74" s="33"/>
      <c r="I74" s="34"/>
      <c r="K74" s="19">
        <v>61.699999999999861</v>
      </c>
      <c r="L74" s="19">
        <v>3.2500000000000013</v>
      </c>
    </row>
    <row r="75" spans="1:12" x14ac:dyDescent="0.5">
      <c r="A75" s="37"/>
      <c r="B75" s="38"/>
      <c r="C75" s="39"/>
      <c r="D75" s="42"/>
      <c r="E75" s="45"/>
      <c r="F75" s="44"/>
      <c r="G75" s="33"/>
      <c r="I75" s="34"/>
      <c r="K75" s="19">
        <v>61.709999999999859</v>
      </c>
      <c r="L75" s="19">
        <v>3.3250000000000015</v>
      </c>
    </row>
    <row r="76" spans="1:12" x14ac:dyDescent="0.5">
      <c r="A76" s="37"/>
      <c r="B76" s="38"/>
      <c r="C76" s="39"/>
      <c r="D76" s="42"/>
      <c r="E76" s="45"/>
      <c r="F76" s="44"/>
      <c r="G76" s="33"/>
      <c r="I76" s="34"/>
      <c r="K76" s="19">
        <v>61.719999999999857</v>
      </c>
      <c r="L76" s="19">
        <v>3.4000000000000017</v>
      </c>
    </row>
    <row r="77" spans="1:12" x14ac:dyDescent="0.5">
      <c r="A77" s="37"/>
      <c r="B77" s="38"/>
      <c r="C77" s="39"/>
      <c r="D77" s="46"/>
      <c r="E77" s="47"/>
      <c r="F77" s="48"/>
      <c r="G77" s="33"/>
      <c r="I77" s="34"/>
      <c r="K77" s="19">
        <v>61.729999999999855</v>
      </c>
      <c r="L77" s="19">
        <v>3.4750000000000019</v>
      </c>
    </row>
    <row r="78" spans="1:12" x14ac:dyDescent="0.5">
      <c r="A78" s="37"/>
      <c r="B78" s="38"/>
      <c r="C78" s="39"/>
      <c r="D78" s="42"/>
      <c r="E78" s="45"/>
      <c r="F78" s="44"/>
      <c r="G78" s="33"/>
      <c r="I78" s="34"/>
      <c r="K78" s="19">
        <v>61.739999999999853</v>
      </c>
      <c r="L78" s="19">
        <v>3.550000000000002</v>
      </c>
    </row>
    <row r="79" spans="1:12" x14ac:dyDescent="0.5">
      <c r="A79" s="37"/>
      <c r="B79" s="38"/>
      <c r="C79" s="39"/>
      <c r="D79" s="42"/>
      <c r="E79" s="45"/>
      <c r="F79" s="44"/>
      <c r="G79" s="33"/>
      <c r="I79" s="34"/>
      <c r="K79" s="19">
        <v>61.749999999999851</v>
      </c>
      <c r="L79" s="19">
        <v>3.6250000000000022</v>
      </c>
    </row>
    <row r="80" spans="1:12" x14ac:dyDescent="0.5">
      <c r="A80" s="37"/>
      <c r="B80" s="38"/>
      <c r="C80" s="39"/>
      <c r="D80" s="42"/>
      <c r="E80" s="45"/>
      <c r="F80" s="44"/>
      <c r="G80" s="33"/>
      <c r="I80" s="34"/>
      <c r="K80" s="19">
        <v>61.759999999999849</v>
      </c>
      <c r="L80" s="19">
        <v>3.7000000000000024</v>
      </c>
    </row>
    <row r="81" spans="1:12" x14ac:dyDescent="0.5">
      <c r="A81" s="37"/>
      <c r="B81" s="38"/>
      <c r="C81" s="39"/>
      <c r="D81" s="42"/>
      <c r="E81" s="45"/>
      <c r="F81" s="44"/>
      <c r="G81" s="33"/>
      <c r="I81" s="34"/>
      <c r="K81" s="19">
        <v>61.769999999999847</v>
      </c>
      <c r="L81" s="19">
        <v>3.7750000000000026</v>
      </c>
    </row>
    <row r="82" spans="1:12" x14ac:dyDescent="0.5">
      <c r="A82" s="37"/>
      <c r="B82" s="38"/>
      <c r="C82" s="39"/>
      <c r="D82" s="42"/>
      <c r="E82" s="45"/>
      <c r="F82" s="44"/>
      <c r="G82" s="33"/>
      <c r="I82" s="34"/>
      <c r="K82" s="19">
        <v>61.779999999999845</v>
      </c>
      <c r="L82" s="19">
        <v>3.8500000000000028</v>
      </c>
    </row>
    <row r="83" spans="1:12" x14ac:dyDescent="0.5">
      <c r="A83" s="37"/>
      <c r="B83" s="38"/>
      <c r="C83" s="39"/>
      <c r="D83" s="42"/>
      <c r="E83" s="45"/>
      <c r="F83" s="44"/>
      <c r="G83" s="33"/>
      <c r="I83" s="34"/>
      <c r="K83" s="19">
        <v>61.789999999999843</v>
      </c>
      <c r="L83" s="19">
        <v>3.9250000000000029</v>
      </c>
    </row>
    <row r="84" spans="1:12" x14ac:dyDescent="0.5">
      <c r="A84" s="37"/>
      <c r="B84" s="38"/>
      <c r="C84" s="39"/>
      <c r="D84" s="42"/>
      <c r="E84" s="45"/>
      <c r="F84" s="44"/>
      <c r="G84" s="33"/>
      <c r="I84" s="34"/>
      <c r="K84" s="19">
        <v>61.799999999999841</v>
      </c>
      <c r="L84" s="19">
        <v>4.0000000000000027</v>
      </c>
    </row>
    <row r="85" spans="1:12" x14ac:dyDescent="0.5">
      <c r="A85" s="37"/>
      <c r="B85" s="38"/>
      <c r="C85" s="39"/>
      <c r="D85" s="42"/>
      <c r="E85" s="45"/>
      <c r="F85" s="44"/>
      <c r="G85" s="33"/>
      <c r="I85" s="34"/>
      <c r="K85" s="19">
        <v>61.809999999999839</v>
      </c>
      <c r="L85" s="19">
        <v>4.0750000000000028</v>
      </c>
    </row>
    <row r="86" spans="1:12" x14ac:dyDescent="0.5">
      <c r="A86" s="37"/>
      <c r="B86" s="38"/>
      <c r="C86" s="39"/>
      <c r="D86" s="42"/>
      <c r="E86" s="45"/>
      <c r="F86" s="44"/>
      <c r="G86" s="33"/>
      <c r="I86" s="34"/>
      <c r="K86" s="19">
        <v>61.819999999999837</v>
      </c>
      <c r="L86" s="19">
        <v>4.150000000000003</v>
      </c>
    </row>
    <row r="87" spans="1:12" x14ac:dyDescent="0.5">
      <c r="A87" s="37"/>
      <c r="B87" s="38"/>
      <c r="C87" s="39"/>
      <c r="D87" s="42"/>
      <c r="E87" s="45"/>
      <c r="F87" s="44"/>
      <c r="G87" s="33"/>
      <c r="I87" s="34"/>
      <c r="K87" s="19">
        <v>61.829999999999835</v>
      </c>
      <c r="L87" s="19">
        <v>4.2250000000000032</v>
      </c>
    </row>
    <row r="88" spans="1:12" x14ac:dyDescent="0.5">
      <c r="A88" s="37"/>
      <c r="B88" s="38"/>
      <c r="C88" s="40"/>
      <c r="D88" s="42"/>
      <c r="E88" s="45"/>
      <c r="F88" s="44"/>
      <c r="G88" s="33"/>
      <c r="I88" s="34"/>
      <c r="K88" s="19">
        <v>61.839999999999833</v>
      </c>
      <c r="L88" s="19">
        <v>4.3000000000000034</v>
      </c>
    </row>
    <row r="89" spans="1:12" x14ac:dyDescent="0.5">
      <c r="A89" s="37"/>
      <c r="B89" s="38"/>
      <c r="C89" s="39"/>
      <c r="D89" s="42"/>
      <c r="E89" s="45"/>
      <c r="F89" s="44"/>
      <c r="G89" s="33"/>
      <c r="I89" s="34"/>
      <c r="K89" s="19">
        <v>61.849999999999831</v>
      </c>
      <c r="L89" s="19">
        <v>4.3750000000000036</v>
      </c>
    </row>
    <row r="90" spans="1:12" x14ac:dyDescent="0.5">
      <c r="A90" s="37"/>
      <c r="B90" s="38"/>
      <c r="C90" s="39"/>
      <c r="D90" s="42"/>
      <c r="E90" s="45"/>
      <c r="F90" s="44"/>
      <c r="G90" s="33"/>
      <c r="I90" s="34"/>
      <c r="K90" s="19">
        <v>61.859999999999829</v>
      </c>
      <c r="L90" s="19">
        <v>4.4500000000000037</v>
      </c>
    </row>
    <row r="91" spans="1:12" x14ac:dyDescent="0.5">
      <c r="A91" s="37"/>
      <c r="B91" s="38"/>
      <c r="C91" s="39"/>
      <c r="D91" s="42"/>
      <c r="E91" s="45"/>
      <c r="F91" s="44"/>
      <c r="G91" s="33"/>
      <c r="I91" s="34"/>
      <c r="K91" s="19">
        <v>61.869999999999827</v>
      </c>
      <c r="L91" s="19">
        <v>4.5250000000000039</v>
      </c>
    </row>
    <row r="92" spans="1:12" x14ac:dyDescent="0.5">
      <c r="A92" s="37"/>
      <c r="B92" s="38"/>
      <c r="C92" s="40"/>
      <c r="D92" s="46"/>
      <c r="E92" s="47"/>
      <c r="F92" s="48"/>
      <c r="G92" s="33"/>
      <c r="I92" s="34"/>
      <c r="K92" s="19">
        <v>61.879999999999825</v>
      </c>
      <c r="L92" s="19">
        <v>4.6000000000000041</v>
      </c>
    </row>
    <row r="93" spans="1:12" x14ac:dyDescent="0.5">
      <c r="A93" s="37"/>
      <c r="B93" s="38"/>
      <c r="C93" s="39"/>
      <c r="D93" s="42"/>
      <c r="E93" s="45"/>
      <c r="F93" s="45"/>
      <c r="G93" s="33"/>
      <c r="I93" s="34"/>
      <c r="K93" s="19">
        <v>61.889999999999823</v>
      </c>
      <c r="L93" s="19">
        <v>4.6750000000000043</v>
      </c>
    </row>
    <row r="94" spans="1:12" x14ac:dyDescent="0.5">
      <c r="A94" s="37"/>
      <c r="B94" s="38"/>
      <c r="C94" s="39"/>
      <c r="D94" s="42"/>
      <c r="E94" s="45"/>
      <c r="F94" s="45"/>
      <c r="G94" s="33"/>
      <c r="I94" s="34"/>
      <c r="K94" s="19">
        <v>61.899999999999821</v>
      </c>
      <c r="L94" s="19">
        <v>4.7500000000000044</v>
      </c>
    </row>
    <row r="95" spans="1:12" x14ac:dyDescent="0.5">
      <c r="A95" s="37"/>
      <c r="B95" s="38"/>
      <c r="C95" s="39"/>
      <c r="D95" s="42"/>
      <c r="E95" s="45"/>
      <c r="F95" s="45"/>
      <c r="G95" s="33"/>
      <c r="I95" s="34"/>
      <c r="K95" s="19">
        <v>61.909999999999819</v>
      </c>
      <c r="L95" s="19">
        <v>4.8250000000000046</v>
      </c>
    </row>
    <row r="96" spans="1:12" x14ac:dyDescent="0.5">
      <c r="A96" s="37"/>
      <c r="B96" s="38"/>
      <c r="C96" s="39"/>
      <c r="D96" s="46"/>
      <c r="E96" s="47"/>
      <c r="F96" s="47"/>
      <c r="G96" s="33"/>
      <c r="I96" s="34"/>
      <c r="K96" s="19">
        <v>61.919999999999817</v>
      </c>
      <c r="L96" s="19">
        <v>4.9000000000000048</v>
      </c>
    </row>
    <row r="97" spans="1:12" x14ac:dyDescent="0.5">
      <c r="A97" s="37"/>
      <c r="B97" s="38"/>
      <c r="C97" s="39"/>
      <c r="D97" s="42"/>
      <c r="E97" s="45"/>
      <c r="F97" s="45"/>
      <c r="G97" s="33"/>
      <c r="I97" s="34"/>
      <c r="K97" s="19">
        <v>61.929999999999815</v>
      </c>
      <c r="L97" s="19">
        <v>4.975000000000005</v>
      </c>
    </row>
    <row r="98" spans="1:12" x14ac:dyDescent="0.5">
      <c r="A98" s="37"/>
      <c r="B98" s="38"/>
      <c r="C98" s="39"/>
      <c r="D98" s="42"/>
      <c r="E98" s="45"/>
      <c r="F98" s="45"/>
      <c r="G98" s="33"/>
      <c r="I98" s="34"/>
      <c r="K98" s="19">
        <v>61.939999999999813</v>
      </c>
      <c r="L98" s="19">
        <v>5.0500000000000052</v>
      </c>
    </row>
    <row r="99" spans="1:12" x14ac:dyDescent="0.5">
      <c r="A99" s="37"/>
      <c r="B99" s="38"/>
      <c r="C99" s="39"/>
      <c r="D99" s="42"/>
      <c r="E99" s="45"/>
      <c r="F99" s="45"/>
      <c r="G99" s="33"/>
      <c r="I99" s="34"/>
      <c r="K99" s="19">
        <v>61.949999999999811</v>
      </c>
      <c r="L99" s="19">
        <v>5.1250000000000053</v>
      </c>
    </row>
    <row r="100" spans="1:12" x14ac:dyDescent="0.5">
      <c r="A100" s="37"/>
      <c r="B100" s="38"/>
      <c r="C100" s="39"/>
      <c r="D100" s="42"/>
      <c r="E100" s="45"/>
      <c r="F100" s="45"/>
      <c r="G100" s="33"/>
      <c r="I100" s="34"/>
      <c r="K100" s="19">
        <v>61.959999999999809</v>
      </c>
      <c r="L100" s="19">
        <v>5.2000000000000055</v>
      </c>
    </row>
    <row r="101" spans="1:12" x14ac:dyDescent="0.5">
      <c r="A101" s="37"/>
      <c r="B101" s="38"/>
      <c r="C101" s="39"/>
      <c r="D101" s="42"/>
      <c r="E101" s="45"/>
      <c r="F101" s="45"/>
      <c r="G101" s="33"/>
      <c r="I101" s="34"/>
      <c r="K101" s="19">
        <v>61.969999999999807</v>
      </c>
      <c r="L101" s="19">
        <v>5.2750000000000057</v>
      </c>
    </row>
    <row r="102" spans="1:12" x14ac:dyDescent="0.5">
      <c r="A102" s="37"/>
      <c r="B102" s="38"/>
      <c r="C102" s="39"/>
      <c r="D102" s="42"/>
      <c r="E102" s="45"/>
      <c r="F102" s="45"/>
      <c r="G102" s="33"/>
      <c r="I102" s="34"/>
      <c r="K102" s="19">
        <v>61.979999999999805</v>
      </c>
      <c r="L102" s="19">
        <v>5.3500000000000059</v>
      </c>
    </row>
    <row r="103" spans="1:12" x14ac:dyDescent="0.5">
      <c r="A103" s="37"/>
      <c r="B103" s="38"/>
      <c r="C103" s="39"/>
      <c r="D103" s="42"/>
      <c r="E103" s="45"/>
      <c r="F103" s="45"/>
      <c r="G103" s="33"/>
      <c r="I103" s="34"/>
      <c r="K103" s="19">
        <v>61.989999999999803</v>
      </c>
      <c r="L103" s="19">
        <v>5.425000000000006</v>
      </c>
    </row>
    <row r="104" spans="1:12" x14ac:dyDescent="0.5">
      <c r="A104" s="37"/>
      <c r="B104" s="38"/>
      <c r="C104" s="39"/>
      <c r="D104" s="42"/>
      <c r="E104" s="45"/>
      <c r="F104" s="45"/>
      <c r="G104" s="33"/>
      <c r="I104" s="34"/>
      <c r="K104" s="19">
        <v>61.999999999999801</v>
      </c>
      <c r="L104" s="19">
        <v>5.5000000000000062</v>
      </c>
    </row>
    <row r="105" spans="1:12" x14ac:dyDescent="0.5">
      <c r="A105" s="37"/>
      <c r="B105" s="38"/>
      <c r="C105" s="39"/>
      <c r="D105" s="42"/>
      <c r="E105" s="45"/>
      <c r="F105" s="45"/>
      <c r="G105" s="33"/>
      <c r="I105" s="34"/>
      <c r="K105" s="19">
        <v>62.009999999999799</v>
      </c>
      <c r="L105" s="19">
        <v>5.5750000000000064</v>
      </c>
    </row>
    <row r="106" spans="1:12" x14ac:dyDescent="0.5">
      <c r="A106" s="37"/>
      <c r="B106" s="38"/>
      <c r="C106" s="39"/>
      <c r="D106" s="42"/>
      <c r="E106" s="45"/>
      <c r="F106" s="45"/>
      <c r="G106" s="33"/>
      <c r="I106" s="34"/>
      <c r="K106" s="19">
        <v>62.019999999999797</v>
      </c>
      <c r="L106" s="19">
        <v>5.6500000000000066</v>
      </c>
    </row>
    <row r="107" spans="1:12" x14ac:dyDescent="0.5">
      <c r="A107" s="37"/>
      <c r="B107" s="38"/>
      <c r="C107" s="39"/>
      <c r="D107" s="45"/>
      <c r="E107" s="45"/>
      <c r="F107" s="45"/>
      <c r="G107" s="33"/>
      <c r="I107" s="34"/>
      <c r="K107" s="19">
        <v>62.029999999999795</v>
      </c>
      <c r="L107" s="19">
        <v>5.7250000000000068</v>
      </c>
    </row>
    <row r="108" spans="1:12" x14ac:dyDescent="0.5">
      <c r="A108" s="37"/>
      <c r="B108" s="38"/>
      <c r="C108" s="39"/>
      <c r="D108" s="45"/>
      <c r="E108" s="45"/>
      <c r="F108" s="45"/>
      <c r="G108" s="33"/>
      <c r="I108" s="34"/>
      <c r="K108" s="19">
        <v>62.039999999999793</v>
      </c>
      <c r="L108" s="19">
        <v>5.8000000000000069</v>
      </c>
    </row>
    <row r="109" spans="1:12" x14ac:dyDescent="0.5">
      <c r="A109" s="37"/>
      <c r="B109" s="38"/>
      <c r="C109" s="39"/>
      <c r="D109" s="45"/>
      <c r="E109" s="45"/>
      <c r="F109" s="45"/>
      <c r="G109" s="33"/>
      <c r="I109" s="34"/>
      <c r="K109" s="19">
        <v>62.049999999999791</v>
      </c>
      <c r="L109" s="19">
        <v>5.8750000000000071</v>
      </c>
    </row>
    <row r="110" spans="1:12" x14ac:dyDescent="0.5">
      <c r="A110" s="37"/>
      <c r="B110" s="38"/>
      <c r="C110" s="39"/>
      <c r="D110" s="45"/>
      <c r="E110" s="45"/>
      <c r="F110" s="45"/>
      <c r="G110" s="33"/>
      <c r="I110" s="34"/>
      <c r="K110" s="19">
        <v>62.059999999999789</v>
      </c>
      <c r="L110" s="19">
        <v>5.9500000000000073</v>
      </c>
    </row>
    <row r="111" spans="1:12" x14ac:dyDescent="0.5">
      <c r="A111" s="37"/>
      <c r="B111" s="38"/>
      <c r="C111" s="39"/>
      <c r="D111" s="45"/>
      <c r="E111" s="45"/>
      <c r="F111" s="45"/>
      <c r="G111" s="33"/>
      <c r="I111" s="34"/>
      <c r="K111" s="19">
        <v>62.069999999999787</v>
      </c>
      <c r="L111" s="19">
        <v>6.0250000000000075</v>
      </c>
    </row>
    <row r="112" spans="1:12" x14ac:dyDescent="0.5">
      <c r="A112" s="37"/>
      <c r="B112" s="38"/>
      <c r="C112" s="39"/>
      <c r="D112" s="45"/>
      <c r="E112" s="45"/>
      <c r="F112" s="45"/>
      <c r="G112" s="33"/>
      <c r="I112" s="34"/>
      <c r="K112" s="19">
        <v>62.079999999999785</v>
      </c>
      <c r="L112" s="19">
        <v>6.1000000000000076</v>
      </c>
    </row>
    <row r="113" spans="1:12" x14ac:dyDescent="0.5">
      <c r="A113" s="37"/>
      <c r="B113" s="38"/>
      <c r="C113" s="39"/>
      <c r="D113" s="45"/>
      <c r="E113" s="45"/>
      <c r="F113" s="45"/>
      <c r="G113" s="33"/>
      <c r="I113" s="34"/>
      <c r="K113" s="19">
        <v>62.089999999999783</v>
      </c>
      <c r="L113" s="19">
        <v>6.1750000000000078</v>
      </c>
    </row>
    <row r="114" spans="1:12" x14ac:dyDescent="0.5">
      <c r="A114" s="37"/>
      <c r="B114" s="38"/>
      <c r="C114" s="39"/>
      <c r="D114" s="45"/>
      <c r="E114" s="45"/>
      <c r="F114" s="45"/>
      <c r="G114" s="33"/>
      <c r="I114" s="34"/>
      <c r="K114" s="19">
        <v>62.099999999999781</v>
      </c>
      <c r="L114" s="19">
        <v>6.250000000000008</v>
      </c>
    </row>
    <row r="115" spans="1:12" x14ac:dyDescent="0.5">
      <c r="A115" s="37"/>
      <c r="B115" s="49"/>
      <c r="C115" s="40"/>
      <c r="D115" s="45"/>
      <c r="E115" s="45"/>
      <c r="F115" s="45"/>
      <c r="G115" s="33"/>
      <c r="I115" s="34"/>
      <c r="K115" s="19">
        <v>62.109999999999779</v>
      </c>
      <c r="L115" s="19">
        <v>6.3250000000000082</v>
      </c>
    </row>
    <row r="116" spans="1:12" x14ac:dyDescent="0.5">
      <c r="A116" s="37"/>
      <c r="B116" s="38"/>
      <c r="C116" s="39"/>
      <c r="D116" s="45"/>
      <c r="E116" s="45"/>
      <c r="F116" s="45"/>
      <c r="G116" s="33"/>
      <c r="I116" s="34"/>
      <c r="K116" s="19">
        <v>62.119999999999777</v>
      </c>
      <c r="L116" s="19">
        <v>6.4000000000000083</v>
      </c>
    </row>
    <row r="117" spans="1:12" x14ac:dyDescent="0.5">
      <c r="A117" s="37"/>
      <c r="B117" s="38"/>
      <c r="C117" s="39"/>
      <c r="D117" s="45"/>
      <c r="E117" s="45"/>
      <c r="F117" s="45"/>
      <c r="G117" s="33"/>
      <c r="I117" s="34"/>
      <c r="K117" s="19">
        <v>62.129999999999775</v>
      </c>
      <c r="L117" s="19">
        <v>6.4750000000000085</v>
      </c>
    </row>
    <row r="118" spans="1:12" x14ac:dyDescent="0.5">
      <c r="A118" s="37"/>
      <c r="B118" s="38"/>
      <c r="C118" s="39"/>
      <c r="D118" s="45"/>
      <c r="E118" s="45"/>
      <c r="F118" s="45"/>
      <c r="G118" s="33"/>
      <c r="I118" s="34"/>
      <c r="K118" s="19">
        <v>62.139999999999773</v>
      </c>
      <c r="L118" s="19">
        <v>6.5500000000000087</v>
      </c>
    </row>
    <row r="119" spans="1:12" x14ac:dyDescent="0.5">
      <c r="A119" s="37"/>
      <c r="B119" s="38"/>
      <c r="C119" s="39"/>
      <c r="D119" s="47"/>
      <c r="E119" s="47"/>
      <c r="F119" s="47"/>
      <c r="G119" s="33"/>
      <c r="I119" s="34"/>
      <c r="K119" s="19">
        <v>62.149999999999771</v>
      </c>
      <c r="L119" s="19">
        <v>6.6250000000000089</v>
      </c>
    </row>
    <row r="120" spans="1:12" x14ac:dyDescent="0.5">
      <c r="A120" s="37"/>
      <c r="B120" s="38"/>
      <c r="C120" s="39"/>
      <c r="D120" s="45"/>
      <c r="E120" s="45"/>
      <c r="F120" s="45"/>
      <c r="G120" s="33"/>
      <c r="H120" s="18"/>
      <c r="I120" s="34"/>
      <c r="K120" s="19">
        <v>62.159999999999769</v>
      </c>
      <c r="L120" s="19">
        <v>6.7000000000000091</v>
      </c>
    </row>
    <row r="121" spans="1:12" x14ac:dyDescent="0.5">
      <c r="A121" s="37"/>
      <c r="B121" s="38"/>
      <c r="C121" s="39"/>
      <c r="D121" s="45"/>
      <c r="E121" s="45"/>
      <c r="F121" s="45"/>
      <c r="G121" s="33"/>
      <c r="H121" s="18"/>
      <c r="I121" s="34"/>
      <c r="K121" s="19">
        <v>62.169999999999767</v>
      </c>
      <c r="L121" s="19">
        <v>6.7750000000000092</v>
      </c>
    </row>
    <row r="122" spans="1:12" x14ac:dyDescent="0.5">
      <c r="A122" s="37"/>
      <c r="B122" s="49"/>
      <c r="C122" s="40"/>
      <c r="D122" s="45"/>
      <c r="E122" s="45"/>
      <c r="F122" s="45"/>
      <c r="G122" s="33"/>
      <c r="H122" s="33"/>
      <c r="I122" s="34"/>
      <c r="K122" s="19">
        <v>62.179999999999765</v>
      </c>
      <c r="L122" s="19">
        <v>6.8500000000000094</v>
      </c>
    </row>
    <row r="123" spans="1:12" x14ac:dyDescent="0.5">
      <c r="A123" s="37"/>
      <c r="B123" s="38"/>
      <c r="C123" s="39"/>
      <c r="D123" s="45"/>
      <c r="E123" s="45"/>
      <c r="F123" s="45"/>
      <c r="G123" s="33"/>
      <c r="H123" s="18"/>
      <c r="I123" s="34"/>
      <c r="K123" s="19">
        <v>62.189999999999763</v>
      </c>
      <c r="L123" s="19">
        <v>6.9250000000000096</v>
      </c>
    </row>
    <row r="124" spans="1:12" x14ac:dyDescent="0.5">
      <c r="A124" s="37"/>
      <c r="B124" s="38"/>
      <c r="C124" s="39"/>
      <c r="D124" s="45"/>
      <c r="E124" s="45"/>
      <c r="F124" s="45"/>
      <c r="G124" s="33"/>
      <c r="H124" s="18"/>
      <c r="I124" s="34"/>
      <c r="K124" s="19">
        <v>62.199999999999761</v>
      </c>
      <c r="L124" s="19">
        <v>7.0000000000000098</v>
      </c>
    </row>
    <row r="125" spans="1:12" x14ac:dyDescent="0.5">
      <c r="A125" s="37"/>
      <c r="B125" s="38"/>
      <c r="C125" s="39"/>
      <c r="D125" s="45"/>
      <c r="E125" s="45"/>
      <c r="F125" s="45"/>
      <c r="G125" s="33"/>
      <c r="I125" s="34"/>
      <c r="K125" s="19">
        <v>62.209999999999759</v>
      </c>
      <c r="L125" s="19">
        <v>7.0750000000000099</v>
      </c>
    </row>
    <row r="126" spans="1:12" x14ac:dyDescent="0.5">
      <c r="A126" s="37"/>
      <c r="B126" s="38"/>
      <c r="C126" s="39"/>
      <c r="D126" s="47"/>
      <c r="E126" s="47"/>
      <c r="F126" s="47"/>
      <c r="G126" s="33"/>
      <c r="I126" s="34"/>
      <c r="K126" s="19">
        <v>62.219999999999757</v>
      </c>
      <c r="L126" s="19">
        <v>7.1500000000000101</v>
      </c>
    </row>
    <row r="127" spans="1:12" x14ac:dyDescent="0.5">
      <c r="A127" s="37"/>
      <c r="B127" s="38"/>
      <c r="C127" s="39"/>
      <c r="D127" s="45"/>
      <c r="E127" s="45"/>
      <c r="F127" s="45"/>
      <c r="G127" s="33"/>
      <c r="I127" s="34"/>
      <c r="K127" s="19">
        <v>62.229999999999755</v>
      </c>
      <c r="L127" s="19">
        <v>7.2250000000000103</v>
      </c>
    </row>
    <row r="128" spans="1:12" x14ac:dyDescent="0.5">
      <c r="A128" s="37"/>
      <c r="B128" s="38"/>
      <c r="C128" s="39"/>
      <c r="D128" s="45"/>
      <c r="E128" s="45"/>
      <c r="F128" s="45"/>
      <c r="G128" s="33"/>
      <c r="I128" s="34"/>
      <c r="K128" s="19">
        <v>62.239999999999753</v>
      </c>
      <c r="L128" s="19">
        <v>7.3000000000000105</v>
      </c>
    </row>
    <row r="129" spans="1:12" x14ac:dyDescent="0.5">
      <c r="A129" s="37"/>
      <c r="B129" s="38"/>
      <c r="C129" s="39"/>
      <c r="D129" s="45"/>
      <c r="E129" s="45"/>
      <c r="F129" s="45"/>
      <c r="G129" s="33"/>
      <c r="I129" s="34"/>
      <c r="K129" s="19">
        <v>62.249999999999751</v>
      </c>
      <c r="L129" s="19">
        <v>7.3750000000000107</v>
      </c>
    </row>
    <row r="130" spans="1:12" x14ac:dyDescent="0.5">
      <c r="A130" s="37"/>
      <c r="B130" s="49"/>
      <c r="C130" s="40"/>
      <c r="D130" s="45"/>
      <c r="E130" s="45"/>
      <c r="F130" s="45"/>
      <c r="G130" s="33"/>
      <c r="I130" s="34"/>
      <c r="K130" s="19">
        <v>62.259999999999749</v>
      </c>
      <c r="L130" s="19">
        <v>7.4500000000000108</v>
      </c>
    </row>
    <row r="131" spans="1:12" x14ac:dyDescent="0.5">
      <c r="A131" s="37"/>
      <c r="B131" s="38"/>
      <c r="C131" s="39"/>
      <c r="D131" s="45"/>
      <c r="E131" s="45"/>
      <c r="F131" s="45"/>
      <c r="G131" s="33"/>
      <c r="I131" s="34"/>
      <c r="K131" s="19">
        <v>62.269999999999747</v>
      </c>
      <c r="L131" s="19">
        <v>7.525000000000011</v>
      </c>
    </row>
    <row r="132" spans="1:12" x14ac:dyDescent="0.5">
      <c r="A132" s="37"/>
      <c r="B132" s="38"/>
      <c r="C132" s="39"/>
      <c r="D132" s="45"/>
      <c r="E132" s="45"/>
      <c r="F132" s="45"/>
      <c r="G132" s="33"/>
      <c r="I132" s="34"/>
      <c r="K132" s="19">
        <v>62.279999999999745</v>
      </c>
      <c r="L132" s="19">
        <v>7.6000000000000112</v>
      </c>
    </row>
    <row r="133" spans="1:12" x14ac:dyDescent="0.5">
      <c r="A133" s="37"/>
      <c r="B133" s="38"/>
      <c r="C133" s="39"/>
      <c r="D133" s="45"/>
      <c r="E133" s="45"/>
      <c r="F133" s="45"/>
      <c r="G133" s="33"/>
      <c r="I133" s="34"/>
      <c r="K133" s="19">
        <v>62.289999999999743</v>
      </c>
      <c r="L133" s="19">
        <v>7.6750000000000114</v>
      </c>
    </row>
    <row r="134" spans="1:12" x14ac:dyDescent="0.5">
      <c r="A134" s="37"/>
      <c r="B134" s="38"/>
      <c r="C134" s="39"/>
      <c r="D134" s="47"/>
      <c r="E134" s="47"/>
      <c r="F134" s="47"/>
      <c r="G134" s="33"/>
      <c r="I134" s="34"/>
      <c r="K134" s="19">
        <v>62.299999999999741</v>
      </c>
      <c r="L134" s="19">
        <v>7.7500000000000115</v>
      </c>
    </row>
    <row r="135" spans="1:12" x14ac:dyDescent="0.5">
      <c r="A135" s="37"/>
      <c r="B135" s="38"/>
      <c r="C135" s="39"/>
      <c r="D135" s="45"/>
      <c r="E135" s="45"/>
      <c r="F135" s="45"/>
      <c r="G135" s="33"/>
      <c r="I135" s="34"/>
      <c r="K135" s="19">
        <v>62.309999999999739</v>
      </c>
      <c r="L135" s="19">
        <v>7.8250000000000117</v>
      </c>
    </row>
    <row r="136" spans="1:12" x14ac:dyDescent="0.5">
      <c r="A136" s="37"/>
      <c r="B136" s="38"/>
      <c r="C136" s="39"/>
      <c r="D136" s="45"/>
      <c r="E136" s="45"/>
      <c r="F136" s="45"/>
      <c r="G136" s="33"/>
      <c r="I136" s="34"/>
      <c r="K136" s="19">
        <v>62.319999999999737</v>
      </c>
      <c r="L136" s="19">
        <v>7.9000000000000119</v>
      </c>
    </row>
    <row r="137" spans="1:12" x14ac:dyDescent="0.5">
      <c r="A137" s="37"/>
      <c r="B137" s="38"/>
      <c r="C137" s="39"/>
      <c r="D137" s="45"/>
      <c r="E137" s="45"/>
      <c r="F137" s="45"/>
      <c r="G137" s="33"/>
      <c r="I137" s="34"/>
      <c r="K137" s="19">
        <v>62.329999999999735</v>
      </c>
      <c r="L137" s="19">
        <v>7.9750000000000121</v>
      </c>
    </row>
    <row r="138" spans="1:12" x14ac:dyDescent="0.5">
      <c r="A138" s="37"/>
      <c r="B138" s="38"/>
      <c r="C138" s="39"/>
      <c r="D138" s="45"/>
      <c r="E138" s="45"/>
      <c r="F138" s="45"/>
      <c r="G138" s="33"/>
      <c r="I138" s="34"/>
      <c r="K138" s="19">
        <v>62.339999999999733</v>
      </c>
      <c r="L138" s="19">
        <v>8.0500000000000114</v>
      </c>
    </row>
    <row r="139" spans="1:12" x14ac:dyDescent="0.5">
      <c r="A139" s="37"/>
      <c r="B139" s="38"/>
      <c r="C139" s="39"/>
      <c r="D139" s="45"/>
      <c r="E139" s="45"/>
      <c r="F139" s="45"/>
      <c r="G139" s="33"/>
      <c r="I139" s="34"/>
      <c r="K139" s="19">
        <v>62.349999999999731</v>
      </c>
      <c r="L139" s="19">
        <v>8.1250000000000107</v>
      </c>
    </row>
    <row r="140" spans="1:12" x14ac:dyDescent="0.5">
      <c r="A140" s="37"/>
      <c r="B140" s="38"/>
      <c r="C140" s="39"/>
      <c r="D140" s="45"/>
      <c r="E140" s="45"/>
      <c r="F140" s="45"/>
      <c r="G140" s="33"/>
      <c r="I140" s="34"/>
      <c r="K140" s="19">
        <v>62.359999999999729</v>
      </c>
      <c r="L140" s="19">
        <v>8.2000000000000099</v>
      </c>
    </row>
    <row r="141" spans="1:12" x14ac:dyDescent="0.5">
      <c r="A141" s="37"/>
      <c r="B141" s="38"/>
      <c r="C141" s="39"/>
      <c r="D141" s="45"/>
      <c r="E141" s="45"/>
      <c r="F141" s="45"/>
      <c r="G141" s="33"/>
      <c r="I141" s="34"/>
      <c r="K141" s="19">
        <v>62.369999999999727</v>
      </c>
      <c r="L141" s="19">
        <v>8.2750000000000092</v>
      </c>
    </row>
    <row r="142" spans="1:12" x14ac:dyDescent="0.5">
      <c r="A142" s="37"/>
      <c r="B142" s="38"/>
      <c r="C142" s="39"/>
      <c r="D142" s="45"/>
      <c r="E142" s="45"/>
      <c r="F142" s="45"/>
      <c r="G142" s="33"/>
      <c r="I142" s="34"/>
      <c r="K142" s="19">
        <v>62.379999999999725</v>
      </c>
      <c r="L142" s="19">
        <v>8.3500000000000085</v>
      </c>
    </row>
    <row r="143" spans="1:12" x14ac:dyDescent="0.5">
      <c r="A143" s="37"/>
      <c r="B143" s="38"/>
      <c r="C143" s="39"/>
      <c r="D143" s="45"/>
      <c r="E143" s="45"/>
      <c r="F143" s="45"/>
      <c r="G143" s="33"/>
      <c r="I143" s="34"/>
      <c r="K143" s="19">
        <v>62.389999999999723</v>
      </c>
      <c r="L143" s="19">
        <v>8.4250000000000078</v>
      </c>
    </row>
    <row r="144" spans="1:12" x14ac:dyDescent="0.5">
      <c r="A144" s="37"/>
      <c r="B144" s="38"/>
      <c r="C144" s="39"/>
      <c r="D144" s="45"/>
      <c r="E144" s="45"/>
      <c r="F144" s="45"/>
      <c r="G144" s="33"/>
      <c r="I144" s="34"/>
      <c r="K144" s="19">
        <v>62.399999999999721</v>
      </c>
      <c r="L144" s="19">
        <v>8.5000000000000071</v>
      </c>
    </row>
    <row r="145" spans="1:12" x14ac:dyDescent="0.5">
      <c r="A145" s="37"/>
      <c r="B145" s="38"/>
      <c r="C145" s="39"/>
      <c r="D145" s="45"/>
      <c r="E145" s="45"/>
      <c r="F145" s="45"/>
      <c r="G145" s="33"/>
      <c r="I145" s="34"/>
      <c r="K145" s="19">
        <v>62.409999999999719</v>
      </c>
      <c r="L145" s="19">
        <v>8.6000000000000068</v>
      </c>
    </row>
    <row r="146" spans="1:12" x14ac:dyDescent="0.5">
      <c r="A146" s="37"/>
      <c r="B146" s="38"/>
      <c r="C146" s="39"/>
      <c r="D146" s="45"/>
      <c r="E146" s="45"/>
      <c r="F146" s="45"/>
      <c r="G146" s="33"/>
      <c r="I146" s="34"/>
      <c r="K146" s="19">
        <v>62.419999999999717</v>
      </c>
      <c r="L146" s="19">
        <v>8.7000000000000064</v>
      </c>
    </row>
    <row r="147" spans="1:12" x14ac:dyDescent="0.5">
      <c r="A147" s="37"/>
      <c r="B147" s="49"/>
      <c r="C147" s="40"/>
      <c r="D147" s="45"/>
      <c r="E147" s="45"/>
      <c r="F147" s="45"/>
      <c r="G147" s="33"/>
      <c r="I147" s="34"/>
      <c r="K147" s="19">
        <v>62.429999999999715</v>
      </c>
      <c r="L147" s="19">
        <v>8.800000000000006</v>
      </c>
    </row>
    <row r="148" spans="1:12" x14ac:dyDescent="0.5">
      <c r="A148" s="37"/>
      <c r="B148" s="38"/>
      <c r="C148" s="39"/>
      <c r="D148" s="45"/>
      <c r="E148" s="45"/>
      <c r="F148" s="45"/>
      <c r="G148" s="33"/>
      <c r="I148" s="34"/>
      <c r="K148" s="19">
        <v>62.439999999999714</v>
      </c>
      <c r="L148" s="19">
        <v>8.9000000000000057</v>
      </c>
    </row>
    <row r="149" spans="1:12" x14ac:dyDescent="0.5">
      <c r="A149" s="37"/>
      <c r="B149" s="38"/>
      <c r="C149" s="39"/>
      <c r="D149" s="45"/>
      <c r="E149" s="45"/>
      <c r="F149" s="45"/>
      <c r="G149" s="33"/>
      <c r="I149" s="34"/>
      <c r="K149" s="19">
        <v>62.449999999999712</v>
      </c>
      <c r="L149" s="19">
        <v>9.0000000000000053</v>
      </c>
    </row>
    <row r="150" spans="1:12" x14ac:dyDescent="0.5">
      <c r="A150" s="37"/>
      <c r="B150" s="38"/>
      <c r="C150" s="39"/>
      <c r="D150" s="45"/>
      <c r="E150" s="45"/>
      <c r="F150" s="45"/>
      <c r="G150" s="33"/>
      <c r="I150" s="34"/>
      <c r="K150" s="19">
        <v>62.45999999999971</v>
      </c>
      <c r="L150" s="19">
        <v>9.100000000000005</v>
      </c>
    </row>
    <row r="151" spans="1:12" x14ac:dyDescent="0.5">
      <c r="A151" s="37"/>
      <c r="B151" s="38"/>
      <c r="C151" s="39"/>
      <c r="D151" s="47"/>
      <c r="E151" s="47"/>
      <c r="F151" s="47"/>
      <c r="G151" s="33"/>
      <c r="I151" s="34"/>
      <c r="K151" s="19">
        <v>62.469999999999708</v>
      </c>
      <c r="L151" s="19">
        <v>9.2000000000000046</v>
      </c>
    </row>
    <row r="152" spans="1:12" x14ac:dyDescent="0.5">
      <c r="A152" s="37"/>
      <c r="B152" s="38"/>
      <c r="C152" s="39"/>
      <c r="D152" s="45"/>
      <c r="E152" s="45"/>
      <c r="F152" s="45"/>
      <c r="G152" s="33"/>
      <c r="I152" s="34"/>
      <c r="K152" s="19">
        <v>62.479999999999706</v>
      </c>
      <c r="L152" s="19">
        <v>9.3000000000000043</v>
      </c>
    </row>
    <row r="153" spans="1:12" x14ac:dyDescent="0.5">
      <c r="A153" s="37"/>
      <c r="B153" s="38"/>
      <c r="C153" s="39"/>
      <c r="D153" s="45"/>
      <c r="E153" s="45"/>
      <c r="F153" s="45"/>
      <c r="G153" s="33"/>
      <c r="I153" s="34"/>
      <c r="K153" s="19">
        <v>62.489999999999704</v>
      </c>
      <c r="L153" s="19">
        <v>9.4000000000000039</v>
      </c>
    </row>
    <row r="154" spans="1:12" x14ac:dyDescent="0.5">
      <c r="A154" s="37"/>
      <c r="B154" s="38"/>
      <c r="C154" s="39"/>
      <c r="D154" s="45"/>
      <c r="E154" s="45"/>
      <c r="F154" s="45"/>
      <c r="G154" s="33"/>
      <c r="I154" s="34"/>
      <c r="K154" s="19">
        <v>62.499999999999702</v>
      </c>
      <c r="L154" s="19">
        <v>9.5000000000000036</v>
      </c>
    </row>
    <row r="155" spans="1:12" x14ac:dyDescent="0.5">
      <c r="A155" s="37"/>
      <c r="B155" s="38"/>
      <c r="C155" s="39"/>
      <c r="D155" s="45"/>
      <c r="E155" s="45"/>
      <c r="F155" s="45"/>
      <c r="G155" s="33"/>
      <c r="I155" s="34"/>
      <c r="K155" s="19">
        <v>62.5099999999997</v>
      </c>
      <c r="L155" s="19">
        <v>9.6000000000000032</v>
      </c>
    </row>
    <row r="156" spans="1:12" x14ac:dyDescent="0.5">
      <c r="A156" s="37"/>
      <c r="B156" s="38"/>
      <c r="C156" s="39"/>
      <c r="D156" s="45"/>
      <c r="E156" s="45"/>
      <c r="F156" s="45"/>
      <c r="G156" s="33"/>
      <c r="I156" s="34"/>
      <c r="K156" s="19">
        <v>62.519999999999698</v>
      </c>
      <c r="L156" s="19">
        <v>9.7000000000000028</v>
      </c>
    </row>
    <row r="157" spans="1:12" x14ac:dyDescent="0.5">
      <c r="A157" s="37"/>
      <c r="B157" s="38"/>
      <c r="C157" s="39"/>
      <c r="D157" s="45"/>
      <c r="E157" s="45"/>
      <c r="F157" s="45"/>
      <c r="G157" s="33"/>
      <c r="I157" s="34"/>
      <c r="K157" s="19">
        <v>62.529999999999696</v>
      </c>
      <c r="L157" s="19">
        <v>9.8000000000000025</v>
      </c>
    </row>
    <row r="158" spans="1:12" x14ac:dyDescent="0.5">
      <c r="A158" s="37"/>
      <c r="B158" s="38"/>
      <c r="C158" s="39"/>
      <c r="D158" s="45"/>
      <c r="E158" s="45"/>
      <c r="F158" s="45"/>
      <c r="G158" s="33"/>
      <c r="I158" s="34"/>
      <c r="K158" s="19">
        <v>62.539999999999694</v>
      </c>
      <c r="L158" s="19">
        <v>9.9000000000000021</v>
      </c>
    </row>
    <row r="159" spans="1:12" x14ac:dyDescent="0.5">
      <c r="A159" s="37"/>
      <c r="B159" s="38"/>
      <c r="C159" s="39"/>
      <c r="D159" s="45"/>
      <c r="E159" s="45"/>
      <c r="F159" s="45"/>
      <c r="G159" s="33"/>
      <c r="I159" s="34"/>
      <c r="K159" s="19">
        <v>62.549999999999692</v>
      </c>
      <c r="L159" s="19">
        <v>10.000000000000002</v>
      </c>
    </row>
    <row r="160" spans="1:12" x14ac:dyDescent="0.5">
      <c r="A160" s="37"/>
      <c r="B160" s="49"/>
      <c r="C160" s="40"/>
      <c r="D160" s="45"/>
      <c r="E160" s="45"/>
      <c r="F160" s="45"/>
      <c r="G160" s="50"/>
      <c r="I160" s="34"/>
      <c r="K160" s="19">
        <v>62.55999999999969</v>
      </c>
      <c r="L160" s="19">
        <v>10.100000000000001</v>
      </c>
    </row>
    <row r="161" spans="1:12" x14ac:dyDescent="0.5">
      <c r="A161" s="37"/>
      <c r="B161" s="38"/>
      <c r="C161" s="39"/>
      <c r="D161" s="45"/>
      <c r="E161" s="45"/>
      <c r="F161" s="45"/>
      <c r="G161" s="50"/>
      <c r="I161" s="34"/>
      <c r="K161" s="19">
        <v>62.569999999999688</v>
      </c>
      <c r="L161" s="19">
        <v>10.200000000000001</v>
      </c>
    </row>
    <row r="162" spans="1:12" x14ac:dyDescent="0.5">
      <c r="A162" s="37"/>
      <c r="B162" s="38"/>
      <c r="C162" s="39"/>
      <c r="D162" s="45"/>
      <c r="E162" s="45"/>
      <c r="F162" s="45"/>
      <c r="G162" s="50"/>
      <c r="I162" s="34"/>
      <c r="K162" s="19">
        <v>62.579999999999686</v>
      </c>
      <c r="L162" s="19">
        <v>10.3</v>
      </c>
    </row>
    <row r="163" spans="1:12" x14ac:dyDescent="0.5">
      <c r="A163" s="37"/>
      <c r="B163" s="38"/>
      <c r="C163" s="39"/>
      <c r="D163" s="45"/>
      <c r="E163" s="45"/>
      <c r="F163" s="45"/>
      <c r="G163" s="50"/>
      <c r="I163" s="34"/>
      <c r="K163" s="19">
        <v>62.589999999999684</v>
      </c>
      <c r="L163" s="19">
        <v>10.4</v>
      </c>
    </row>
    <row r="164" spans="1:12" x14ac:dyDescent="0.5">
      <c r="A164" s="37"/>
      <c r="B164" s="38"/>
      <c r="C164" s="39"/>
      <c r="D164" s="47"/>
      <c r="E164" s="47"/>
      <c r="F164" s="47"/>
      <c r="G164" s="50"/>
      <c r="I164" s="34"/>
      <c r="K164" s="19">
        <v>62.599999999999682</v>
      </c>
      <c r="L164" s="19">
        <v>10.5</v>
      </c>
    </row>
    <row r="165" spans="1:12" x14ac:dyDescent="0.5">
      <c r="A165" s="37"/>
      <c r="B165" s="38"/>
      <c r="C165" s="39"/>
      <c r="D165" s="45"/>
      <c r="E165" s="45"/>
      <c r="F165" s="45"/>
      <c r="G165" s="50"/>
      <c r="I165" s="34"/>
      <c r="K165" s="19">
        <v>62.60999999999968</v>
      </c>
      <c r="L165" s="19">
        <v>10.6</v>
      </c>
    </row>
    <row r="166" spans="1:12" x14ac:dyDescent="0.5">
      <c r="A166" s="37"/>
      <c r="B166" s="38"/>
      <c r="C166" s="39"/>
      <c r="D166" s="45"/>
      <c r="E166" s="45"/>
      <c r="F166" s="45"/>
      <c r="G166" s="50"/>
      <c r="I166" s="34"/>
      <c r="K166" s="19">
        <v>62.619999999999678</v>
      </c>
      <c r="L166" s="19">
        <v>10.7</v>
      </c>
    </row>
    <row r="167" spans="1:12" x14ac:dyDescent="0.5">
      <c r="A167" s="37"/>
      <c r="B167" s="38"/>
      <c r="C167" s="39"/>
      <c r="D167" s="45"/>
      <c r="E167" s="45"/>
      <c r="F167" s="45"/>
      <c r="G167" s="50"/>
      <c r="I167" s="34"/>
      <c r="K167" s="19">
        <v>62.629999999999676</v>
      </c>
      <c r="L167" s="19">
        <v>10.799999999999999</v>
      </c>
    </row>
    <row r="168" spans="1:12" x14ac:dyDescent="0.5">
      <c r="A168" s="37"/>
      <c r="B168" s="49"/>
      <c r="C168" s="40"/>
      <c r="D168" s="45"/>
      <c r="E168" s="45"/>
      <c r="F168" s="45"/>
      <c r="G168" s="50"/>
      <c r="I168" s="34"/>
      <c r="K168" s="19">
        <v>62.639999999999674</v>
      </c>
      <c r="L168" s="19">
        <v>10.899999999999999</v>
      </c>
    </row>
    <row r="169" spans="1:12" x14ac:dyDescent="0.5">
      <c r="A169" s="37"/>
      <c r="B169" s="38"/>
      <c r="C169" s="39"/>
      <c r="D169" s="45"/>
      <c r="E169" s="45"/>
      <c r="F169" s="45"/>
      <c r="G169" s="50"/>
      <c r="I169" s="34"/>
      <c r="K169" s="19">
        <v>62.649999999999672</v>
      </c>
      <c r="L169" s="19">
        <v>10.999999999999998</v>
      </c>
    </row>
    <row r="170" spans="1:12" x14ac:dyDescent="0.5">
      <c r="A170" s="37"/>
      <c r="B170" s="38"/>
      <c r="C170" s="39"/>
      <c r="D170" s="45"/>
      <c r="E170" s="45"/>
      <c r="F170" s="45"/>
      <c r="G170" s="50"/>
      <c r="I170" s="34"/>
      <c r="K170" s="19">
        <v>62.65999999999967</v>
      </c>
      <c r="L170" s="19">
        <v>11.099999999999998</v>
      </c>
    </row>
    <row r="171" spans="1:12" x14ac:dyDescent="0.5">
      <c r="A171" s="37"/>
      <c r="B171" s="38"/>
      <c r="C171" s="39"/>
      <c r="D171" s="45"/>
      <c r="E171" s="45"/>
      <c r="F171" s="45"/>
      <c r="G171" s="50"/>
      <c r="I171" s="34"/>
      <c r="K171" s="19">
        <v>62.669999999999668</v>
      </c>
      <c r="L171" s="19">
        <v>11.199999999999998</v>
      </c>
    </row>
    <row r="172" spans="1:12" x14ac:dyDescent="0.5">
      <c r="A172" s="37"/>
      <c r="B172" s="38"/>
      <c r="C172" s="39"/>
      <c r="D172" s="47"/>
      <c r="E172" s="47"/>
      <c r="F172" s="47"/>
      <c r="G172" s="50"/>
      <c r="I172" s="34"/>
      <c r="K172" s="19">
        <v>62.679999999999666</v>
      </c>
      <c r="L172" s="19">
        <v>11.299999999999997</v>
      </c>
    </row>
    <row r="173" spans="1:12" x14ac:dyDescent="0.5">
      <c r="A173" s="37"/>
      <c r="B173" s="38"/>
      <c r="C173" s="39"/>
      <c r="D173" s="45"/>
      <c r="E173" s="45"/>
      <c r="F173" s="45"/>
      <c r="G173" s="50"/>
      <c r="I173" s="34"/>
      <c r="K173" s="19">
        <v>62.689999999999664</v>
      </c>
      <c r="L173" s="19">
        <v>11.399999999999997</v>
      </c>
    </row>
    <row r="174" spans="1:12" x14ac:dyDescent="0.5">
      <c r="A174" s="37"/>
      <c r="B174" s="38"/>
      <c r="C174" s="39"/>
      <c r="D174" s="45"/>
      <c r="E174" s="45"/>
      <c r="F174" s="45"/>
      <c r="G174" s="50"/>
      <c r="I174" s="34"/>
      <c r="K174" s="19">
        <v>62.699999999999662</v>
      </c>
      <c r="L174" s="19">
        <v>11.499999999999996</v>
      </c>
    </row>
    <row r="175" spans="1:12" x14ac:dyDescent="0.5">
      <c r="A175" s="37"/>
      <c r="B175" s="38"/>
      <c r="C175" s="39"/>
      <c r="D175" s="45"/>
      <c r="E175" s="45"/>
      <c r="F175" s="45"/>
      <c r="G175" s="50"/>
      <c r="I175" s="34"/>
      <c r="K175" s="19">
        <v>62.70999999999966</v>
      </c>
      <c r="L175" s="19">
        <v>11.599999999999996</v>
      </c>
    </row>
    <row r="176" spans="1:12" x14ac:dyDescent="0.5">
      <c r="A176" s="37"/>
      <c r="B176" s="38"/>
      <c r="C176" s="39"/>
      <c r="D176" s="45"/>
      <c r="E176" s="45"/>
      <c r="F176" s="45"/>
      <c r="G176" s="50"/>
      <c r="I176" s="34"/>
      <c r="K176" s="19">
        <v>62.719999999999658</v>
      </c>
      <c r="L176" s="19">
        <v>11.699999999999996</v>
      </c>
    </row>
    <row r="177" spans="1:12" x14ac:dyDescent="0.5">
      <c r="A177" s="37"/>
      <c r="B177" s="38"/>
      <c r="C177" s="39"/>
      <c r="D177" s="45"/>
      <c r="E177" s="45"/>
      <c r="F177" s="45"/>
      <c r="G177" s="50"/>
      <c r="I177" s="34"/>
      <c r="K177" s="19">
        <v>62.729999999999656</v>
      </c>
      <c r="L177" s="19">
        <v>11.799999999999995</v>
      </c>
    </row>
    <row r="178" spans="1:12" x14ac:dyDescent="0.5">
      <c r="A178" s="37"/>
      <c r="B178" s="38"/>
      <c r="C178" s="39"/>
      <c r="D178" s="45"/>
      <c r="E178" s="45"/>
      <c r="F178" s="45"/>
      <c r="G178" s="50"/>
      <c r="I178" s="34"/>
      <c r="K178" s="19">
        <v>62.739999999999654</v>
      </c>
      <c r="L178" s="19">
        <v>11.899999999999995</v>
      </c>
    </row>
    <row r="179" spans="1:12" x14ac:dyDescent="0.5">
      <c r="A179" s="37"/>
      <c r="B179" s="38"/>
      <c r="C179" s="39"/>
      <c r="D179" s="45"/>
      <c r="E179" s="45"/>
      <c r="F179" s="45"/>
      <c r="G179" s="50"/>
      <c r="I179" s="34"/>
      <c r="K179" s="19">
        <v>62.749999999999652</v>
      </c>
      <c r="L179" s="19">
        <v>11.999999999999995</v>
      </c>
    </row>
    <row r="180" spans="1:12" x14ac:dyDescent="0.5">
      <c r="A180" s="37"/>
      <c r="B180" s="38"/>
      <c r="C180" s="39"/>
      <c r="D180" s="45"/>
      <c r="E180" s="45"/>
      <c r="F180" s="45"/>
      <c r="G180" s="50"/>
      <c r="I180" s="34"/>
      <c r="K180" s="19">
        <v>62.75999999999965</v>
      </c>
      <c r="L180" s="19">
        <v>12.099999999999994</v>
      </c>
    </row>
    <row r="181" spans="1:12" x14ac:dyDescent="0.5">
      <c r="A181" s="37"/>
      <c r="B181" s="38"/>
      <c r="C181" s="39"/>
      <c r="D181" s="45"/>
      <c r="E181" s="45"/>
      <c r="F181" s="45"/>
      <c r="G181" s="50"/>
      <c r="I181" s="34"/>
      <c r="K181" s="19">
        <v>62.769999999999648</v>
      </c>
      <c r="L181" s="19">
        <v>12.199999999999994</v>
      </c>
    </row>
    <row r="182" spans="1:12" x14ac:dyDescent="0.5">
      <c r="A182" s="37"/>
      <c r="B182" s="38"/>
      <c r="C182" s="39"/>
      <c r="D182" s="45"/>
      <c r="E182" s="45"/>
      <c r="F182" s="45"/>
      <c r="G182" s="50"/>
      <c r="I182" s="34"/>
      <c r="K182" s="19">
        <v>62.779999999999646</v>
      </c>
      <c r="L182" s="19">
        <v>12.299999999999994</v>
      </c>
    </row>
    <row r="183" spans="1:12" x14ac:dyDescent="0.5">
      <c r="A183" s="37"/>
      <c r="B183" s="38"/>
      <c r="C183" s="39"/>
      <c r="D183" s="45"/>
      <c r="E183" s="45"/>
      <c r="F183" s="45"/>
      <c r="G183" s="50"/>
      <c r="I183" s="34"/>
      <c r="K183" s="19">
        <v>62.789999999999644</v>
      </c>
      <c r="L183" s="19">
        <v>12.399999999999993</v>
      </c>
    </row>
    <row r="184" spans="1:12" x14ac:dyDescent="0.5">
      <c r="A184" s="37"/>
      <c r="B184" s="38"/>
      <c r="C184" s="39"/>
      <c r="D184" s="45"/>
      <c r="E184" s="45"/>
      <c r="F184" s="45"/>
      <c r="G184" s="50"/>
      <c r="I184" s="34"/>
      <c r="K184" s="19">
        <v>62.799999999999642</v>
      </c>
      <c r="L184" s="19">
        <v>12.499999999999993</v>
      </c>
    </row>
    <row r="185" spans="1:12" x14ac:dyDescent="0.5">
      <c r="A185" s="37"/>
      <c r="B185" s="38"/>
      <c r="C185" s="39"/>
      <c r="D185" s="45"/>
      <c r="E185" s="45"/>
      <c r="F185" s="45"/>
      <c r="G185" s="50"/>
      <c r="I185" s="34"/>
      <c r="K185" s="19">
        <v>62.80999999999964</v>
      </c>
      <c r="L185" s="19">
        <v>12.619999999999992</v>
      </c>
    </row>
    <row r="186" spans="1:12" x14ac:dyDescent="0.5">
      <c r="A186" s="37"/>
      <c r="B186" s="38"/>
      <c r="C186" s="39"/>
      <c r="D186" s="45"/>
      <c r="E186" s="45"/>
      <c r="F186" s="45"/>
      <c r="G186" s="50"/>
      <c r="I186" s="34"/>
      <c r="K186" s="19">
        <v>62.819999999999638</v>
      </c>
      <c r="L186" s="19">
        <v>12.739999999999991</v>
      </c>
    </row>
    <row r="187" spans="1:12" x14ac:dyDescent="0.5">
      <c r="A187" s="37"/>
      <c r="B187" s="38"/>
      <c r="C187" s="39"/>
      <c r="D187" s="45"/>
      <c r="E187" s="45"/>
      <c r="F187" s="45"/>
      <c r="G187" s="50"/>
      <c r="I187" s="34"/>
      <c r="K187" s="19">
        <v>62.829999999999636</v>
      </c>
      <c r="L187" s="19">
        <v>12.859999999999991</v>
      </c>
    </row>
    <row r="188" spans="1:12" x14ac:dyDescent="0.5">
      <c r="A188" s="37"/>
      <c r="B188" s="38"/>
      <c r="C188" s="39"/>
      <c r="D188" s="45"/>
      <c r="E188" s="45"/>
      <c r="F188" s="45"/>
      <c r="G188" s="50"/>
      <c r="I188" s="34"/>
      <c r="K188" s="19">
        <v>62.839999999999634</v>
      </c>
      <c r="L188" s="19">
        <v>12.97999999999999</v>
      </c>
    </row>
    <row r="189" spans="1:12" x14ac:dyDescent="0.5">
      <c r="A189" s="37"/>
      <c r="B189" s="38"/>
      <c r="C189" s="39"/>
      <c r="D189" s="45"/>
      <c r="E189" s="45"/>
      <c r="F189" s="45"/>
      <c r="G189" s="50"/>
      <c r="I189" s="34"/>
      <c r="K189" s="19">
        <v>62.849999999999632</v>
      </c>
      <c r="L189" s="19">
        <v>13.099999999999989</v>
      </c>
    </row>
    <row r="190" spans="1:12" x14ac:dyDescent="0.5">
      <c r="A190" s="37"/>
      <c r="B190" s="38"/>
      <c r="C190" s="39"/>
      <c r="D190" s="45"/>
      <c r="E190" s="45"/>
      <c r="F190" s="45"/>
      <c r="G190" s="50"/>
      <c r="I190" s="34"/>
      <c r="K190" s="19">
        <v>62.85999999999963</v>
      </c>
      <c r="L190" s="19">
        <v>13.219999999999988</v>
      </c>
    </row>
    <row r="191" spans="1:12" x14ac:dyDescent="0.5">
      <c r="A191" s="37"/>
      <c r="B191" s="38"/>
      <c r="C191" s="39"/>
      <c r="D191" s="45"/>
      <c r="E191" s="45"/>
      <c r="F191" s="45"/>
      <c r="G191" s="50"/>
      <c r="I191" s="34"/>
      <c r="K191" s="19">
        <v>62.869999999999628</v>
      </c>
      <c r="L191" s="19">
        <v>13.339999999999987</v>
      </c>
    </row>
    <row r="192" spans="1:12" x14ac:dyDescent="0.5">
      <c r="A192" s="37"/>
      <c r="B192" s="38"/>
      <c r="C192" s="39"/>
      <c r="D192" s="45"/>
      <c r="E192" s="45"/>
      <c r="F192" s="45"/>
      <c r="G192" s="50"/>
      <c r="I192" s="34"/>
      <c r="K192" s="19">
        <v>62.879999999999626</v>
      </c>
      <c r="L192" s="19">
        <v>13.459999999999987</v>
      </c>
    </row>
    <row r="193" spans="1:12" x14ac:dyDescent="0.5">
      <c r="A193" s="37"/>
      <c r="B193" s="49"/>
      <c r="C193" s="40"/>
      <c r="D193" s="45"/>
      <c r="E193" s="45"/>
      <c r="F193" s="45"/>
      <c r="G193" s="50"/>
      <c r="I193" s="34"/>
      <c r="K193" s="19">
        <v>62.889999999999624</v>
      </c>
      <c r="L193" s="19">
        <v>13.579999999999986</v>
      </c>
    </row>
    <row r="194" spans="1:12" x14ac:dyDescent="0.5">
      <c r="A194" s="37"/>
      <c r="B194" s="49"/>
      <c r="C194" s="40"/>
      <c r="D194" s="45"/>
      <c r="E194" s="45"/>
      <c r="F194" s="45"/>
      <c r="G194" s="50"/>
      <c r="I194" s="34"/>
      <c r="K194" s="19">
        <v>62.899999999999622</v>
      </c>
      <c r="L194" s="19">
        <v>13.699999999999985</v>
      </c>
    </row>
    <row r="195" spans="1:12" x14ac:dyDescent="0.5">
      <c r="A195" s="37"/>
      <c r="B195" s="38"/>
      <c r="C195" s="39"/>
      <c r="D195" s="45"/>
      <c r="E195" s="45"/>
      <c r="F195" s="45"/>
      <c r="G195" s="50"/>
      <c r="I195" s="34"/>
      <c r="K195" s="19">
        <v>62.90999999999962</v>
      </c>
      <c r="L195" s="19">
        <v>13.819999999999984</v>
      </c>
    </row>
    <row r="196" spans="1:12" x14ac:dyDescent="0.5">
      <c r="A196" s="37"/>
      <c r="B196" s="38"/>
      <c r="C196" s="39"/>
      <c r="D196" s="45"/>
      <c r="E196" s="45"/>
      <c r="F196" s="45"/>
      <c r="G196" s="50"/>
      <c r="I196" s="34"/>
      <c r="K196" s="19">
        <v>62.919999999999618</v>
      </c>
      <c r="L196" s="19">
        <v>13.939999999999984</v>
      </c>
    </row>
    <row r="197" spans="1:12" x14ac:dyDescent="0.5">
      <c r="A197" s="37"/>
      <c r="B197" s="38"/>
      <c r="C197" s="39"/>
      <c r="D197" s="47"/>
      <c r="E197" s="47"/>
      <c r="F197" s="47"/>
      <c r="G197" s="50"/>
      <c r="I197" s="34"/>
      <c r="K197" s="19">
        <v>62.929999999999616</v>
      </c>
      <c r="L197" s="19">
        <v>14.059999999999983</v>
      </c>
    </row>
    <row r="198" spans="1:12" x14ac:dyDescent="0.5">
      <c r="A198" s="37"/>
      <c r="B198" s="38"/>
      <c r="C198" s="39"/>
      <c r="D198" s="47"/>
      <c r="E198" s="47"/>
      <c r="F198" s="47"/>
      <c r="G198" s="50"/>
      <c r="I198" s="34"/>
      <c r="K198" s="19">
        <v>62.939999999999614</v>
      </c>
      <c r="L198" s="19">
        <v>14.179999999999982</v>
      </c>
    </row>
    <row r="199" spans="1:12" x14ac:dyDescent="0.5">
      <c r="A199" s="37"/>
      <c r="B199" s="38"/>
      <c r="C199" s="39"/>
      <c r="D199" s="45"/>
      <c r="E199" s="45"/>
      <c r="F199" s="45"/>
      <c r="G199" s="50"/>
      <c r="I199" s="34"/>
      <c r="K199" s="19">
        <v>62.949999999999612</v>
      </c>
      <c r="L199" s="19">
        <v>14.299999999999981</v>
      </c>
    </row>
    <row r="200" spans="1:12" x14ac:dyDescent="0.5">
      <c r="A200" s="37"/>
      <c r="B200" s="38"/>
      <c r="C200" s="39"/>
      <c r="D200" s="45"/>
      <c r="E200" s="45"/>
      <c r="F200" s="45"/>
      <c r="G200" s="50"/>
      <c r="I200" s="34"/>
      <c r="K200" s="19">
        <v>62.95999999999961</v>
      </c>
      <c r="L200" s="19">
        <v>14.41999999999998</v>
      </c>
    </row>
    <row r="201" spans="1:12" x14ac:dyDescent="0.5">
      <c r="A201" s="37"/>
      <c r="B201" s="38"/>
      <c r="C201" s="39"/>
      <c r="D201" s="45"/>
      <c r="E201" s="45"/>
      <c r="F201" s="45"/>
      <c r="G201" s="50"/>
      <c r="I201" s="34"/>
      <c r="K201" s="19">
        <v>62.969999999999608</v>
      </c>
      <c r="L201" s="19">
        <v>14.53999999999998</v>
      </c>
    </row>
    <row r="202" spans="1:12" x14ac:dyDescent="0.5">
      <c r="A202" s="37"/>
      <c r="B202" s="38"/>
      <c r="C202" s="39"/>
      <c r="D202" s="45"/>
      <c r="E202" s="45"/>
      <c r="F202" s="45"/>
      <c r="G202" s="50"/>
      <c r="I202" s="34"/>
      <c r="K202" s="19">
        <v>62.979999999999606</v>
      </c>
      <c r="L202" s="19">
        <v>14.659999999999979</v>
      </c>
    </row>
    <row r="203" spans="1:12" x14ac:dyDescent="0.5">
      <c r="A203" s="37"/>
      <c r="B203" s="38"/>
      <c r="C203" s="39"/>
      <c r="D203" s="45"/>
      <c r="E203" s="45"/>
      <c r="F203" s="45"/>
      <c r="G203" s="50"/>
      <c r="I203" s="34"/>
      <c r="K203" s="19">
        <v>62.989999999999604</v>
      </c>
      <c r="L203" s="19">
        <v>14.779999999999978</v>
      </c>
    </row>
    <row r="204" spans="1:12" x14ac:dyDescent="0.5">
      <c r="A204" s="37"/>
      <c r="B204" s="38"/>
      <c r="C204" s="39"/>
      <c r="D204" s="45"/>
      <c r="E204" s="45"/>
      <c r="F204" s="45"/>
      <c r="G204" s="50"/>
      <c r="I204" s="34"/>
      <c r="K204" s="19">
        <v>62.999999999999602</v>
      </c>
      <c r="L204" s="19">
        <v>14.899999999999977</v>
      </c>
    </row>
    <row r="205" spans="1:12" x14ac:dyDescent="0.5">
      <c r="A205" s="37"/>
      <c r="B205" s="38"/>
      <c r="C205" s="39"/>
      <c r="D205" s="45"/>
      <c r="E205" s="45"/>
      <c r="F205" s="45"/>
      <c r="G205" s="50"/>
      <c r="I205" s="34"/>
      <c r="K205" s="19">
        <v>63.0099999999996</v>
      </c>
      <c r="L205" s="19">
        <v>15.019999999999976</v>
      </c>
    </row>
    <row r="206" spans="1:12" x14ac:dyDescent="0.5">
      <c r="A206" s="37"/>
      <c r="B206" s="38"/>
      <c r="C206" s="39"/>
      <c r="D206" s="45"/>
      <c r="E206" s="45"/>
      <c r="F206" s="45"/>
      <c r="G206" s="50"/>
      <c r="I206" s="34"/>
      <c r="K206" s="19">
        <v>63.019999999999598</v>
      </c>
      <c r="L206" s="19">
        <v>15.139999999999976</v>
      </c>
    </row>
    <row r="207" spans="1:12" x14ac:dyDescent="0.5">
      <c r="A207" s="37"/>
      <c r="B207" s="38"/>
      <c r="C207" s="39"/>
      <c r="D207" s="45"/>
      <c r="E207" s="45"/>
      <c r="F207" s="45"/>
      <c r="G207" s="50"/>
      <c r="H207" s="18"/>
      <c r="I207" s="34"/>
      <c r="K207" s="19">
        <v>63.029999999999596</v>
      </c>
      <c r="L207" s="19">
        <v>15.259999999999975</v>
      </c>
    </row>
    <row r="208" spans="1:12" x14ac:dyDescent="0.5">
      <c r="A208" s="37"/>
      <c r="B208" s="38"/>
      <c r="C208" s="39"/>
      <c r="D208" s="45"/>
      <c r="E208" s="45"/>
      <c r="F208" s="45"/>
      <c r="G208" s="50"/>
      <c r="H208" s="18"/>
      <c r="I208" s="34"/>
      <c r="K208" s="19">
        <v>63.039999999999594</v>
      </c>
      <c r="L208" s="19">
        <v>15.379999999999974</v>
      </c>
    </row>
    <row r="209" spans="1:12" x14ac:dyDescent="0.5">
      <c r="A209" s="37"/>
      <c r="B209" s="38"/>
      <c r="C209" s="39"/>
      <c r="D209" s="45"/>
      <c r="E209" s="45"/>
      <c r="F209" s="45"/>
      <c r="G209" s="50"/>
      <c r="H209" s="33"/>
      <c r="I209" s="34"/>
      <c r="K209" s="19">
        <v>63.049999999999592</v>
      </c>
      <c r="L209" s="19">
        <v>15.499999999999973</v>
      </c>
    </row>
    <row r="210" spans="1:12" x14ac:dyDescent="0.5">
      <c r="A210" s="37"/>
      <c r="B210" s="38"/>
      <c r="C210" s="39"/>
      <c r="D210" s="45"/>
      <c r="E210" s="45"/>
      <c r="F210" s="45"/>
      <c r="G210" s="50"/>
      <c r="H210" s="33"/>
      <c r="I210" s="34"/>
      <c r="K210" s="19">
        <v>63.05999999999959</v>
      </c>
      <c r="L210" s="19">
        <v>15.619999999999973</v>
      </c>
    </row>
    <row r="211" spans="1:12" x14ac:dyDescent="0.5">
      <c r="A211" s="37"/>
      <c r="B211" s="38"/>
      <c r="C211" s="39"/>
      <c r="D211" s="45"/>
      <c r="E211" s="45"/>
      <c r="F211" s="45"/>
      <c r="G211" s="50"/>
      <c r="H211" s="18"/>
      <c r="I211" s="34"/>
      <c r="K211" s="19">
        <v>63.069999999999588</v>
      </c>
      <c r="L211" s="19">
        <v>15.739999999999972</v>
      </c>
    </row>
    <row r="212" spans="1:12" x14ac:dyDescent="0.5">
      <c r="A212" s="37"/>
      <c r="B212" s="38"/>
      <c r="C212" s="39"/>
      <c r="D212" s="45"/>
      <c r="E212" s="45"/>
      <c r="F212" s="45"/>
      <c r="G212" s="50"/>
      <c r="H212" s="18"/>
      <c r="I212" s="34"/>
      <c r="K212" s="19">
        <v>63.079999999999586</v>
      </c>
      <c r="L212" s="19">
        <v>15.859999999999971</v>
      </c>
    </row>
    <row r="213" spans="1:12" x14ac:dyDescent="0.5">
      <c r="A213" s="37"/>
      <c r="B213" s="38"/>
      <c r="C213" s="39"/>
      <c r="D213" s="45"/>
      <c r="E213" s="45"/>
      <c r="F213" s="45"/>
      <c r="G213" s="50"/>
      <c r="H213" s="18"/>
      <c r="I213" s="34"/>
      <c r="K213" s="19">
        <v>63.089999999999584</v>
      </c>
      <c r="L213" s="19">
        <v>15.97999999999997</v>
      </c>
    </row>
    <row r="214" spans="1:12" x14ac:dyDescent="0.5">
      <c r="A214" s="37"/>
      <c r="B214" s="38"/>
      <c r="C214" s="39"/>
      <c r="D214" s="45"/>
      <c r="E214" s="45"/>
      <c r="F214" s="45"/>
      <c r="G214" s="50"/>
      <c r="H214" s="18"/>
      <c r="I214" s="34"/>
      <c r="K214" s="19">
        <v>63.099999999999582</v>
      </c>
      <c r="L214" s="19">
        <v>16.099999999999969</v>
      </c>
    </row>
    <row r="215" spans="1:12" x14ac:dyDescent="0.5">
      <c r="A215" s="37"/>
      <c r="B215" s="38"/>
      <c r="C215" s="39"/>
      <c r="D215" s="45"/>
      <c r="E215" s="45"/>
      <c r="F215" s="45"/>
      <c r="G215" s="50"/>
      <c r="H215" s="18"/>
      <c r="I215" s="34"/>
      <c r="K215" s="19">
        <v>63.10999999999958</v>
      </c>
      <c r="L215" s="19">
        <v>16.21999999999997</v>
      </c>
    </row>
    <row r="216" spans="1:12" x14ac:dyDescent="0.5">
      <c r="A216" s="37"/>
      <c r="B216" s="38"/>
      <c r="C216" s="39"/>
      <c r="D216" s="45"/>
      <c r="E216" s="45"/>
      <c r="F216" s="45"/>
      <c r="G216" s="50"/>
      <c r="I216" s="34"/>
      <c r="K216" s="19">
        <v>63.119999999999578</v>
      </c>
      <c r="L216" s="19">
        <v>16.339999999999971</v>
      </c>
    </row>
    <row r="217" spans="1:12" x14ac:dyDescent="0.5">
      <c r="A217" s="37"/>
      <c r="B217" s="38"/>
      <c r="C217" s="39"/>
      <c r="D217" s="45"/>
      <c r="E217" s="45"/>
      <c r="F217" s="45"/>
      <c r="G217" s="50"/>
      <c r="I217" s="34"/>
      <c r="K217" s="19">
        <v>63.129999999999576</v>
      </c>
      <c r="L217" s="19">
        <v>16.459999999999972</v>
      </c>
    </row>
    <row r="218" spans="1:12" x14ac:dyDescent="0.5">
      <c r="A218" s="37"/>
      <c r="B218" s="38"/>
      <c r="C218" s="39"/>
      <c r="D218" s="45"/>
      <c r="E218" s="45"/>
      <c r="F218" s="45"/>
      <c r="G218" s="50"/>
      <c r="I218" s="34"/>
      <c r="K218" s="19">
        <v>63.139999999999574</v>
      </c>
      <c r="L218" s="19">
        <v>16.579999999999973</v>
      </c>
    </row>
    <row r="219" spans="1:12" x14ac:dyDescent="0.5">
      <c r="A219" s="37"/>
      <c r="B219" s="49"/>
      <c r="C219" s="40"/>
      <c r="D219" s="45"/>
      <c r="E219" s="45"/>
      <c r="F219" s="45"/>
      <c r="G219" s="50"/>
      <c r="I219" s="34"/>
      <c r="K219" s="19">
        <v>63.149999999999572</v>
      </c>
      <c r="L219" s="19">
        <v>16.699999999999974</v>
      </c>
    </row>
    <row r="220" spans="1:12" x14ac:dyDescent="0.5">
      <c r="A220" s="37"/>
      <c r="B220" s="38"/>
      <c r="C220" s="39"/>
      <c r="D220" s="45"/>
      <c r="E220" s="45"/>
      <c r="F220" s="45"/>
      <c r="G220" s="50"/>
      <c r="I220" s="34"/>
      <c r="K220" s="19">
        <v>63.15999999999957</v>
      </c>
      <c r="L220" s="19">
        <v>16.819999999999975</v>
      </c>
    </row>
    <row r="221" spans="1:12" x14ac:dyDescent="0.5">
      <c r="A221" s="37"/>
      <c r="B221" s="38"/>
      <c r="C221" s="39"/>
      <c r="D221" s="45"/>
      <c r="E221" s="45"/>
      <c r="F221" s="45"/>
      <c r="G221" s="50"/>
      <c r="I221" s="34"/>
      <c r="K221" s="19">
        <v>63.169999999999568</v>
      </c>
      <c r="L221" s="19">
        <v>16.939999999999976</v>
      </c>
    </row>
    <row r="222" spans="1:12" x14ac:dyDescent="0.5">
      <c r="A222" s="37"/>
      <c r="B222" s="38"/>
      <c r="C222" s="39"/>
      <c r="D222" s="45"/>
      <c r="E222" s="45"/>
      <c r="F222" s="45"/>
      <c r="G222" s="50"/>
      <c r="I222" s="34"/>
      <c r="K222" s="19">
        <v>63.179999999999566</v>
      </c>
      <c r="L222" s="19">
        <v>17.059999999999977</v>
      </c>
    </row>
    <row r="223" spans="1:12" x14ac:dyDescent="0.5">
      <c r="A223" s="37"/>
      <c r="B223" s="38"/>
      <c r="C223" s="39"/>
      <c r="D223" s="47"/>
      <c r="E223" s="47"/>
      <c r="F223" s="47"/>
      <c r="G223" s="50"/>
      <c r="I223" s="34"/>
      <c r="K223" s="19">
        <v>63.189999999999564</v>
      </c>
      <c r="L223" s="19">
        <v>17.179999999999978</v>
      </c>
    </row>
    <row r="224" spans="1:12" x14ac:dyDescent="0.5">
      <c r="A224" s="37"/>
      <c r="B224" s="38"/>
      <c r="C224" s="39"/>
      <c r="D224" s="45"/>
      <c r="E224" s="45"/>
      <c r="F224" s="45"/>
      <c r="G224" s="50"/>
      <c r="I224" s="34"/>
      <c r="K224" s="19">
        <v>63.199999999999562</v>
      </c>
      <c r="L224" s="19">
        <v>17.299999999999979</v>
      </c>
    </row>
    <row r="225" spans="1:12" x14ac:dyDescent="0.5">
      <c r="A225" s="37"/>
      <c r="B225" s="38"/>
      <c r="C225" s="39"/>
      <c r="D225" s="45"/>
      <c r="E225" s="45"/>
      <c r="F225" s="45"/>
      <c r="G225" s="50"/>
      <c r="I225" s="34"/>
      <c r="K225" s="19">
        <v>63.20999999999956</v>
      </c>
      <c r="L225" s="19">
        <v>17.434999999999981</v>
      </c>
    </row>
    <row r="226" spans="1:12" x14ac:dyDescent="0.5">
      <c r="A226" s="37"/>
      <c r="B226" s="38"/>
      <c r="C226" s="39"/>
      <c r="D226" s="45"/>
      <c r="E226" s="45"/>
      <c r="F226" s="45"/>
      <c r="G226" s="50"/>
      <c r="I226" s="34"/>
      <c r="K226" s="19">
        <v>63.219999999999558</v>
      </c>
      <c r="L226" s="19">
        <v>17.569999999999983</v>
      </c>
    </row>
    <row r="227" spans="1:12" x14ac:dyDescent="0.5">
      <c r="A227" s="37"/>
      <c r="B227" s="38"/>
      <c r="C227" s="39"/>
      <c r="D227" s="45"/>
      <c r="E227" s="45"/>
      <c r="F227" s="45"/>
      <c r="G227" s="50"/>
      <c r="I227" s="34"/>
      <c r="K227" s="19">
        <v>63.229999999999556</v>
      </c>
      <c r="L227" s="19">
        <v>17.704999999999984</v>
      </c>
    </row>
    <row r="228" spans="1:12" x14ac:dyDescent="0.5">
      <c r="A228" s="37"/>
      <c r="B228" s="38"/>
      <c r="C228" s="39"/>
      <c r="D228" s="45"/>
      <c r="E228" s="45"/>
      <c r="F228" s="45"/>
      <c r="G228" s="50"/>
      <c r="I228" s="34"/>
      <c r="K228" s="19">
        <v>63.239999999999554</v>
      </c>
      <c r="L228" s="19">
        <v>17.839999999999986</v>
      </c>
    </row>
    <row r="229" spans="1:12" x14ac:dyDescent="0.5">
      <c r="A229" s="37"/>
      <c r="B229" s="49"/>
      <c r="C229" s="40"/>
      <c r="D229" s="45"/>
      <c r="E229" s="45"/>
      <c r="F229" s="45"/>
      <c r="G229" s="50"/>
      <c r="I229" s="34"/>
      <c r="K229" s="19">
        <v>63.249999999999552</v>
      </c>
      <c r="L229" s="19">
        <v>17.974999999999987</v>
      </c>
    </row>
    <row r="230" spans="1:12" x14ac:dyDescent="0.5">
      <c r="A230" s="37"/>
      <c r="B230" s="38"/>
      <c r="C230" s="39"/>
      <c r="D230" s="45"/>
      <c r="E230" s="45"/>
      <c r="F230" s="45"/>
      <c r="G230" s="50"/>
      <c r="I230" s="34"/>
      <c r="K230" s="19">
        <v>63.25999999999955</v>
      </c>
      <c r="L230" s="19">
        <v>18.109999999999989</v>
      </c>
    </row>
    <row r="231" spans="1:12" x14ac:dyDescent="0.5">
      <c r="A231" s="37"/>
      <c r="B231" s="38"/>
      <c r="C231" s="39"/>
      <c r="D231" s="45"/>
      <c r="E231" s="45"/>
      <c r="F231" s="45"/>
      <c r="G231" s="50"/>
      <c r="I231" s="34"/>
      <c r="K231" s="19">
        <v>63.269999999999548</v>
      </c>
      <c r="L231" s="19">
        <v>18.24499999999999</v>
      </c>
    </row>
    <row r="232" spans="1:12" x14ac:dyDescent="0.5">
      <c r="A232" s="37"/>
      <c r="B232" s="38"/>
      <c r="C232" s="39"/>
      <c r="D232" s="45"/>
      <c r="E232" s="45"/>
      <c r="F232" s="45"/>
      <c r="G232" s="50"/>
      <c r="I232" s="34"/>
      <c r="K232" s="19">
        <v>63.279999999999546</v>
      </c>
      <c r="L232" s="19">
        <v>18.379999999999992</v>
      </c>
    </row>
    <row r="233" spans="1:12" x14ac:dyDescent="0.5">
      <c r="A233" s="37"/>
      <c r="B233" s="38"/>
      <c r="C233" s="39"/>
      <c r="D233" s="47"/>
      <c r="E233" s="47"/>
      <c r="F233" s="47"/>
      <c r="G233" s="50"/>
      <c r="I233" s="34"/>
      <c r="K233" s="19">
        <v>63.289999999999544</v>
      </c>
      <c r="L233" s="19">
        <v>18.514999999999993</v>
      </c>
    </row>
    <row r="234" spans="1:12" x14ac:dyDescent="0.5">
      <c r="A234" s="37"/>
      <c r="B234" s="38"/>
      <c r="C234" s="39"/>
      <c r="D234" s="45"/>
      <c r="E234" s="45"/>
      <c r="F234" s="45"/>
      <c r="G234" s="50"/>
      <c r="I234" s="34"/>
      <c r="K234" s="19">
        <v>63.299999999999542</v>
      </c>
      <c r="L234" s="19">
        <v>18.649999999999995</v>
      </c>
    </row>
    <row r="235" spans="1:12" x14ac:dyDescent="0.5">
      <c r="A235" s="37"/>
      <c r="B235" s="38"/>
      <c r="C235" s="39"/>
      <c r="D235" s="45"/>
      <c r="E235" s="45"/>
      <c r="F235" s="45"/>
      <c r="G235" s="50"/>
      <c r="I235" s="34"/>
      <c r="K235" s="19">
        <v>63.30999999999954</v>
      </c>
      <c r="L235" s="19">
        <v>18.784999999999997</v>
      </c>
    </row>
    <row r="236" spans="1:12" x14ac:dyDescent="0.5">
      <c r="A236" s="37"/>
      <c r="B236" s="38"/>
      <c r="C236" s="39"/>
      <c r="D236" s="45"/>
      <c r="E236" s="45"/>
      <c r="F236" s="45"/>
      <c r="G236" s="50"/>
      <c r="I236" s="34"/>
      <c r="K236" s="19">
        <v>63.319999999999538</v>
      </c>
      <c r="L236" s="19">
        <v>18.919999999999998</v>
      </c>
    </row>
    <row r="237" spans="1:12" x14ac:dyDescent="0.5">
      <c r="A237" s="37"/>
      <c r="B237" s="38"/>
      <c r="C237" s="39"/>
      <c r="D237" s="45"/>
      <c r="E237" s="45"/>
      <c r="F237" s="45"/>
      <c r="G237" s="50"/>
      <c r="I237" s="34"/>
      <c r="K237" s="19">
        <v>63.329999999999536</v>
      </c>
      <c r="L237" s="19">
        <v>19.055</v>
      </c>
    </row>
    <row r="238" spans="1:12" x14ac:dyDescent="0.5">
      <c r="A238" s="37"/>
      <c r="B238" s="38"/>
      <c r="C238" s="39"/>
      <c r="D238" s="45"/>
      <c r="E238" s="45"/>
      <c r="F238" s="45"/>
      <c r="G238" s="50"/>
      <c r="I238" s="34"/>
      <c r="K238" s="19">
        <v>63.339999999999534</v>
      </c>
      <c r="L238" s="19">
        <v>19.190000000000001</v>
      </c>
    </row>
    <row r="239" spans="1:12" x14ac:dyDescent="0.5">
      <c r="A239" s="37"/>
      <c r="B239" s="38"/>
      <c r="C239" s="39"/>
      <c r="D239" s="45"/>
      <c r="E239" s="45"/>
      <c r="F239" s="45"/>
      <c r="G239" s="50"/>
      <c r="I239" s="34"/>
      <c r="K239" s="19">
        <v>63.349999999999532</v>
      </c>
      <c r="L239" s="19">
        <v>19.325000000000003</v>
      </c>
    </row>
    <row r="240" spans="1:12" x14ac:dyDescent="0.5">
      <c r="A240" s="37"/>
      <c r="B240" s="38"/>
      <c r="C240" s="39"/>
      <c r="D240" s="45"/>
      <c r="E240" s="45"/>
      <c r="F240" s="45"/>
      <c r="G240" s="50"/>
      <c r="I240" s="34"/>
      <c r="K240" s="19">
        <v>63.35999999999953</v>
      </c>
      <c r="L240" s="19">
        <v>19.460000000000004</v>
      </c>
    </row>
    <row r="241" spans="1:12" x14ac:dyDescent="0.5">
      <c r="A241" s="37"/>
      <c r="B241" s="38"/>
      <c r="C241" s="39"/>
      <c r="D241" s="45"/>
      <c r="E241" s="45"/>
      <c r="F241" s="45"/>
      <c r="G241" s="50"/>
      <c r="I241" s="34"/>
      <c r="K241" s="19">
        <v>63.369999999999528</v>
      </c>
      <c r="L241" s="19">
        <v>19.595000000000006</v>
      </c>
    </row>
    <row r="242" spans="1:12" x14ac:dyDescent="0.5">
      <c r="A242" s="37"/>
      <c r="B242" s="38"/>
      <c r="C242" s="39"/>
      <c r="D242" s="45"/>
      <c r="E242" s="45"/>
      <c r="F242" s="45"/>
      <c r="G242" s="50"/>
      <c r="I242" s="34"/>
      <c r="K242" s="19">
        <v>63.379999999999526</v>
      </c>
      <c r="L242" s="19">
        <v>19.730000000000008</v>
      </c>
    </row>
    <row r="243" spans="1:12" x14ac:dyDescent="0.5">
      <c r="A243" s="37"/>
      <c r="B243" s="38"/>
      <c r="C243" s="39"/>
      <c r="D243" s="45"/>
      <c r="E243" s="45"/>
      <c r="F243" s="45"/>
      <c r="G243" s="50"/>
      <c r="I243" s="34"/>
      <c r="K243" s="19">
        <v>63.389999999999525</v>
      </c>
      <c r="L243" s="19">
        <v>19.865000000000009</v>
      </c>
    </row>
    <row r="244" spans="1:12" x14ac:dyDescent="0.5">
      <c r="A244" s="37"/>
      <c r="B244" s="49"/>
      <c r="C244" s="40"/>
      <c r="D244" s="45"/>
      <c r="E244" s="45"/>
      <c r="F244" s="45"/>
      <c r="G244" s="50"/>
      <c r="I244" s="34"/>
      <c r="K244" s="19">
        <v>63.399999999999523</v>
      </c>
      <c r="L244" s="19">
        <v>20.000000000000011</v>
      </c>
    </row>
    <row r="245" spans="1:12" x14ac:dyDescent="0.5">
      <c r="A245" s="37"/>
      <c r="B245" s="38"/>
      <c r="C245" s="39"/>
      <c r="D245" s="45"/>
      <c r="E245" s="45"/>
      <c r="F245" s="45"/>
      <c r="G245" s="50"/>
      <c r="I245" s="34"/>
      <c r="K245" s="19">
        <v>63.409999999999521</v>
      </c>
      <c r="L245" s="19">
        <v>20.150000000000009</v>
      </c>
    </row>
    <row r="246" spans="1:12" x14ac:dyDescent="0.5">
      <c r="A246" s="37"/>
      <c r="B246" s="38"/>
      <c r="C246" s="40"/>
      <c r="D246" s="45"/>
      <c r="E246" s="45"/>
      <c r="F246" s="45"/>
      <c r="G246" s="50"/>
      <c r="I246" s="34"/>
      <c r="K246" s="19">
        <v>63.419999999999519</v>
      </c>
      <c r="L246" s="19">
        <v>20.300000000000008</v>
      </c>
    </row>
    <row r="247" spans="1:12" x14ac:dyDescent="0.5">
      <c r="A247" s="37"/>
      <c r="B247" s="38"/>
      <c r="C247" s="39"/>
      <c r="D247" s="45"/>
      <c r="E247" s="45"/>
      <c r="F247" s="45"/>
      <c r="G247" s="50"/>
      <c r="I247" s="34"/>
      <c r="K247" s="19">
        <v>63.429999999999517</v>
      </c>
      <c r="L247" s="19">
        <v>20.450000000000006</v>
      </c>
    </row>
    <row r="248" spans="1:12" x14ac:dyDescent="0.5">
      <c r="A248" s="37"/>
      <c r="B248" s="38"/>
      <c r="C248" s="39"/>
      <c r="D248" s="47"/>
      <c r="E248" s="47"/>
      <c r="F248" s="47"/>
      <c r="G248" s="50"/>
      <c r="I248" s="34"/>
      <c r="K248" s="19">
        <v>63.439999999999515</v>
      </c>
      <c r="L248" s="19">
        <v>20.600000000000005</v>
      </c>
    </row>
    <row r="249" spans="1:12" x14ac:dyDescent="0.5">
      <c r="A249" s="37"/>
      <c r="B249" s="38"/>
      <c r="C249" s="39"/>
      <c r="D249" s="45"/>
      <c r="E249" s="45"/>
      <c r="F249" s="45"/>
      <c r="G249" s="50"/>
      <c r="I249" s="34"/>
      <c r="K249" s="19">
        <v>63.449999999999513</v>
      </c>
      <c r="L249" s="19">
        <v>20.750000000000004</v>
      </c>
    </row>
    <row r="250" spans="1:12" x14ac:dyDescent="0.5">
      <c r="A250" s="37"/>
      <c r="B250" s="38"/>
      <c r="C250" s="39"/>
      <c r="D250" s="47"/>
      <c r="E250" s="47"/>
      <c r="F250" s="47"/>
      <c r="G250" s="50"/>
      <c r="I250" s="34"/>
      <c r="K250" s="19">
        <v>63.459999999999511</v>
      </c>
      <c r="L250" s="19">
        <v>20.900000000000002</v>
      </c>
    </row>
    <row r="251" spans="1:12" x14ac:dyDescent="0.5">
      <c r="A251" s="37"/>
      <c r="B251" s="38"/>
      <c r="C251" s="39"/>
      <c r="D251" s="45"/>
      <c r="E251" s="45"/>
      <c r="F251" s="45"/>
      <c r="G251" s="50"/>
      <c r="I251" s="34"/>
      <c r="K251" s="19">
        <v>63.469999999999509</v>
      </c>
      <c r="L251" s="19">
        <v>21.05</v>
      </c>
    </row>
    <row r="252" spans="1:12" x14ac:dyDescent="0.5">
      <c r="A252" s="37"/>
      <c r="B252" s="38"/>
      <c r="C252" s="39"/>
      <c r="D252" s="45"/>
      <c r="E252" s="45"/>
      <c r="F252" s="45"/>
      <c r="G252" s="50"/>
      <c r="I252" s="34"/>
      <c r="K252" s="19">
        <v>63.479999999999507</v>
      </c>
      <c r="L252" s="19">
        <v>21.2</v>
      </c>
    </row>
    <row r="253" spans="1:12" x14ac:dyDescent="0.5">
      <c r="A253" s="37"/>
      <c r="B253" s="38"/>
      <c r="C253" s="39"/>
      <c r="D253" s="45"/>
      <c r="E253" s="45"/>
      <c r="F253" s="45"/>
      <c r="G253" s="50"/>
      <c r="I253" s="34"/>
      <c r="K253" s="19">
        <v>63.489999999999505</v>
      </c>
      <c r="L253" s="19">
        <v>21.349999999999998</v>
      </c>
    </row>
    <row r="254" spans="1:12" x14ac:dyDescent="0.5">
      <c r="A254" s="37"/>
      <c r="B254" s="38"/>
      <c r="C254" s="39"/>
      <c r="D254" s="45"/>
      <c r="E254" s="45"/>
      <c r="F254" s="45"/>
      <c r="G254" s="50"/>
      <c r="I254" s="34"/>
      <c r="K254" s="19">
        <v>63.499999999999503</v>
      </c>
      <c r="L254" s="19">
        <v>21.499999999999996</v>
      </c>
    </row>
    <row r="255" spans="1:12" x14ac:dyDescent="0.5">
      <c r="A255" s="37"/>
      <c r="B255" s="38"/>
      <c r="C255" s="39"/>
      <c r="D255" s="45"/>
      <c r="E255" s="45"/>
      <c r="F255" s="45"/>
      <c r="G255" s="50"/>
      <c r="I255" s="34"/>
      <c r="K255" s="19">
        <v>63.509999999999501</v>
      </c>
      <c r="L255" s="19">
        <v>21.649999999999995</v>
      </c>
    </row>
    <row r="256" spans="1:12" x14ac:dyDescent="0.5">
      <c r="A256" s="37"/>
      <c r="B256" s="38"/>
      <c r="C256" s="39"/>
      <c r="D256" s="45"/>
      <c r="E256" s="45"/>
      <c r="F256" s="45"/>
      <c r="G256" s="50"/>
      <c r="I256" s="34"/>
      <c r="K256" s="19">
        <v>63.519999999999499</v>
      </c>
      <c r="L256" s="19">
        <v>21.799999999999994</v>
      </c>
    </row>
    <row r="257" spans="1:12" x14ac:dyDescent="0.5">
      <c r="A257" s="37"/>
      <c r="B257" s="38"/>
      <c r="C257" s="39"/>
      <c r="D257" s="45"/>
      <c r="E257" s="45"/>
      <c r="F257" s="45"/>
      <c r="G257" s="50"/>
      <c r="I257" s="34"/>
      <c r="K257" s="19">
        <v>63.529999999999497</v>
      </c>
      <c r="L257" s="19">
        <v>21.949999999999992</v>
      </c>
    </row>
    <row r="258" spans="1:12" x14ac:dyDescent="0.5">
      <c r="A258" s="37"/>
      <c r="B258" s="38"/>
      <c r="C258" s="39"/>
      <c r="D258" s="45"/>
      <c r="E258" s="45"/>
      <c r="F258" s="45"/>
      <c r="G258" s="50"/>
      <c r="I258" s="34"/>
      <c r="K258" s="19">
        <v>63.539999999999495</v>
      </c>
      <c r="L258" s="19">
        <v>22.099999999999991</v>
      </c>
    </row>
    <row r="259" spans="1:12" x14ac:dyDescent="0.5">
      <c r="A259" s="37"/>
      <c r="B259" s="38"/>
      <c r="C259" s="39"/>
      <c r="D259" s="45"/>
      <c r="E259" s="45"/>
      <c r="F259" s="45"/>
      <c r="G259" s="50"/>
      <c r="I259" s="34"/>
      <c r="K259" s="19">
        <v>63.549999999999493</v>
      </c>
      <c r="L259" s="19">
        <v>22.249999999999989</v>
      </c>
    </row>
    <row r="260" spans="1:12" x14ac:dyDescent="0.5">
      <c r="A260" s="37"/>
      <c r="B260" s="38"/>
      <c r="C260" s="39"/>
      <c r="D260" s="45"/>
      <c r="E260" s="45"/>
      <c r="F260" s="45"/>
      <c r="G260" s="50"/>
      <c r="I260" s="34"/>
      <c r="K260" s="19">
        <v>63.559999999999491</v>
      </c>
      <c r="L260" s="19">
        <v>22.399999999999988</v>
      </c>
    </row>
    <row r="261" spans="1:12" x14ac:dyDescent="0.5">
      <c r="A261" s="37"/>
      <c r="B261" s="38"/>
      <c r="C261" s="39"/>
      <c r="D261" s="45"/>
      <c r="E261" s="45"/>
      <c r="F261" s="45"/>
      <c r="G261" s="50"/>
      <c r="I261" s="34"/>
      <c r="K261" s="19">
        <v>63.569999999999489</v>
      </c>
      <c r="L261" s="19">
        <v>22.549999999999986</v>
      </c>
    </row>
    <row r="262" spans="1:12" x14ac:dyDescent="0.5">
      <c r="A262" s="37"/>
      <c r="B262" s="38"/>
      <c r="C262" s="39"/>
      <c r="D262" s="45"/>
      <c r="E262" s="45"/>
      <c r="F262" s="45"/>
      <c r="G262" s="50"/>
      <c r="I262" s="34"/>
      <c r="K262" s="19">
        <v>63.579999999999487</v>
      </c>
      <c r="L262" s="19">
        <v>22.699999999999985</v>
      </c>
    </row>
    <row r="263" spans="1:12" x14ac:dyDescent="0.5">
      <c r="A263" s="37"/>
      <c r="B263" s="38"/>
      <c r="C263" s="39"/>
      <c r="D263" s="45"/>
      <c r="E263" s="45"/>
      <c r="F263" s="45"/>
      <c r="G263" s="50"/>
      <c r="I263" s="34"/>
      <c r="K263" s="19">
        <v>63.589999999999485</v>
      </c>
      <c r="L263" s="19">
        <v>22.849999999999984</v>
      </c>
    </row>
    <row r="264" spans="1:12" x14ac:dyDescent="0.5">
      <c r="A264" s="37"/>
      <c r="B264" s="38"/>
      <c r="C264" s="40"/>
      <c r="D264" s="45"/>
      <c r="E264" s="45"/>
      <c r="F264" s="45"/>
      <c r="G264" s="50"/>
      <c r="I264" s="34"/>
      <c r="K264" s="19">
        <v>63.599999999999483</v>
      </c>
      <c r="L264" s="19">
        <v>22.999999999999982</v>
      </c>
    </row>
    <row r="265" spans="1:12" x14ac:dyDescent="0.5">
      <c r="A265" s="37"/>
      <c r="B265" s="38"/>
      <c r="C265" s="40"/>
      <c r="D265" s="45"/>
      <c r="E265" s="45"/>
      <c r="F265" s="45"/>
      <c r="G265" s="51"/>
      <c r="I265" s="34"/>
      <c r="K265" s="19">
        <v>63.609999999999481</v>
      </c>
      <c r="L265" s="19">
        <v>23.149999999999981</v>
      </c>
    </row>
    <row r="266" spans="1:12" x14ac:dyDescent="0.5">
      <c r="A266" s="37"/>
      <c r="B266" s="38"/>
      <c r="C266" s="39"/>
      <c r="D266" s="45"/>
      <c r="E266" s="45"/>
      <c r="F266" s="45"/>
      <c r="G266" s="51"/>
      <c r="I266" s="34"/>
      <c r="K266" s="19">
        <v>63.619999999999479</v>
      </c>
      <c r="L266" s="19">
        <v>23.299999999999979</v>
      </c>
    </row>
    <row r="267" spans="1:12" x14ac:dyDescent="0.5">
      <c r="A267" s="37"/>
      <c r="B267" s="38"/>
      <c r="C267" s="39"/>
      <c r="D267" s="45"/>
      <c r="E267" s="45"/>
      <c r="F267" s="45"/>
      <c r="G267" s="51"/>
      <c r="I267" s="34"/>
      <c r="K267" s="19">
        <v>63.629999999999477</v>
      </c>
      <c r="L267" s="19">
        <v>23.449999999999978</v>
      </c>
    </row>
    <row r="268" spans="1:12" x14ac:dyDescent="0.5">
      <c r="A268" s="37"/>
      <c r="B268" s="38"/>
      <c r="C268" s="39"/>
      <c r="D268" s="47"/>
      <c r="E268" s="47"/>
      <c r="F268" s="47"/>
      <c r="G268" s="51"/>
      <c r="I268" s="34"/>
      <c r="K268" s="19">
        <v>63.639999999999475</v>
      </c>
      <c r="L268" s="19">
        <v>23.599999999999977</v>
      </c>
    </row>
    <row r="269" spans="1:12" x14ac:dyDescent="0.5">
      <c r="A269" s="37"/>
      <c r="B269" s="38"/>
      <c r="C269" s="39"/>
      <c r="D269" s="47"/>
      <c r="E269" s="47"/>
      <c r="F269" s="47"/>
      <c r="G269" s="51"/>
      <c r="I269" s="34"/>
      <c r="K269" s="19">
        <v>63.649999999999473</v>
      </c>
      <c r="L269" s="19">
        <v>23.749999999999975</v>
      </c>
    </row>
    <row r="270" spans="1:12" x14ac:dyDescent="0.5">
      <c r="A270" s="37"/>
      <c r="B270" s="38"/>
      <c r="C270" s="39"/>
      <c r="D270" s="45"/>
      <c r="E270" s="45"/>
      <c r="F270" s="45"/>
      <c r="G270" s="51"/>
      <c r="I270" s="34"/>
      <c r="K270" s="19">
        <v>63.659999999999471</v>
      </c>
      <c r="L270" s="19">
        <v>23.899999999999974</v>
      </c>
    </row>
    <row r="271" spans="1:12" x14ac:dyDescent="0.5">
      <c r="A271" s="37"/>
      <c r="B271" s="38"/>
      <c r="C271" s="39"/>
      <c r="D271" s="45"/>
      <c r="E271" s="45"/>
      <c r="F271" s="45"/>
      <c r="G271" s="51"/>
      <c r="I271" s="34"/>
      <c r="K271" s="19">
        <v>63.669999999999469</v>
      </c>
      <c r="L271" s="19">
        <v>24.049999999999972</v>
      </c>
    </row>
    <row r="272" spans="1:12" x14ac:dyDescent="0.5">
      <c r="A272" s="37"/>
      <c r="B272" s="38"/>
      <c r="C272" s="39"/>
      <c r="D272" s="45"/>
      <c r="E272" s="45"/>
      <c r="F272" s="45"/>
      <c r="G272" s="51"/>
      <c r="I272" s="34"/>
      <c r="K272" s="19">
        <v>63.679999999999467</v>
      </c>
      <c r="L272" s="19">
        <v>24.199999999999971</v>
      </c>
    </row>
    <row r="273" spans="1:12" x14ac:dyDescent="0.5">
      <c r="A273" s="37"/>
      <c r="B273" s="38"/>
      <c r="C273" s="39"/>
      <c r="D273" s="45"/>
      <c r="E273" s="45"/>
      <c r="F273" s="45"/>
      <c r="G273" s="51"/>
      <c r="I273" s="34"/>
      <c r="K273" s="19">
        <v>63.689999999999465</v>
      </c>
      <c r="L273" s="19">
        <v>24.349999999999969</v>
      </c>
    </row>
    <row r="274" spans="1:12" x14ac:dyDescent="0.5">
      <c r="A274" s="37"/>
      <c r="B274" s="38"/>
      <c r="C274" s="39"/>
      <c r="D274" s="45"/>
      <c r="E274" s="45"/>
      <c r="F274" s="45"/>
      <c r="G274" s="51"/>
      <c r="I274" s="34"/>
      <c r="K274" s="19">
        <v>63.699999999999463</v>
      </c>
      <c r="L274" s="19">
        <v>24.499999999999968</v>
      </c>
    </row>
    <row r="275" spans="1:12" x14ac:dyDescent="0.5">
      <c r="A275" s="37"/>
      <c r="B275" s="38"/>
      <c r="C275" s="39"/>
      <c r="D275" s="45"/>
      <c r="E275" s="45"/>
      <c r="F275" s="45"/>
      <c r="G275" s="51"/>
      <c r="I275" s="34"/>
      <c r="K275" s="19">
        <v>63.709999999999461</v>
      </c>
      <c r="L275" s="19">
        <v>24.649999999999967</v>
      </c>
    </row>
    <row r="276" spans="1:12" x14ac:dyDescent="0.5">
      <c r="A276" s="37"/>
      <c r="B276" s="38"/>
      <c r="C276" s="39"/>
      <c r="D276" s="45"/>
      <c r="E276" s="45"/>
      <c r="F276" s="45"/>
      <c r="G276" s="51"/>
      <c r="I276" s="34"/>
      <c r="K276" s="19">
        <v>63.719999999999459</v>
      </c>
      <c r="L276" s="19">
        <v>24.799999999999965</v>
      </c>
    </row>
    <row r="277" spans="1:12" x14ac:dyDescent="0.5">
      <c r="A277" s="37"/>
      <c r="B277" s="38"/>
      <c r="C277" s="39"/>
      <c r="D277" s="45"/>
      <c r="E277" s="45"/>
      <c r="F277" s="45"/>
      <c r="G277" s="51"/>
      <c r="I277" s="34"/>
      <c r="K277" s="19">
        <v>63.729999999999457</v>
      </c>
      <c r="L277" s="19">
        <v>24.949999999999964</v>
      </c>
    </row>
    <row r="278" spans="1:12" x14ac:dyDescent="0.5">
      <c r="A278" s="37"/>
      <c r="B278" s="38"/>
      <c r="C278" s="40"/>
      <c r="D278" s="45"/>
      <c r="E278" s="45"/>
      <c r="F278" s="45"/>
      <c r="G278" s="51"/>
      <c r="I278" s="34"/>
      <c r="K278" s="19">
        <v>63.739999999999455</v>
      </c>
      <c r="L278" s="19">
        <v>25.099999999999962</v>
      </c>
    </row>
    <row r="279" spans="1:12" x14ac:dyDescent="0.5">
      <c r="A279" s="37"/>
      <c r="B279" s="38"/>
      <c r="C279" s="39"/>
      <c r="D279" s="45"/>
      <c r="E279" s="45"/>
      <c r="F279" s="45"/>
      <c r="G279" s="51"/>
      <c r="I279" s="34"/>
      <c r="K279" s="19">
        <v>63.749999999999453</v>
      </c>
      <c r="L279" s="19">
        <v>25.249999999999961</v>
      </c>
    </row>
    <row r="280" spans="1:12" x14ac:dyDescent="0.5">
      <c r="A280" s="37"/>
      <c r="B280" s="38"/>
      <c r="C280" s="39"/>
      <c r="D280" s="45"/>
      <c r="E280" s="45"/>
      <c r="F280" s="45"/>
      <c r="G280" s="51"/>
      <c r="I280" s="34"/>
      <c r="K280" s="19">
        <v>63.759999999999451</v>
      </c>
      <c r="L280" s="19">
        <v>25.399999999999959</v>
      </c>
    </row>
    <row r="281" spans="1:12" x14ac:dyDescent="0.5">
      <c r="A281" s="37"/>
      <c r="B281" s="38"/>
      <c r="C281" s="39"/>
      <c r="D281" s="45"/>
      <c r="E281" s="45"/>
      <c r="F281" s="45"/>
      <c r="G281" s="51"/>
      <c r="I281" s="34"/>
      <c r="K281" s="19">
        <v>63.769999999999449</v>
      </c>
      <c r="L281" s="19">
        <v>25.549999999999958</v>
      </c>
    </row>
    <row r="282" spans="1:12" x14ac:dyDescent="0.5">
      <c r="A282" s="37"/>
      <c r="B282" s="38"/>
      <c r="C282" s="39"/>
      <c r="D282" s="47"/>
      <c r="E282" s="47"/>
      <c r="F282" s="47"/>
      <c r="G282" s="51"/>
      <c r="I282" s="34"/>
      <c r="K282" s="19">
        <v>63.779999999999447</v>
      </c>
      <c r="L282" s="19">
        <v>25.699999999999957</v>
      </c>
    </row>
    <row r="283" spans="1:12" x14ac:dyDescent="0.5">
      <c r="A283" s="37"/>
      <c r="B283" s="38"/>
      <c r="C283" s="39"/>
      <c r="D283" s="45"/>
      <c r="E283" s="45"/>
      <c r="F283" s="45"/>
      <c r="G283" s="51"/>
      <c r="I283" s="34"/>
      <c r="K283" s="19">
        <v>63.789999999999445</v>
      </c>
      <c r="L283" s="19">
        <v>25.849999999999955</v>
      </c>
    </row>
    <row r="284" spans="1:12" x14ac:dyDescent="0.5">
      <c r="A284" s="37"/>
      <c r="B284" s="38"/>
      <c r="C284" s="39"/>
      <c r="D284" s="45"/>
      <c r="E284" s="45"/>
      <c r="F284" s="45"/>
      <c r="G284" s="51"/>
      <c r="I284" s="34"/>
      <c r="K284" s="19">
        <v>63.799999999999443</v>
      </c>
      <c r="L284" s="19">
        <v>25.999999999999954</v>
      </c>
    </row>
    <row r="285" spans="1:12" x14ac:dyDescent="0.5">
      <c r="A285" s="37"/>
      <c r="B285" s="38"/>
      <c r="C285" s="39"/>
      <c r="D285" s="45"/>
      <c r="E285" s="45"/>
      <c r="F285" s="45"/>
      <c r="G285" s="51"/>
      <c r="I285" s="34"/>
      <c r="K285" s="19">
        <v>63.809999999999441</v>
      </c>
      <c r="L285" s="19">
        <v>26.174999999999955</v>
      </c>
    </row>
    <row r="286" spans="1:12" x14ac:dyDescent="0.5">
      <c r="A286" s="37"/>
      <c r="B286" s="38"/>
      <c r="C286" s="39"/>
      <c r="D286" s="45"/>
      <c r="E286" s="45"/>
      <c r="F286" s="45"/>
      <c r="G286" s="51"/>
      <c r="I286" s="34"/>
      <c r="K286" s="19">
        <v>63.819999999999439</v>
      </c>
      <c r="L286" s="19">
        <v>26.349999999999955</v>
      </c>
    </row>
    <row r="287" spans="1:12" x14ac:dyDescent="0.5">
      <c r="A287" s="37"/>
      <c r="B287" s="38"/>
      <c r="C287" s="39"/>
      <c r="D287" s="45"/>
      <c r="E287" s="45"/>
      <c r="F287" s="45"/>
      <c r="G287" s="51"/>
      <c r="I287" s="34"/>
      <c r="K287" s="19">
        <v>63.829999999999437</v>
      </c>
      <c r="L287" s="19">
        <v>26.524999999999956</v>
      </c>
    </row>
    <row r="288" spans="1:12" x14ac:dyDescent="0.5">
      <c r="A288" s="45"/>
      <c r="B288" s="45"/>
      <c r="C288" s="45"/>
      <c r="D288" s="45"/>
      <c r="E288" s="45"/>
      <c r="F288" s="45"/>
      <c r="G288" s="51"/>
      <c r="I288" s="34"/>
      <c r="K288" s="19">
        <v>63.839999999999435</v>
      </c>
      <c r="L288" s="19">
        <v>26.699999999999957</v>
      </c>
    </row>
    <row r="289" spans="1:12" x14ac:dyDescent="0.5">
      <c r="A289" s="45"/>
      <c r="B289" s="45"/>
      <c r="C289" s="45"/>
      <c r="D289" s="45"/>
      <c r="E289" s="45"/>
      <c r="F289" s="45"/>
      <c r="G289" s="51"/>
      <c r="I289" s="34"/>
      <c r="K289" s="19">
        <v>63.849999999999433</v>
      </c>
      <c r="L289" s="19">
        <v>26.874999999999957</v>
      </c>
    </row>
    <row r="290" spans="1:12" x14ac:dyDescent="0.5">
      <c r="A290" s="45"/>
      <c r="B290" s="45"/>
      <c r="C290" s="45"/>
      <c r="D290" s="45"/>
      <c r="E290" s="45"/>
      <c r="F290" s="45"/>
      <c r="G290" s="51"/>
      <c r="I290" s="34"/>
      <c r="K290" s="19">
        <v>63.859999999999431</v>
      </c>
      <c r="L290" s="19">
        <v>27.049999999999958</v>
      </c>
    </row>
    <row r="291" spans="1:12" x14ac:dyDescent="0.5">
      <c r="A291" s="45"/>
      <c r="B291" s="45"/>
      <c r="C291" s="45"/>
      <c r="D291" s="45"/>
      <c r="E291" s="45"/>
      <c r="F291" s="45"/>
      <c r="G291" s="51"/>
      <c r="I291" s="34"/>
      <c r="K291" s="19">
        <v>63.869999999999429</v>
      </c>
      <c r="L291" s="19">
        <v>27.224999999999959</v>
      </c>
    </row>
    <row r="292" spans="1:12" x14ac:dyDescent="0.5">
      <c r="A292" s="45"/>
      <c r="B292" s="45"/>
      <c r="C292" s="45"/>
      <c r="D292" s="45"/>
      <c r="E292" s="45"/>
      <c r="F292" s="45"/>
      <c r="G292" s="51"/>
      <c r="I292" s="34"/>
      <c r="K292" s="19">
        <v>63.879999999999427</v>
      </c>
      <c r="L292" s="19">
        <v>27.399999999999959</v>
      </c>
    </row>
    <row r="293" spans="1:12" x14ac:dyDescent="0.5">
      <c r="A293" s="45"/>
      <c r="B293" s="45"/>
      <c r="C293" s="45"/>
      <c r="D293" s="45"/>
      <c r="E293" s="45"/>
      <c r="F293" s="45"/>
      <c r="G293" s="51"/>
      <c r="I293" s="34"/>
      <c r="K293" s="19">
        <v>63.889999999999425</v>
      </c>
      <c r="L293" s="19">
        <v>27.57499999999996</v>
      </c>
    </row>
    <row r="294" spans="1:12" x14ac:dyDescent="0.5">
      <c r="A294" s="45"/>
      <c r="B294" s="45"/>
      <c r="C294" s="45"/>
      <c r="D294" s="45"/>
      <c r="E294" s="45"/>
      <c r="F294" s="45"/>
      <c r="G294" s="51"/>
      <c r="I294" s="34"/>
      <c r="K294" s="19">
        <v>63.899999999999423</v>
      </c>
      <c r="L294" s="19">
        <v>27.749999999999961</v>
      </c>
    </row>
    <row r="295" spans="1:12" x14ac:dyDescent="0.5">
      <c r="A295" s="45"/>
      <c r="B295" s="45"/>
      <c r="C295" s="45"/>
      <c r="D295" s="45"/>
      <c r="E295" s="45"/>
      <c r="F295" s="45"/>
      <c r="G295" s="51"/>
      <c r="I295" s="34"/>
      <c r="K295" s="19">
        <v>63.909999999999421</v>
      </c>
      <c r="L295" s="19">
        <v>27.924999999999962</v>
      </c>
    </row>
    <row r="296" spans="1:12" x14ac:dyDescent="0.5">
      <c r="A296" s="45"/>
      <c r="B296" s="45"/>
      <c r="C296" s="45"/>
      <c r="D296" s="45"/>
      <c r="E296" s="45"/>
      <c r="F296" s="45"/>
      <c r="G296" s="51"/>
      <c r="I296" s="34"/>
      <c r="K296" s="19">
        <v>63.919999999999419</v>
      </c>
      <c r="L296" s="19">
        <v>28.099999999999962</v>
      </c>
    </row>
    <row r="297" spans="1:12" x14ac:dyDescent="0.5">
      <c r="A297" s="45"/>
      <c r="B297" s="45"/>
      <c r="C297" s="45"/>
      <c r="D297" s="45"/>
      <c r="E297" s="45"/>
      <c r="F297" s="45"/>
      <c r="G297" s="51"/>
      <c r="I297" s="34"/>
      <c r="K297" s="19">
        <v>63.929999999999417</v>
      </c>
      <c r="L297" s="19">
        <v>28.274999999999963</v>
      </c>
    </row>
    <row r="298" spans="1:12" x14ac:dyDescent="0.5">
      <c r="A298" s="45"/>
      <c r="B298" s="45"/>
      <c r="C298" s="45"/>
      <c r="D298" s="45"/>
      <c r="E298" s="45"/>
      <c r="F298" s="45"/>
      <c r="G298" s="51"/>
      <c r="I298" s="34"/>
      <c r="K298" s="19">
        <v>63.939999999999415</v>
      </c>
      <c r="L298" s="19">
        <v>28.449999999999964</v>
      </c>
    </row>
    <row r="299" spans="1:12" x14ac:dyDescent="0.5">
      <c r="A299" s="45"/>
      <c r="B299" s="45"/>
      <c r="C299" s="45"/>
      <c r="D299" s="45"/>
      <c r="E299" s="45"/>
      <c r="F299" s="45"/>
      <c r="G299" s="51"/>
      <c r="I299" s="34"/>
      <c r="K299" s="19">
        <v>63.949999999999413</v>
      </c>
      <c r="L299" s="19">
        <v>28.624999999999964</v>
      </c>
    </row>
    <row r="300" spans="1:12" x14ac:dyDescent="0.5">
      <c r="A300" s="45"/>
      <c r="B300" s="45"/>
      <c r="C300" s="45"/>
      <c r="D300" s="45"/>
      <c r="E300" s="45"/>
      <c r="F300" s="45"/>
      <c r="G300" s="51"/>
      <c r="I300" s="34"/>
      <c r="K300" s="19">
        <v>63.959999999999411</v>
      </c>
      <c r="L300" s="19">
        <v>28.799999999999965</v>
      </c>
    </row>
    <row r="301" spans="1:12" x14ac:dyDescent="0.5">
      <c r="A301" s="45"/>
      <c r="B301" s="45"/>
      <c r="C301" s="45"/>
      <c r="D301" s="45"/>
      <c r="E301" s="45"/>
      <c r="F301" s="45"/>
      <c r="G301" s="51"/>
      <c r="I301" s="34"/>
      <c r="K301" s="19">
        <v>63.969999999999409</v>
      </c>
      <c r="L301" s="19">
        <v>28.974999999999966</v>
      </c>
    </row>
    <row r="302" spans="1:12" x14ac:dyDescent="0.5">
      <c r="A302" s="45"/>
      <c r="B302" s="45"/>
      <c r="C302" s="45"/>
      <c r="D302" s="45"/>
      <c r="E302" s="45"/>
      <c r="F302" s="45"/>
      <c r="G302" s="51"/>
      <c r="I302" s="34"/>
      <c r="K302" s="19">
        <v>63.979999999999407</v>
      </c>
      <c r="L302" s="19">
        <v>29.149999999999967</v>
      </c>
    </row>
    <row r="303" spans="1:12" x14ac:dyDescent="0.5">
      <c r="A303" s="45"/>
      <c r="B303" s="45"/>
      <c r="C303" s="45"/>
      <c r="D303" s="45"/>
      <c r="E303" s="45"/>
      <c r="F303" s="45"/>
      <c r="G303" s="51"/>
      <c r="I303" s="34"/>
      <c r="K303" s="19">
        <v>63.989999999999405</v>
      </c>
      <c r="L303" s="19">
        <v>29.324999999999967</v>
      </c>
    </row>
    <row r="304" spans="1:12" x14ac:dyDescent="0.5">
      <c r="A304" s="45"/>
      <c r="B304" s="45"/>
      <c r="C304" s="45"/>
      <c r="D304" s="45"/>
      <c r="E304" s="45"/>
      <c r="F304" s="45"/>
      <c r="G304" s="51"/>
      <c r="I304" s="34"/>
      <c r="K304" s="19">
        <v>63.999999999999403</v>
      </c>
      <c r="L304" s="19">
        <v>29.499999999999968</v>
      </c>
    </row>
    <row r="305" spans="1:12" x14ac:dyDescent="0.5">
      <c r="A305" s="45"/>
      <c r="B305" s="45"/>
      <c r="C305" s="45"/>
      <c r="D305" s="45"/>
      <c r="E305" s="45"/>
      <c r="F305" s="45"/>
      <c r="G305" s="51"/>
      <c r="I305" s="34"/>
      <c r="K305" s="19">
        <v>64.009999999999408</v>
      </c>
      <c r="L305" s="19">
        <v>29.684999999999967</v>
      </c>
    </row>
    <row r="306" spans="1:12" x14ac:dyDescent="0.5">
      <c r="A306" s="45"/>
      <c r="B306" s="45"/>
      <c r="C306" s="45"/>
      <c r="D306" s="45"/>
      <c r="E306" s="45"/>
      <c r="F306" s="45"/>
      <c r="G306" s="51"/>
      <c r="I306" s="34"/>
      <c r="K306" s="19">
        <v>64.019999999999413</v>
      </c>
      <c r="L306" s="19">
        <v>29.869999999999965</v>
      </c>
    </row>
    <row r="307" spans="1:12" x14ac:dyDescent="0.5">
      <c r="A307" s="45"/>
      <c r="B307" s="45"/>
      <c r="C307" s="45"/>
      <c r="D307" s="45"/>
      <c r="E307" s="45"/>
      <c r="F307" s="45"/>
      <c r="G307" s="51"/>
      <c r="I307" s="34"/>
      <c r="K307" s="19">
        <v>64.029999999999418</v>
      </c>
      <c r="L307" s="19">
        <v>30.054999999999964</v>
      </c>
    </row>
    <row r="308" spans="1:12" x14ac:dyDescent="0.5">
      <c r="A308" s="45"/>
      <c r="B308" s="45"/>
      <c r="C308" s="45"/>
      <c r="D308" s="45"/>
      <c r="E308" s="45"/>
      <c r="F308" s="45"/>
      <c r="G308" s="51"/>
      <c r="I308" s="34"/>
      <c r="K308" s="19">
        <v>64.039999999999424</v>
      </c>
      <c r="L308" s="19">
        <v>30.239999999999963</v>
      </c>
    </row>
    <row r="309" spans="1:12" x14ac:dyDescent="0.5">
      <c r="A309" s="45"/>
      <c r="B309" s="45"/>
      <c r="C309" s="45"/>
      <c r="D309" s="45"/>
      <c r="E309" s="45"/>
      <c r="F309" s="45"/>
      <c r="G309" s="51"/>
      <c r="I309" s="34"/>
      <c r="K309" s="19">
        <v>64.049999999999429</v>
      </c>
      <c r="L309" s="19">
        <v>30.424999999999962</v>
      </c>
    </row>
    <row r="310" spans="1:12" x14ac:dyDescent="0.5">
      <c r="A310" s="45"/>
      <c r="B310" s="45"/>
      <c r="C310" s="45"/>
      <c r="D310" s="45"/>
      <c r="E310" s="45"/>
      <c r="F310" s="45"/>
      <c r="G310" s="51"/>
      <c r="I310" s="34"/>
      <c r="K310" s="19">
        <v>64.059999999999434</v>
      </c>
      <c r="L310" s="19">
        <v>30.60999999999996</v>
      </c>
    </row>
    <row r="311" spans="1:12" x14ac:dyDescent="0.5">
      <c r="A311" s="45"/>
      <c r="B311" s="45"/>
      <c r="C311" s="45"/>
      <c r="D311" s="45"/>
      <c r="E311" s="45"/>
      <c r="F311" s="45"/>
      <c r="G311" s="51"/>
      <c r="I311" s="34"/>
      <c r="K311" s="19">
        <v>64.069999999999439</v>
      </c>
      <c r="L311" s="19">
        <v>30.794999999999959</v>
      </c>
    </row>
    <row r="312" spans="1:12" x14ac:dyDescent="0.5">
      <c r="A312" s="45"/>
      <c r="B312" s="45"/>
      <c r="C312" s="45"/>
      <c r="D312" s="45"/>
      <c r="E312" s="45"/>
      <c r="F312" s="45"/>
      <c r="G312" s="51"/>
      <c r="I312" s="34"/>
      <c r="K312" s="19">
        <v>64.079999999999444</v>
      </c>
      <c r="L312" s="19">
        <v>30.979999999999958</v>
      </c>
    </row>
    <row r="313" spans="1:12" x14ac:dyDescent="0.5">
      <c r="A313" s="45"/>
      <c r="B313" s="45"/>
      <c r="C313" s="45"/>
      <c r="D313" s="45"/>
      <c r="E313" s="45"/>
      <c r="F313" s="45"/>
      <c r="G313" s="51"/>
      <c r="I313" s="34"/>
      <c r="K313" s="19">
        <v>64.089999999999449</v>
      </c>
      <c r="L313" s="19">
        <v>31.164999999999957</v>
      </c>
    </row>
    <row r="314" spans="1:12" x14ac:dyDescent="0.5">
      <c r="A314" s="45"/>
      <c r="B314" s="45"/>
      <c r="C314" s="45"/>
      <c r="D314" s="45"/>
      <c r="E314" s="45"/>
      <c r="F314" s="45"/>
      <c r="G314" s="51"/>
      <c r="I314" s="34"/>
      <c r="K314" s="19">
        <v>64.099999999999454</v>
      </c>
      <c r="L314" s="19">
        <v>31.349999999999955</v>
      </c>
    </row>
    <row r="315" spans="1:12" x14ac:dyDescent="0.5">
      <c r="A315" s="45"/>
      <c r="B315" s="45"/>
      <c r="C315" s="45"/>
      <c r="D315" s="45"/>
      <c r="E315" s="45"/>
      <c r="F315" s="45"/>
      <c r="G315" s="51"/>
      <c r="I315" s="34"/>
      <c r="K315" s="19">
        <v>64.109999999999459</v>
      </c>
      <c r="L315" s="19">
        <v>31.534999999999954</v>
      </c>
    </row>
    <row r="316" spans="1:12" x14ac:dyDescent="0.5">
      <c r="A316" s="45"/>
      <c r="B316" s="45"/>
      <c r="C316" s="45"/>
      <c r="D316" s="45"/>
      <c r="E316" s="45"/>
      <c r="F316" s="45"/>
      <c r="G316" s="51"/>
      <c r="I316" s="34"/>
      <c r="K316" s="19">
        <v>64.119999999999465</v>
      </c>
      <c r="L316" s="19">
        <v>31.719999999999953</v>
      </c>
    </row>
    <row r="317" spans="1:12" x14ac:dyDescent="0.5">
      <c r="A317" s="45"/>
      <c r="B317" s="45"/>
      <c r="C317" s="45"/>
      <c r="D317" s="45"/>
      <c r="E317" s="45"/>
      <c r="F317" s="45"/>
      <c r="G317" s="51"/>
      <c r="I317" s="34"/>
      <c r="K317" s="19">
        <v>64.12999999999947</v>
      </c>
      <c r="L317" s="19">
        <v>31.904999999999951</v>
      </c>
    </row>
    <row r="318" spans="1:12" x14ac:dyDescent="0.5">
      <c r="A318" s="45"/>
      <c r="B318" s="45"/>
      <c r="C318" s="45"/>
      <c r="D318" s="45"/>
      <c r="E318" s="45"/>
      <c r="F318" s="45"/>
      <c r="G318" s="51"/>
      <c r="I318" s="34"/>
      <c r="K318" s="19">
        <v>64.139999999999475</v>
      </c>
      <c r="L318" s="19">
        <v>32.089999999999954</v>
      </c>
    </row>
    <row r="319" spans="1:12" x14ac:dyDescent="0.5">
      <c r="A319" s="45"/>
      <c r="B319" s="45"/>
      <c r="C319" s="45"/>
      <c r="D319" s="45"/>
      <c r="E319" s="45"/>
      <c r="F319" s="45"/>
      <c r="G319" s="51"/>
      <c r="I319" s="34"/>
      <c r="K319" s="19">
        <v>64.14999999999948</v>
      </c>
      <c r="L319" s="19">
        <v>32.274999999999956</v>
      </c>
    </row>
    <row r="320" spans="1:12" x14ac:dyDescent="0.5">
      <c r="A320" s="45"/>
      <c r="B320" s="45"/>
      <c r="C320" s="45"/>
      <c r="D320" s="45"/>
      <c r="E320" s="45"/>
      <c r="F320" s="45"/>
      <c r="G320" s="51"/>
      <c r="I320" s="34"/>
      <c r="K320" s="19">
        <v>64.159999999999485</v>
      </c>
      <c r="L320" s="19">
        <v>32.459999999999958</v>
      </c>
    </row>
    <row r="321" spans="1:12" x14ac:dyDescent="0.5">
      <c r="A321" s="45"/>
      <c r="B321" s="45"/>
      <c r="C321" s="45"/>
      <c r="D321" s="45"/>
      <c r="E321" s="45"/>
      <c r="F321" s="45"/>
      <c r="G321" s="51"/>
      <c r="I321" s="34"/>
      <c r="K321" s="19">
        <v>64.16999999999949</v>
      </c>
      <c r="L321" s="19">
        <v>32.64499999999996</v>
      </c>
    </row>
    <row r="322" spans="1:12" x14ac:dyDescent="0.5">
      <c r="A322" s="45"/>
      <c r="B322" s="45"/>
      <c r="C322" s="45"/>
      <c r="D322" s="45"/>
      <c r="E322" s="45"/>
      <c r="F322" s="45"/>
      <c r="G322" s="51"/>
      <c r="I322" s="34"/>
      <c r="K322" s="19">
        <v>64.179999999999495</v>
      </c>
      <c r="L322" s="19">
        <v>32.829999999999963</v>
      </c>
    </row>
    <row r="323" spans="1:12" x14ac:dyDescent="0.5">
      <c r="A323" s="45"/>
      <c r="B323" s="45"/>
      <c r="C323" s="45"/>
      <c r="D323" s="45"/>
      <c r="E323" s="45"/>
      <c r="F323" s="45"/>
      <c r="G323" s="51"/>
      <c r="I323" s="34"/>
      <c r="K323" s="19">
        <v>64.1899999999995</v>
      </c>
      <c r="L323" s="19">
        <v>33.014999999999965</v>
      </c>
    </row>
    <row r="324" spans="1:12" x14ac:dyDescent="0.5">
      <c r="A324" s="45"/>
      <c r="B324" s="45"/>
      <c r="C324" s="45"/>
      <c r="D324" s="45"/>
      <c r="E324" s="45"/>
      <c r="F324" s="45"/>
      <c r="G324" s="51"/>
      <c r="I324" s="34"/>
      <c r="K324" s="19">
        <v>64.199999999999505</v>
      </c>
      <c r="L324" s="19">
        <v>33.199999999999967</v>
      </c>
    </row>
    <row r="325" spans="1:12" x14ac:dyDescent="0.5">
      <c r="A325" s="45"/>
      <c r="B325" s="45"/>
      <c r="C325" s="45"/>
      <c r="D325" s="45"/>
      <c r="E325" s="45"/>
      <c r="F325" s="45"/>
      <c r="G325" s="51"/>
      <c r="I325" s="34"/>
      <c r="K325" s="19">
        <v>64.209999999999511</v>
      </c>
      <c r="L325" s="19">
        <v>33.389999999999965</v>
      </c>
    </row>
    <row r="326" spans="1:12" x14ac:dyDescent="0.5">
      <c r="A326" s="45"/>
      <c r="B326" s="45"/>
      <c r="C326" s="45"/>
      <c r="D326" s="45"/>
      <c r="E326" s="45"/>
      <c r="F326" s="45"/>
      <c r="G326" s="51"/>
      <c r="I326" s="34"/>
      <c r="K326" s="19">
        <v>64.219999999999516</v>
      </c>
      <c r="L326" s="19">
        <v>33.579999999999963</v>
      </c>
    </row>
    <row r="327" spans="1:12" x14ac:dyDescent="0.5">
      <c r="A327" s="45"/>
      <c r="B327" s="45"/>
      <c r="C327" s="45"/>
      <c r="D327" s="45"/>
      <c r="E327" s="45"/>
      <c r="F327" s="45"/>
      <c r="G327" s="51"/>
      <c r="I327" s="34"/>
      <c r="K327" s="19">
        <v>64.229999999999521</v>
      </c>
      <c r="L327" s="19">
        <v>33.76999999999996</v>
      </c>
    </row>
    <row r="328" spans="1:12" x14ac:dyDescent="0.5">
      <c r="A328" s="45"/>
      <c r="B328" s="45"/>
      <c r="C328" s="45"/>
      <c r="D328" s="45"/>
      <c r="E328" s="45"/>
      <c r="F328" s="45"/>
      <c r="G328" s="51"/>
      <c r="I328" s="34"/>
      <c r="K328" s="19">
        <v>64.239999999999526</v>
      </c>
      <c r="L328" s="19">
        <v>33.959999999999958</v>
      </c>
    </row>
    <row r="329" spans="1:12" x14ac:dyDescent="0.5">
      <c r="A329" s="45"/>
      <c r="B329" s="45"/>
      <c r="C329" s="45"/>
      <c r="D329" s="45"/>
      <c r="E329" s="45"/>
      <c r="F329" s="45"/>
      <c r="G329" s="51"/>
      <c r="I329" s="34"/>
      <c r="K329" s="19">
        <v>64.249999999999531</v>
      </c>
      <c r="L329" s="19">
        <v>34.149999999999956</v>
      </c>
    </row>
    <row r="330" spans="1:12" x14ac:dyDescent="0.5">
      <c r="A330" s="45"/>
      <c r="B330" s="45"/>
      <c r="C330" s="45"/>
      <c r="D330" s="45"/>
      <c r="E330" s="45"/>
      <c r="F330" s="45"/>
      <c r="G330" s="51"/>
      <c r="I330" s="34"/>
      <c r="K330" s="19">
        <v>64.259999999999536</v>
      </c>
      <c r="L330" s="19">
        <v>34.339999999999954</v>
      </c>
    </row>
    <row r="331" spans="1:12" x14ac:dyDescent="0.5">
      <c r="A331" s="45"/>
      <c r="B331" s="45"/>
      <c r="C331" s="45"/>
      <c r="D331" s="45"/>
      <c r="E331" s="45"/>
      <c r="F331" s="45"/>
      <c r="G331" s="51"/>
      <c r="I331" s="34"/>
      <c r="K331" s="19">
        <v>64.269999999999541</v>
      </c>
      <c r="L331" s="19">
        <v>34.529999999999951</v>
      </c>
    </row>
    <row r="332" spans="1:12" x14ac:dyDescent="0.5">
      <c r="A332" s="45"/>
      <c r="B332" s="45"/>
      <c r="C332" s="45"/>
      <c r="D332" s="45"/>
      <c r="E332" s="45"/>
      <c r="F332" s="45"/>
      <c r="G332" s="51"/>
      <c r="I332" s="34"/>
      <c r="K332" s="19">
        <v>64.279999999999546</v>
      </c>
      <c r="L332" s="19">
        <v>34.719999999999949</v>
      </c>
    </row>
    <row r="333" spans="1:12" x14ac:dyDescent="0.5">
      <c r="A333" s="45"/>
      <c r="B333" s="45"/>
      <c r="C333" s="45"/>
      <c r="D333" s="45"/>
      <c r="E333" s="45"/>
      <c r="F333" s="45"/>
      <c r="G333" s="51"/>
      <c r="I333" s="34"/>
      <c r="K333" s="19">
        <v>64.289999999999552</v>
      </c>
      <c r="L333" s="19">
        <v>34.909999999999947</v>
      </c>
    </row>
    <row r="334" spans="1:12" x14ac:dyDescent="0.5">
      <c r="A334" s="45"/>
      <c r="B334" s="45"/>
      <c r="C334" s="45"/>
      <c r="D334" s="45"/>
      <c r="E334" s="45"/>
      <c r="F334" s="45"/>
      <c r="G334" s="51"/>
      <c r="I334" s="34"/>
      <c r="K334" s="19">
        <v>64.299999999999557</v>
      </c>
      <c r="L334" s="19">
        <v>35.099999999999945</v>
      </c>
    </row>
    <row r="335" spans="1:12" x14ac:dyDescent="0.5">
      <c r="A335" s="45"/>
      <c r="B335" s="45"/>
      <c r="C335" s="45"/>
      <c r="D335" s="45"/>
      <c r="E335" s="45"/>
      <c r="F335" s="45"/>
      <c r="G335" s="51"/>
      <c r="I335" s="34"/>
      <c r="K335" s="19">
        <v>64.309999999999562</v>
      </c>
      <c r="L335" s="19">
        <v>35.289999999999942</v>
      </c>
    </row>
    <row r="336" spans="1:12" x14ac:dyDescent="0.5">
      <c r="A336" s="45"/>
      <c r="B336" s="45"/>
      <c r="C336" s="45"/>
      <c r="D336" s="45"/>
      <c r="E336" s="45"/>
      <c r="F336" s="45"/>
      <c r="G336" s="51"/>
      <c r="I336" s="34"/>
      <c r="K336" s="19">
        <v>64.319999999999567</v>
      </c>
      <c r="L336" s="19">
        <v>35.47999999999994</v>
      </c>
    </row>
    <row r="337" spans="1:12" x14ac:dyDescent="0.5">
      <c r="A337" s="45"/>
      <c r="B337" s="45"/>
      <c r="C337" s="45"/>
      <c r="D337" s="45"/>
      <c r="E337" s="45"/>
      <c r="F337" s="45"/>
      <c r="G337" s="51"/>
      <c r="I337" s="34"/>
      <c r="K337" s="19">
        <v>64.329999999999572</v>
      </c>
      <c r="L337" s="19">
        <v>35.669999999999938</v>
      </c>
    </row>
    <row r="338" spans="1:12" x14ac:dyDescent="0.5">
      <c r="A338" s="45"/>
      <c r="B338" s="45"/>
      <c r="C338" s="45"/>
      <c r="D338" s="45"/>
      <c r="E338" s="45"/>
      <c r="F338" s="45"/>
      <c r="G338" s="51"/>
      <c r="I338" s="34"/>
      <c r="K338" s="19">
        <v>64.339999999999577</v>
      </c>
      <c r="L338" s="19">
        <v>35.859999999999935</v>
      </c>
    </row>
    <row r="339" spans="1:12" x14ac:dyDescent="0.5">
      <c r="A339" s="45"/>
      <c r="B339" s="45"/>
      <c r="C339" s="45"/>
      <c r="D339" s="45"/>
      <c r="E339" s="45"/>
      <c r="F339" s="45"/>
      <c r="G339" s="51"/>
      <c r="I339" s="34"/>
      <c r="K339" s="19">
        <v>64.349999999999582</v>
      </c>
      <c r="L339" s="19">
        <v>36.049999999999933</v>
      </c>
    </row>
    <row r="340" spans="1:12" x14ac:dyDescent="0.5">
      <c r="A340" s="45"/>
      <c r="B340" s="45"/>
      <c r="C340" s="45"/>
      <c r="D340" s="45"/>
      <c r="E340" s="45"/>
      <c r="F340" s="45"/>
      <c r="G340" s="51"/>
      <c r="I340" s="34"/>
      <c r="K340" s="19">
        <v>64.359999999999587</v>
      </c>
      <c r="L340" s="19">
        <v>36.239999999999931</v>
      </c>
    </row>
    <row r="341" spans="1:12" x14ac:dyDescent="0.5">
      <c r="A341" s="45"/>
      <c r="B341" s="45"/>
      <c r="C341" s="45"/>
      <c r="D341" s="45"/>
      <c r="E341" s="45"/>
      <c r="F341" s="45"/>
      <c r="G341" s="51"/>
      <c r="I341" s="34"/>
      <c r="K341" s="19">
        <v>64.369999999999592</v>
      </c>
      <c r="L341" s="19">
        <v>36.429999999999929</v>
      </c>
    </row>
    <row r="342" spans="1:12" x14ac:dyDescent="0.5">
      <c r="A342" s="45"/>
      <c r="B342" s="45"/>
      <c r="C342" s="45"/>
      <c r="D342" s="45"/>
      <c r="E342" s="45"/>
      <c r="F342" s="45"/>
      <c r="G342" s="51"/>
      <c r="I342" s="34"/>
      <c r="K342" s="19">
        <v>64.379999999999598</v>
      </c>
      <c r="L342" s="19">
        <v>36.619999999999926</v>
      </c>
    </row>
    <row r="343" spans="1:12" x14ac:dyDescent="0.5">
      <c r="A343" s="45"/>
      <c r="B343" s="45"/>
      <c r="C343" s="45"/>
      <c r="D343" s="45"/>
      <c r="E343" s="45"/>
      <c r="F343" s="45"/>
      <c r="G343" s="51"/>
      <c r="I343" s="34"/>
      <c r="K343" s="19">
        <v>64.389999999999603</v>
      </c>
      <c r="L343" s="19">
        <v>36.809999999999924</v>
      </c>
    </row>
    <row r="344" spans="1:12" x14ac:dyDescent="0.5">
      <c r="A344" s="45"/>
      <c r="B344" s="45"/>
      <c r="C344" s="45"/>
      <c r="D344" s="45"/>
      <c r="E344" s="45"/>
      <c r="F344" s="45"/>
      <c r="G344" s="51"/>
      <c r="I344" s="34"/>
      <c r="K344" s="19">
        <v>64.399999999999608</v>
      </c>
      <c r="L344" s="19">
        <v>36.999999999999922</v>
      </c>
    </row>
    <row r="345" spans="1:12" x14ac:dyDescent="0.5">
      <c r="A345" s="45"/>
      <c r="B345" s="45"/>
      <c r="C345" s="45"/>
      <c r="D345" s="45"/>
      <c r="E345" s="45"/>
      <c r="F345" s="45"/>
      <c r="G345" s="51"/>
      <c r="I345" s="34"/>
      <c r="K345" s="19">
        <v>64.409999999999613</v>
      </c>
      <c r="L345" s="19">
        <v>37.199999999999925</v>
      </c>
    </row>
    <row r="346" spans="1:12" x14ac:dyDescent="0.5">
      <c r="A346" s="45"/>
      <c r="B346" s="45"/>
      <c r="C346" s="45"/>
      <c r="D346" s="45"/>
      <c r="E346" s="45"/>
      <c r="F346" s="45"/>
      <c r="G346" s="51"/>
      <c r="I346" s="34"/>
      <c r="K346" s="19">
        <v>64.419999999999618</v>
      </c>
      <c r="L346" s="19">
        <v>37.399999999999928</v>
      </c>
    </row>
    <row r="347" spans="1:12" x14ac:dyDescent="0.5">
      <c r="A347" s="45"/>
      <c r="B347" s="45"/>
      <c r="C347" s="45"/>
      <c r="D347" s="45"/>
      <c r="E347" s="45"/>
      <c r="F347" s="45"/>
      <c r="G347" s="51"/>
      <c r="I347" s="34"/>
      <c r="K347" s="19">
        <v>64.429999999999623</v>
      </c>
      <c r="L347" s="19">
        <v>37.59999999999993</v>
      </c>
    </row>
    <row r="348" spans="1:12" x14ac:dyDescent="0.5">
      <c r="A348" s="45"/>
      <c r="B348" s="45"/>
      <c r="C348" s="45"/>
      <c r="D348" s="45"/>
      <c r="E348" s="45"/>
      <c r="F348" s="45"/>
      <c r="G348" s="51"/>
      <c r="I348" s="34"/>
      <c r="K348" s="19">
        <v>64.439999999999628</v>
      </c>
      <c r="L348" s="19">
        <v>37.799999999999933</v>
      </c>
    </row>
    <row r="349" spans="1:12" x14ac:dyDescent="0.5">
      <c r="A349" s="45"/>
      <c r="B349" s="45"/>
      <c r="C349" s="45"/>
      <c r="D349" s="45"/>
      <c r="E349" s="45"/>
      <c r="F349" s="45"/>
      <c r="G349" s="51"/>
      <c r="I349" s="34"/>
      <c r="K349" s="19">
        <v>64.449999999999633</v>
      </c>
      <c r="L349" s="19">
        <v>37.999999999999936</v>
      </c>
    </row>
    <row r="350" spans="1:12" x14ac:dyDescent="0.5">
      <c r="A350" s="45"/>
      <c r="B350" s="45"/>
      <c r="C350" s="45"/>
      <c r="D350" s="45"/>
      <c r="E350" s="45"/>
      <c r="F350" s="45"/>
      <c r="G350" s="51"/>
      <c r="I350" s="34"/>
      <c r="K350" s="19">
        <v>64.459999999999638</v>
      </c>
      <c r="L350" s="19">
        <v>38.199999999999939</v>
      </c>
    </row>
    <row r="351" spans="1:12" x14ac:dyDescent="0.5">
      <c r="A351" s="45"/>
      <c r="B351" s="45"/>
      <c r="C351" s="45"/>
      <c r="D351" s="45"/>
      <c r="E351" s="45"/>
      <c r="F351" s="45"/>
      <c r="G351" s="51"/>
      <c r="I351" s="34"/>
      <c r="K351" s="19">
        <v>64.469999999999644</v>
      </c>
      <c r="L351" s="19">
        <v>38.399999999999942</v>
      </c>
    </row>
    <row r="352" spans="1:12" x14ac:dyDescent="0.5">
      <c r="A352" s="45"/>
      <c r="B352" s="45"/>
      <c r="C352" s="45"/>
      <c r="D352" s="45"/>
      <c r="E352" s="45"/>
      <c r="F352" s="45"/>
      <c r="G352" s="51"/>
      <c r="I352" s="34"/>
      <c r="K352" s="19">
        <v>64.479999999999649</v>
      </c>
      <c r="L352" s="19">
        <v>38.599999999999945</v>
      </c>
    </row>
    <row r="353" spans="1:12" x14ac:dyDescent="0.5">
      <c r="A353" s="45"/>
      <c r="B353" s="45"/>
      <c r="C353" s="45"/>
      <c r="D353" s="45"/>
      <c r="E353" s="45"/>
      <c r="F353" s="45"/>
      <c r="G353" s="51"/>
      <c r="I353" s="34"/>
      <c r="K353" s="19">
        <v>64.489999999999654</v>
      </c>
      <c r="L353" s="19">
        <v>38.799999999999947</v>
      </c>
    </row>
    <row r="354" spans="1:12" x14ac:dyDescent="0.5">
      <c r="A354" s="45"/>
      <c r="B354" s="45"/>
      <c r="C354" s="45"/>
      <c r="D354" s="45"/>
      <c r="E354" s="45"/>
      <c r="F354" s="45"/>
      <c r="G354" s="51"/>
      <c r="I354" s="34"/>
      <c r="K354" s="19">
        <v>64.499999999999659</v>
      </c>
      <c r="L354" s="19">
        <v>38.99999999999995</v>
      </c>
    </row>
    <row r="355" spans="1:12" x14ac:dyDescent="0.5">
      <c r="A355" s="45"/>
      <c r="B355" s="45"/>
      <c r="C355" s="45"/>
      <c r="D355" s="45"/>
      <c r="E355" s="45"/>
      <c r="F355" s="45"/>
      <c r="G355" s="51"/>
      <c r="I355" s="34"/>
      <c r="K355" s="19">
        <v>64.509999999999664</v>
      </c>
      <c r="L355" s="19">
        <v>39.199999999999953</v>
      </c>
    </row>
    <row r="356" spans="1:12" x14ac:dyDescent="0.5">
      <c r="A356" s="45"/>
      <c r="B356" s="45"/>
      <c r="C356" s="45"/>
      <c r="D356" s="45"/>
      <c r="E356" s="45"/>
      <c r="F356" s="45"/>
      <c r="G356" s="51"/>
      <c r="I356" s="34"/>
      <c r="K356" s="19">
        <v>64.519999999999669</v>
      </c>
      <c r="L356" s="19">
        <v>39.399999999999956</v>
      </c>
    </row>
    <row r="357" spans="1:12" x14ac:dyDescent="0.5">
      <c r="A357" s="45"/>
      <c r="B357" s="45"/>
      <c r="C357" s="45"/>
      <c r="D357" s="45"/>
      <c r="E357" s="45"/>
      <c r="F357" s="45"/>
      <c r="G357" s="51"/>
      <c r="I357" s="34"/>
      <c r="K357" s="19">
        <v>64.529999999999674</v>
      </c>
      <c r="L357" s="19">
        <v>39.599999999999959</v>
      </c>
    </row>
    <row r="358" spans="1:12" x14ac:dyDescent="0.5">
      <c r="A358" s="45"/>
      <c r="B358" s="45"/>
      <c r="C358" s="45"/>
      <c r="D358" s="45"/>
      <c r="E358" s="45"/>
      <c r="F358" s="45"/>
      <c r="G358" s="51"/>
      <c r="I358" s="34"/>
      <c r="K358" s="19">
        <v>64.539999999999679</v>
      </c>
      <c r="L358" s="19">
        <v>39.799999999999962</v>
      </c>
    </row>
    <row r="359" spans="1:12" x14ac:dyDescent="0.5">
      <c r="A359" s="45"/>
      <c r="B359" s="45"/>
      <c r="C359" s="45"/>
      <c r="D359" s="45"/>
      <c r="E359" s="45"/>
      <c r="F359" s="45"/>
      <c r="G359" s="51"/>
      <c r="I359" s="34"/>
      <c r="K359" s="19">
        <v>64.549999999999685</v>
      </c>
      <c r="L359" s="19">
        <v>39.999999999999964</v>
      </c>
    </row>
    <row r="360" spans="1:12" x14ac:dyDescent="0.5">
      <c r="A360" s="45"/>
      <c r="B360" s="45"/>
      <c r="C360" s="45"/>
      <c r="D360" s="45"/>
      <c r="E360" s="45"/>
      <c r="F360" s="45"/>
      <c r="G360" s="51"/>
      <c r="I360" s="34"/>
      <c r="K360" s="19">
        <v>64.55999999999969</v>
      </c>
      <c r="L360" s="19">
        <v>40.199999999999967</v>
      </c>
    </row>
    <row r="361" spans="1:12" x14ac:dyDescent="0.5">
      <c r="A361" s="45"/>
      <c r="B361" s="45"/>
      <c r="C361" s="45"/>
      <c r="D361" s="45"/>
      <c r="E361" s="45"/>
      <c r="F361" s="45"/>
      <c r="G361" s="51"/>
      <c r="I361" s="34"/>
      <c r="K361" s="19">
        <v>64.569999999999695</v>
      </c>
      <c r="L361" s="19">
        <v>40.39999999999997</v>
      </c>
    </row>
    <row r="362" spans="1:12" x14ac:dyDescent="0.5">
      <c r="A362" s="45"/>
      <c r="B362" s="45"/>
      <c r="C362" s="45"/>
      <c r="D362" s="45"/>
      <c r="E362" s="45"/>
      <c r="F362" s="45"/>
      <c r="G362" s="51"/>
      <c r="I362" s="34"/>
      <c r="K362" s="19">
        <v>64.5799999999997</v>
      </c>
      <c r="L362" s="19">
        <v>40.599999999999973</v>
      </c>
    </row>
    <row r="363" spans="1:12" x14ac:dyDescent="0.5">
      <c r="A363" s="45"/>
      <c r="B363" s="45"/>
      <c r="C363" s="45"/>
      <c r="D363" s="45"/>
      <c r="E363" s="45"/>
      <c r="F363" s="45"/>
      <c r="G363" s="51"/>
      <c r="I363" s="34"/>
      <c r="K363" s="19">
        <v>64.589999999999705</v>
      </c>
      <c r="L363" s="19">
        <v>40.799999999999976</v>
      </c>
    </row>
    <row r="364" spans="1:12" x14ac:dyDescent="0.5">
      <c r="A364" s="45"/>
      <c r="B364" s="45"/>
      <c r="C364" s="45"/>
      <c r="D364" s="45"/>
      <c r="E364" s="45"/>
      <c r="F364" s="45"/>
      <c r="G364" s="51"/>
      <c r="I364" s="34"/>
      <c r="K364" s="19">
        <v>64.59999999999971</v>
      </c>
      <c r="L364" s="19">
        <v>40.999999999999979</v>
      </c>
    </row>
    <row r="365" spans="1:12" x14ac:dyDescent="0.5">
      <c r="A365" s="45"/>
      <c r="B365" s="45"/>
      <c r="C365" s="45"/>
      <c r="D365" s="45"/>
      <c r="E365" s="45"/>
      <c r="F365" s="45"/>
      <c r="G365" s="51"/>
      <c r="I365" s="34"/>
      <c r="K365" s="19">
        <v>64.609999999999715</v>
      </c>
      <c r="L365" s="19">
        <v>41.199999999999982</v>
      </c>
    </row>
    <row r="366" spans="1:12" x14ac:dyDescent="0.5">
      <c r="A366" s="45"/>
      <c r="B366" s="45"/>
      <c r="C366" s="45"/>
      <c r="D366" s="45"/>
      <c r="E366" s="45"/>
      <c r="F366" s="45"/>
      <c r="G366" s="51"/>
      <c r="I366" s="34"/>
      <c r="K366" s="19">
        <v>64.61999999999972</v>
      </c>
      <c r="L366" s="19">
        <v>41.399999999999984</v>
      </c>
    </row>
    <row r="367" spans="1:12" x14ac:dyDescent="0.5">
      <c r="A367" s="45"/>
      <c r="B367" s="45"/>
      <c r="C367" s="45"/>
      <c r="D367" s="45"/>
      <c r="E367" s="45"/>
      <c r="F367" s="45"/>
      <c r="G367" s="51"/>
      <c r="I367" s="34"/>
      <c r="K367" s="19">
        <v>64.629999999999725</v>
      </c>
      <c r="L367" s="19">
        <v>41.599999999999987</v>
      </c>
    </row>
    <row r="368" spans="1:12" x14ac:dyDescent="0.5">
      <c r="A368" s="45"/>
      <c r="B368" s="45"/>
      <c r="C368" s="45"/>
      <c r="D368" s="45"/>
      <c r="E368" s="45"/>
      <c r="F368" s="45"/>
      <c r="G368" s="51"/>
      <c r="I368" s="34"/>
      <c r="K368" s="19">
        <v>64.639999999999731</v>
      </c>
      <c r="L368" s="19">
        <v>41.79999999999999</v>
      </c>
    </row>
    <row r="369" spans="1:12" x14ac:dyDescent="0.5">
      <c r="A369" s="45"/>
      <c r="B369" s="45"/>
      <c r="C369" s="45"/>
      <c r="D369" s="45"/>
      <c r="E369" s="45"/>
      <c r="F369" s="45"/>
      <c r="G369" s="51"/>
      <c r="I369" s="34"/>
      <c r="K369" s="19">
        <v>64.649999999999736</v>
      </c>
      <c r="L369" s="19">
        <v>41.999999999999993</v>
      </c>
    </row>
    <row r="370" spans="1:12" x14ac:dyDescent="0.5">
      <c r="A370" s="45"/>
      <c r="B370" s="45"/>
      <c r="C370" s="45"/>
      <c r="D370" s="45"/>
      <c r="E370" s="45"/>
      <c r="F370" s="45"/>
      <c r="G370" s="51"/>
      <c r="I370" s="34"/>
      <c r="K370" s="19">
        <v>64.659999999999741</v>
      </c>
      <c r="L370" s="19">
        <v>42.199999999999996</v>
      </c>
    </row>
    <row r="371" spans="1:12" x14ac:dyDescent="0.5">
      <c r="A371" s="45"/>
      <c r="B371" s="45"/>
      <c r="C371" s="45"/>
      <c r="D371" s="45"/>
      <c r="E371" s="45"/>
      <c r="F371" s="45"/>
      <c r="G371" s="51"/>
      <c r="I371" s="34"/>
      <c r="K371" s="19">
        <v>64.669999999999746</v>
      </c>
      <c r="L371" s="19">
        <v>42.4</v>
      </c>
    </row>
    <row r="372" spans="1:12" x14ac:dyDescent="0.5">
      <c r="A372" s="45"/>
      <c r="B372" s="45"/>
      <c r="C372" s="45"/>
      <c r="D372" s="45"/>
      <c r="E372" s="45"/>
      <c r="F372" s="45"/>
      <c r="G372" s="51"/>
      <c r="I372" s="34"/>
      <c r="K372" s="19">
        <v>64.679999999999751</v>
      </c>
      <c r="L372" s="19">
        <v>42.6</v>
      </c>
    </row>
    <row r="373" spans="1:12" x14ac:dyDescent="0.5">
      <c r="A373" s="45"/>
      <c r="B373" s="45"/>
      <c r="C373" s="45"/>
      <c r="D373" s="45"/>
      <c r="E373" s="45"/>
      <c r="F373" s="45"/>
      <c r="G373" s="51"/>
      <c r="I373" s="34"/>
      <c r="K373" s="19">
        <v>64.689999999999756</v>
      </c>
      <c r="L373" s="19">
        <v>42.800000000000004</v>
      </c>
    </row>
    <row r="374" spans="1:12" x14ac:dyDescent="0.5">
      <c r="A374" s="45"/>
      <c r="B374" s="45"/>
      <c r="C374" s="45"/>
      <c r="D374" s="45"/>
      <c r="E374" s="45"/>
      <c r="F374" s="45"/>
      <c r="G374" s="51"/>
      <c r="I374" s="34"/>
      <c r="K374" s="19">
        <v>64.699999999999761</v>
      </c>
      <c r="L374" s="19">
        <v>43.000000000000007</v>
      </c>
    </row>
    <row r="375" spans="1:12" x14ac:dyDescent="0.5">
      <c r="A375" s="45"/>
      <c r="B375" s="45"/>
      <c r="C375" s="45"/>
      <c r="D375" s="45"/>
      <c r="E375" s="45"/>
      <c r="F375" s="45"/>
      <c r="G375" s="51"/>
      <c r="I375" s="34"/>
      <c r="K375" s="19">
        <v>64.709999999999766</v>
      </c>
      <c r="L375" s="19">
        <v>43.20000000000001</v>
      </c>
    </row>
    <row r="376" spans="1:12" x14ac:dyDescent="0.5">
      <c r="A376" s="45"/>
      <c r="B376" s="45"/>
      <c r="C376" s="45"/>
      <c r="D376" s="45"/>
      <c r="E376" s="45"/>
      <c r="F376" s="45"/>
      <c r="G376" s="51"/>
      <c r="I376" s="34"/>
      <c r="K376" s="19">
        <v>64.719999999999771</v>
      </c>
      <c r="L376" s="19">
        <v>43.400000000000013</v>
      </c>
    </row>
    <row r="377" spans="1:12" x14ac:dyDescent="0.5">
      <c r="A377" s="45"/>
      <c r="B377" s="45"/>
      <c r="C377" s="45"/>
      <c r="D377" s="45"/>
      <c r="E377" s="45"/>
      <c r="F377" s="45"/>
      <c r="G377" s="51"/>
      <c r="I377" s="34"/>
      <c r="K377" s="19">
        <v>64.729999999999777</v>
      </c>
      <c r="L377" s="19">
        <v>43.600000000000016</v>
      </c>
    </row>
    <row r="378" spans="1:12" x14ac:dyDescent="0.5">
      <c r="A378" s="45"/>
      <c r="B378" s="45"/>
      <c r="C378" s="45"/>
      <c r="D378" s="45"/>
      <c r="E378" s="45"/>
      <c r="F378" s="45"/>
      <c r="G378" s="51"/>
      <c r="I378" s="34"/>
      <c r="K378" s="19">
        <v>64.739999999999782</v>
      </c>
      <c r="L378" s="19">
        <v>43.800000000000018</v>
      </c>
    </row>
    <row r="379" spans="1:12" x14ac:dyDescent="0.5">
      <c r="A379" s="45"/>
      <c r="B379" s="45"/>
      <c r="C379" s="45"/>
      <c r="D379" s="45"/>
      <c r="E379" s="45"/>
      <c r="F379" s="45"/>
      <c r="G379" s="51"/>
      <c r="I379" s="34"/>
      <c r="K379" s="19">
        <v>64.749999999999787</v>
      </c>
      <c r="L379" s="19">
        <v>44.000000000000021</v>
      </c>
    </row>
    <row r="380" spans="1:12" x14ac:dyDescent="0.5">
      <c r="A380" s="45"/>
      <c r="B380" s="45"/>
      <c r="C380" s="45"/>
      <c r="D380" s="45"/>
      <c r="E380" s="45"/>
      <c r="F380" s="45"/>
      <c r="G380" s="51"/>
      <c r="I380" s="34"/>
      <c r="K380" s="19">
        <v>64.759999999999792</v>
      </c>
      <c r="L380" s="19">
        <v>44.200000000000024</v>
      </c>
    </row>
    <row r="381" spans="1:12" x14ac:dyDescent="0.5">
      <c r="A381" s="45"/>
      <c r="B381" s="45"/>
      <c r="C381" s="45"/>
      <c r="D381" s="45"/>
      <c r="E381" s="45"/>
      <c r="F381" s="45"/>
      <c r="G381" s="51"/>
      <c r="I381" s="34"/>
      <c r="K381" s="19">
        <v>64.769999999999797</v>
      </c>
      <c r="L381" s="19">
        <v>44.400000000000027</v>
      </c>
    </row>
    <row r="382" spans="1:12" x14ac:dyDescent="0.5">
      <c r="A382" s="45"/>
      <c r="B382" s="45"/>
      <c r="C382" s="45"/>
      <c r="D382" s="45"/>
      <c r="E382" s="45"/>
      <c r="F382" s="45"/>
      <c r="G382" s="51"/>
      <c r="I382" s="34"/>
      <c r="K382" s="19">
        <v>64.779999999999802</v>
      </c>
      <c r="L382" s="19">
        <v>44.60000000000003</v>
      </c>
    </row>
    <row r="383" spans="1:12" x14ac:dyDescent="0.5">
      <c r="A383" s="45"/>
      <c r="B383" s="45"/>
      <c r="C383" s="45"/>
      <c r="D383" s="45"/>
      <c r="E383" s="45"/>
      <c r="F383" s="45"/>
      <c r="G383" s="51"/>
      <c r="I383" s="34"/>
      <c r="K383" s="19">
        <v>64.789999999999807</v>
      </c>
      <c r="L383" s="19">
        <v>44.800000000000033</v>
      </c>
    </row>
    <row r="384" spans="1:12" x14ac:dyDescent="0.5">
      <c r="A384" s="45"/>
      <c r="B384" s="45"/>
      <c r="C384" s="45"/>
      <c r="D384" s="45"/>
      <c r="E384" s="45"/>
      <c r="F384" s="45"/>
      <c r="G384" s="51"/>
      <c r="I384" s="34"/>
      <c r="K384" s="19">
        <v>64.799999999999812</v>
      </c>
      <c r="L384" s="19">
        <v>45.000000000000036</v>
      </c>
    </row>
    <row r="385" spans="1:12" x14ac:dyDescent="0.5">
      <c r="A385" s="45"/>
      <c r="B385" s="45"/>
      <c r="C385" s="45"/>
      <c r="D385" s="45"/>
      <c r="E385" s="45"/>
      <c r="F385" s="45"/>
      <c r="G385" s="51"/>
      <c r="I385" s="34"/>
      <c r="K385" s="19">
        <v>64.809999999999818</v>
      </c>
      <c r="L385" s="19">
        <v>45.210000000000036</v>
      </c>
    </row>
    <row r="386" spans="1:12" x14ac:dyDescent="0.5">
      <c r="A386" s="45"/>
      <c r="B386" s="45"/>
      <c r="C386" s="45"/>
      <c r="D386" s="45"/>
      <c r="E386" s="45"/>
      <c r="F386" s="45"/>
      <c r="G386" s="51"/>
      <c r="I386" s="34"/>
      <c r="K386" s="19">
        <v>64.819999999999823</v>
      </c>
      <c r="L386" s="19">
        <v>45.420000000000037</v>
      </c>
    </row>
    <row r="387" spans="1:12" x14ac:dyDescent="0.5">
      <c r="A387" s="45"/>
      <c r="B387" s="45"/>
      <c r="C387" s="45"/>
      <c r="D387" s="45"/>
      <c r="E387" s="45"/>
      <c r="F387" s="45"/>
      <c r="G387" s="51"/>
      <c r="I387" s="34"/>
      <c r="K387" s="19">
        <v>64.829999999999828</v>
      </c>
      <c r="L387" s="19">
        <v>45.630000000000038</v>
      </c>
    </row>
    <row r="388" spans="1:12" x14ac:dyDescent="0.5">
      <c r="A388" s="45"/>
      <c r="B388" s="45"/>
      <c r="C388" s="45"/>
      <c r="D388" s="45"/>
      <c r="E388" s="45"/>
      <c r="F388" s="45"/>
      <c r="G388" s="51"/>
      <c r="I388" s="34"/>
      <c r="K388" s="19">
        <v>64.839999999999833</v>
      </c>
      <c r="L388" s="19">
        <v>45.840000000000039</v>
      </c>
    </row>
    <row r="389" spans="1:12" x14ac:dyDescent="0.5">
      <c r="A389" s="45"/>
      <c r="B389" s="45"/>
      <c r="C389" s="45"/>
      <c r="D389" s="45"/>
      <c r="E389" s="45"/>
      <c r="F389" s="45"/>
      <c r="G389" s="51"/>
      <c r="I389" s="34"/>
      <c r="K389" s="19">
        <v>64.849999999999838</v>
      </c>
      <c r="L389" s="19">
        <v>46.05000000000004</v>
      </c>
    </row>
    <row r="390" spans="1:12" x14ac:dyDescent="0.5">
      <c r="A390" s="45"/>
      <c r="B390" s="45"/>
      <c r="C390" s="45"/>
      <c r="D390" s="45"/>
      <c r="E390" s="45"/>
      <c r="F390" s="45"/>
      <c r="G390" s="51"/>
      <c r="I390" s="34"/>
      <c r="K390" s="19">
        <v>64.859999999999843</v>
      </c>
      <c r="L390" s="19">
        <v>46.260000000000041</v>
      </c>
    </row>
    <row r="391" spans="1:12" x14ac:dyDescent="0.5">
      <c r="A391" s="45"/>
      <c r="B391" s="45"/>
      <c r="C391" s="45"/>
      <c r="D391" s="45"/>
      <c r="E391" s="45"/>
      <c r="F391" s="45"/>
      <c r="G391" s="51"/>
      <c r="I391" s="34"/>
      <c r="K391" s="19">
        <v>64.869999999999848</v>
      </c>
      <c r="L391" s="19">
        <v>46.470000000000041</v>
      </c>
    </row>
    <row r="392" spans="1:12" x14ac:dyDescent="0.5">
      <c r="A392" s="45"/>
      <c r="B392" s="45"/>
      <c r="C392" s="45"/>
      <c r="D392" s="45"/>
      <c r="E392" s="45"/>
      <c r="F392" s="45"/>
      <c r="G392" s="51"/>
      <c r="I392" s="34"/>
      <c r="K392" s="19">
        <v>64.879999999999853</v>
      </c>
      <c r="L392" s="19">
        <v>46.680000000000042</v>
      </c>
    </row>
    <row r="393" spans="1:12" x14ac:dyDescent="0.5">
      <c r="A393" s="45"/>
      <c r="B393" s="45"/>
      <c r="C393" s="45"/>
      <c r="D393" s="45"/>
      <c r="E393" s="45"/>
      <c r="F393" s="45"/>
      <c r="G393" s="51"/>
      <c r="I393" s="34"/>
      <c r="K393" s="19">
        <v>64.889999999999858</v>
      </c>
      <c r="L393" s="19">
        <v>46.890000000000043</v>
      </c>
    </row>
    <row r="394" spans="1:12" x14ac:dyDescent="0.5">
      <c r="A394" s="45"/>
      <c r="B394" s="45"/>
      <c r="C394" s="45"/>
      <c r="D394" s="45"/>
      <c r="E394" s="45"/>
      <c r="F394" s="45"/>
      <c r="G394" s="51"/>
      <c r="I394" s="34"/>
      <c r="K394" s="19">
        <v>64.899999999999864</v>
      </c>
      <c r="L394" s="19">
        <v>47.100000000000044</v>
      </c>
    </row>
    <row r="395" spans="1:12" x14ac:dyDescent="0.5">
      <c r="A395" s="45"/>
      <c r="B395" s="45"/>
      <c r="C395" s="45"/>
      <c r="D395" s="45"/>
      <c r="E395" s="45"/>
      <c r="F395" s="45"/>
      <c r="G395" s="51"/>
      <c r="I395" s="34"/>
      <c r="K395" s="19">
        <v>64.909999999999869</v>
      </c>
      <c r="L395" s="19">
        <v>47.310000000000045</v>
      </c>
    </row>
    <row r="396" spans="1:12" x14ac:dyDescent="0.5">
      <c r="A396" s="45"/>
      <c r="B396" s="45"/>
      <c r="C396" s="45"/>
      <c r="D396" s="45"/>
      <c r="E396" s="45"/>
      <c r="F396" s="45"/>
      <c r="G396" s="51"/>
      <c r="I396" s="34"/>
      <c r="K396" s="19">
        <v>64.919999999999874</v>
      </c>
      <c r="L396" s="19">
        <v>47.520000000000046</v>
      </c>
    </row>
    <row r="397" spans="1:12" x14ac:dyDescent="0.5">
      <c r="A397" s="45"/>
      <c r="B397" s="45"/>
      <c r="C397" s="45"/>
      <c r="D397" s="45"/>
      <c r="E397" s="45"/>
      <c r="F397" s="45"/>
      <c r="G397" s="51"/>
      <c r="I397" s="34"/>
      <c r="K397" s="19">
        <v>64.929999999999879</v>
      </c>
      <c r="L397" s="19">
        <v>47.730000000000047</v>
      </c>
    </row>
    <row r="398" spans="1:12" x14ac:dyDescent="0.5">
      <c r="A398" s="45"/>
      <c r="B398" s="45"/>
      <c r="C398" s="45"/>
      <c r="D398" s="45"/>
      <c r="E398" s="45"/>
      <c r="F398" s="45"/>
      <c r="G398" s="51"/>
      <c r="I398" s="34"/>
      <c r="K398" s="19">
        <v>64.939999999999884</v>
      </c>
      <c r="L398" s="19">
        <v>47.940000000000047</v>
      </c>
    </row>
    <row r="399" spans="1:12" x14ac:dyDescent="0.5">
      <c r="A399" s="45"/>
      <c r="B399" s="45"/>
      <c r="C399" s="45"/>
      <c r="D399" s="45"/>
      <c r="E399" s="45"/>
      <c r="F399" s="45"/>
      <c r="G399" s="51"/>
      <c r="I399" s="34"/>
      <c r="K399" s="19">
        <v>64.949999999999889</v>
      </c>
      <c r="L399" s="19">
        <v>48.150000000000048</v>
      </c>
    </row>
    <row r="400" spans="1:12" x14ac:dyDescent="0.5">
      <c r="A400" s="45"/>
      <c r="B400" s="45"/>
      <c r="C400" s="45"/>
      <c r="D400" s="45"/>
      <c r="E400" s="45"/>
      <c r="F400" s="45"/>
      <c r="G400" s="51"/>
      <c r="I400" s="34"/>
      <c r="K400" s="19">
        <v>64.959999999999894</v>
      </c>
      <c r="L400" s="19">
        <v>48.360000000000049</v>
      </c>
    </row>
    <row r="401" spans="1:12" x14ac:dyDescent="0.5">
      <c r="A401" s="45"/>
      <c r="B401" s="45"/>
      <c r="C401" s="45"/>
      <c r="D401" s="45"/>
      <c r="E401" s="45"/>
      <c r="F401" s="45"/>
      <c r="G401" s="51"/>
      <c r="I401" s="34"/>
      <c r="K401" s="19">
        <v>64.969999999999899</v>
      </c>
      <c r="L401" s="19">
        <v>48.57000000000005</v>
      </c>
    </row>
    <row r="402" spans="1:12" x14ac:dyDescent="0.5">
      <c r="A402" s="45"/>
      <c r="B402" s="45"/>
      <c r="C402" s="45"/>
      <c r="D402" s="45"/>
      <c r="E402" s="45"/>
      <c r="F402" s="45"/>
      <c r="G402" s="51"/>
      <c r="I402" s="34"/>
      <c r="K402" s="19">
        <v>64.979999999999905</v>
      </c>
      <c r="L402" s="19">
        <v>48.780000000000051</v>
      </c>
    </row>
    <row r="403" spans="1:12" x14ac:dyDescent="0.5">
      <c r="A403" s="45"/>
      <c r="B403" s="45"/>
      <c r="C403" s="45"/>
      <c r="D403" s="45"/>
      <c r="E403" s="45"/>
      <c r="F403" s="45"/>
      <c r="G403" s="51"/>
      <c r="I403" s="34"/>
      <c r="K403" s="19">
        <v>64.98999999999991</v>
      </c>
      <c r="L403" s="19">
        <v>48.990000000000052</v>
      </c>
    </row>
    <row r="404" spans="1:12" x14ac:dyDescent="0.5">
      <c r="A404" s="45"/>
      <c r="B404" s="45"/>
      <c r="C404" s="45"/>
      <c r="D404" s="45"/>
      <c r="E404" s="45"/>
      <c r="F404" s="45"/>
      <c r="G404" s="51"/>
      <c r="I404" s="34"/>
      <c r="K404" s="19">
        <v>64.999999999999915</v>
      </c>
      <c r="L404" s="19">
        <v>49.200000000000053</v>
      </c>
    </row>
    <row r="405" spans="1:12" x14ac:dyDescent="0.5">
      <c r="A405" s="45"/>
      <c r="B405" s="45"/>
      <c r="C405" s="45"/>
      <c r="D405" s="45"/>
      <c r="E405" s="45"/>
      <c r="F405" s="45"/>
      <c r="G405" s="51"/>
      <c r="I405" s="34"/>
      <c r="K405" s="19">
        <v>65.00999999999992</v>
      </c>
      <c r="L405" s="19">
        <v>49.410000000000053</v>
      </c>
    </row>
    <row r="406" spans="1:12" x14ac:dyDescent="0.5">
      <c r="A406" s="45"/>
      <c r="B406" s="45"/>
      <c r="C406" s="45"/>
      <c r="D406" s="45"/>
      <c r="E406" s="45"/>
      <c r="F406" s="45"/>
      <c r="G406" s="51"/>
      <c r="I406" s="34"/>
      <c r="K406" s="19">
        <v>65.019999999999925</v>
      </c>
      <c r="L406" s="19">
        <v>49.620000000000054</v>
      </c>
    </row>
    <row r="407" spans="1:12" x14ac:dyDescent="0.5">
      <c r="A407" s="45"/>
      <c r="B407" s="45"/>
      <c r="C407" s="45"/>
      <c r="D407" s="45"/>
      <c r="E407" s="45"/>
      <c r="F407" s="45"/>
      <c r="G407" s="51"/>
      <c r="I407" s="34"/>
      <c r="K407" s="19">
        <v>65.02999999999993</v>
      </c>
      <c r="L407" s="19">
        <v>49.830000000000055</v>
      </c>
    </row>
    <row r="408" spans="1:12" x14ac:dyDescent="0.5">
      <c r="A408" s="45"/>
      <c r="B408" s="45"/>
      <c r="C408" s="45"/>
      <c r="D408" s="45"/>
      <c r="E408" s="45"/>
      <c r="F408" s="45"/>
      <c r="G408" s="51"/>
      <c r="I408" s="34"/>
      <c r="K408" s="19">
        <v>65.039999999999935</v>
      </c>
      <c r="L408" s="19">
        <v>50.040000000000056</v>
      </c>
    </row>
    <row r="409" spans="1:12" x14ac:dyDescent="0.5">
      <c r="A409" s="45"/>
      <c r="B409" s="45"/>
      <c r="C409" s="45"/>
      <c r="D409" s="45"/>
      <c r="E409" s="45"/>
      <c r="F409" s="45"/>
      <c r="G409" s="51"/>
      <c r="I409" s="34"/>
      <c r="K409" s="19">
        <v>65.04999999999994</v>
      </c>
      <c r="L409" s="19">
        <v>50.250000000000057</v>
      </c>
    </row>
    <row r="410" spans="1:12" x14ac:dyDescent="0.5">
      <c r="A410" s="45"/>
      <c r="B410" s="45"/>
      <c r="C410" s="45"/>
      <c r="D410" s="45"/>
      <c r="E410" s="45"/>
      <c r="F410" s="45"/>
      <c r="G410" s="51"/>
      <c r="I410" s="34"/>
      <c r="K410" s="19">
        <v>65.059999999999945</v>
      </c>
      <c r="L410" s="19">
        <v>50.460000000000058</v>
      </c>
    </row>
    <row r="411" spans="1:12" x14ac:dyDescent="0.5">
      <c r="A411" s="45"/>
      <c r="B411" s="45"/>
      <c r="C411" s="45"/>
      <c r="D411" s="45"/>
      <c r="E411" s="45"/>
      <c r="F411" s="45"/>
      <c r="G411" s="51"/>
      <c r="I411" s="34"/>
      <c r="K411" s="19">
        <v>65.069999999999951</v>
      </c>
      <c r="L411" s="19">
        <v>50.670000000000059</v>
      </c>
    </row>
    <row r="412" spans="1:12" x14ac:dyDescent="0.5">
      <c r="A412" s="45"/>
      <c r="B412" s="45"/>
      <c r="C412" s="45"/>
      <c r="D412" s="45"/>
      <c r="E412" s="45"/>
      <c r="F412" s="45"/>
      <c r="G412" s="51"/>
      <c r="I412" s="34"/>
      <c r="K412" s="19">
        <v>65.079999999999956</v>
      </c>
      <c r="L412" s="19">
        <v>50.880000000000059</v>
      </c>
    </row>
    <row r="413" spans="1:12" x14ac:dyDescent="0.5">
      <c r="A413" s="45"/>
      <c r="B413" s="45"/>
      <c r="C413" s="45"/>
      <c r="D413" s="45"/>
      <c r="E413" s="45"/>
      <c r="F413" s="45"/>
      <c r="G413" s="51"/>
      <c r="I413" s="34"/>
      <c r="K413" s="19">
        <v>65.089999999999961</v>
      </c>
      <c r="L413" s="19">
        <v>51.09000000000006</v>
      </c>
    </row>
    <row r="414" spans="1:12" x14ac:dyDescent="0.5">
      <c r="A414" s="45"/>
      <c r="B414" s="45"/>
      <c r="C414" s="45"/>
      <c r="D414" s="45"/>
      <c r="E414" s="45"/>
      <c r="F414" s="45"/>
      <c r="G414" s="51"/>
      <c r="I414" s="34"/>
      <c r="K414" s="19">
        <v>65.099999999999966</v>
      </c>
      <c r="L414" s="19">
        <v>51.300000000000061</v>
      </c>
    </row>
    <row r="415" spans="1:12" x14ac:dyDescent="0.5">
      <c r="A415" s="45"/>
      <c r="B415" s="45"/>
      <c r="C415" s="45"/>
      <c r="D415" s="45"/>
      <c r="E415" s="45"/>
      <c r="F415" s="45"/>
      <c r="G415" s="51"/>
      <c r="I415" s="34"/>
      <c r="K415" s="19">
        <v>65.109999999999971</v>
      </c>
      <c r="L415" s="19">
        <v>51.510000000000062</v>
      </c>
    </row>
    <row r="416" spans="1:12" x14ac:dyDescent="0.5">
      <c r="A416" s="45"/>
      <c r="B416" s="45"/>
      <c r="C416" s="45"/>
      <c r="D416" s="45"/>
      <c r="E416" s="45"/>
      <c r="F416" s="45"/>
      <c r="G416" s="51"/>
      <c r="I416" s="34"/>
      <c r="K416" s="19">
        <v>65.119999999999976</v>
      </c>
      <c r="L416" s="19">
        <v>51.720000000000063</v>
      </c>
    </row>
    <row r="417" spans="1:12" x14ac:dyDescent="0.5">
      <c r="A417" s="45"/>
      <c r="B417" s="45"/>
      <c r="C417" s="45"/>
      <c r="D417" s="45"/>
      <c r="E417" s="45"/>
      <c r="F417" s="45"/>
      <c r="G417" s="51"/>
      <c r="I417" s="34"/>
      <c r="K417" s="19">
        <v>65.129999999999981</v>
      </c>
      <c r="L417" s="19">
        <v>51.930000000000064</v>
      </c>
    </row>
    <row r="418" spans="1:12" x14ac:dyDescent="0.5">
      <c r="A418" s="45"/>
      <c r="B418" s="45"/>
      <c r="C418" s="45"/>
      <c r="D418" s="45"/>
      <c r="E418" s="45"/>
      <c r="F418" s="45"/>
      <c r="G418" s="51"/>
      <c r="I418" s="34"/>
      <c r="K418" s="19">
        <v>65.139999999999986</v>
      </c>
      <c r="L418" s="19">
        <v>52.140000000000065</v>
      </c>
    </row>
    <row r="419" spans="1:12" x14ac:dyDescent="0.5">
      <c r="A419" s="45"/>
      <c r="B419" s="45"/>
      <c r="C419" s="45"/>
      <c r="D419" s="45"/>
      <c r="E419" s="45"/>
      <c r="F419" s="45"/>
      <c r="G419" s="51"/>
      <c r="I419" s="34"/>
      <c r="K419" s="19">
        <v>65.149999999999991</v>
      </c>
      <c r="L419" s="19">
        <v>52.350000000000065</v>
      </c>
    </row>
    <row r="420" spans="1:12" x14ac:dyDescent="0.5">
      <c r="A420" s="45"/>
      <c r="B420" s="45"/>
      <c r="C420" s="45"/>
      <c r="D420" s="45"/>
      <c r="E420" s="45"/>
      <c r="F420" s="45"/>
      <c r="G420" s="51"/>
      <c r="I420" s="34"/>
      <c r="K420" s="19">
        <v>65.16</v>
      </c>
      <c r="L420" s="19">
        <v>52.560000000000066</v>
      </c>
    </row>
    <row r="421" spans="1:12" x14ac:dyDescent="0.5">
      <c r="A421" s="45"/>
      <c r="B421" s="45"/>
      <c r="C421" s="45"/>
      <c r="D421" s="45"/>
      <c r="E421" s="45"/>
      <c r="F421" s="45"/>
      <c r="G421" s="51"/>
      <c r="I421" s="34"/>
      <c r="K421" s="19">
        <v>65.17</v>
      </c>
      <c r="L421" s="19">
        <v>52.770000000000067</v>
      </c>
    </row>
    <row r="422" spans="1:12" x14ac:dyDescent="0.5">
      <c r="A422" s="45"/>
      <c r="B422" s="45"/>
      <c r="C422" s="45"/>
      <c r="D422" s="45"/>
      <c r="E422" s="45"/>
      <c r="F422" s="45"/>
      <c r="G422" s="51"/>
      <c r="I422" s="34"/>
      <c r="K422" s="19">
        <v>65.180000000000007</v>
      </c>
      <c r="L422" s="19">
        <v>52.980000000000068</v>
      </c>
    </row>
    <row r="423" spans="1:12" x14ac:dyDescent="0.5">
      <c r="A423" s="45"/>
      <c r="B423" s="45"/>
      <c r="C423" s="45"/>
      <c r="D423" s="45"/>
      <c r="E423" s="45"/>
      <c r="F423" s="45"/>
      <c r="G423" s="51"/>
      <c r="I423" s="34"/>
      <c r="K423" s="19">
        <v>65.190000000000012</v>
      </c>
      <c r="L423" s="19">
        <v>53.190000000000069</v>
      </c>
    </row>
    <row r="424" spans="1:12" x14ac:dyDescent="0.5">
      <c r="A424" s="45"/>
      <c r="B424" s="45"/>
      <c r="C424" s="45"/>
      <c r="D424" s="45"/>
      <c r="E424" s="45"/>
      <c r="F424" s="45"/>
      <c r="G424" s="51"/>
      <c r="I424" s="34"/>
      <c r="K424" s="19">
        <v>65.200000000000017</v>
      </c>
      <c r="L424" s="19">
        <v>53.40000000000007</v>
      </c>
    </row>
    <row r="425" spans="1:12" x14ac:dyDescent="0.5">
      <c r="A425" s="45"/>
      <c r="B425" s="45"/>
      <c r="C425" s="45"/>
      <c r="D425" s="45"/>
      <c r="E425" s="45"/>
      <c r="F425" s="45"/>
      <c r="G425" s="51"/>
      <c r="I425" s="34"/>
      <c r="K425" s="19">
        <v>65.210000000000022</v>
      </c>
      <c r="L425" s="19">
        <v>53.620000000000068</v>
      </c>
    </row>
    <row r="426" spans="1:12" x14ac:dyDescent="0.5">
      <c r="A426" s="45"/>
      <c r="B426" s="45"/>
      <c r="C426" s="45"/>
      <c r="D426" s="45"/>
      <c r="E426" s="45"/>
      <c r="F426" s="45"/>
      <c r="G426" s="51"/>
      <c r="I426" s="34"/>
      <c r="K426" s="19">
        <v>65.220000000000027</v>
      </c>
      <c r="L426" s="19">
        <v>53.840000000000067</v>
      </c>
    </row>
    <row r="427" spans="1:12" x14ac:dyDescent="0.5">
      <c r="A427" s="45"/>
      <c r="B427" s="45"/>
      <c r="C427" s="45"/>
      <c r="D427" s="45"/>
      <c r="E427" s="45"/>
      <c r="F427" s="45"/>
      <c r="G427" s="51"/>
      <c r="I427" s="34"/>
      <c r="K427" s="19">
        <v>65.230000000000032</v>
      </c>
      <c r="L427" s="19">
        <v>54.060000000000066</v>
      </c>
    </row>
    <row r="428" spans="1:12" x14ac:dyDescent="0.5">
      <c r="A428" s="45"/>
      <c r="B428" s="45"/>
      <c r="C428" s="45"/>
      <c r="D428" s="45"/>
      <c r="E428" s="45"/>
      <c r="F428" s="45"/>
      <c r="G428" s="51"/>
      <c r="I428" s="34"/>
      <c r="K428" s="19">
        <v>65.240000000000038</v>
      </c>
      <c r="L428" s="19">
        <v>54.280000000000065</v>
      </c>
    </row>
    <row r="429" spans="1:12" x14ac:dyDescent="0.5">
      <c r="A429" s="45"/>
      <c r="B429" s="45"/>
      <c r="C429" s="45"/>
      <c r="D429" s="45"/>
      <c r="E429" s="45"/>
      <c r="F429" s="45"/>
      <c r="G429" s="51"/>
      <c r="I429" s="34"/>
      <c r="K429" s="19">
        <v>65.250000000000043</v>
      </c>
      <c r="L429" s="19">
        <v>54.500000000000064</v>
      </c>
    </row>
    <row r="430" spans="1:12" x14ac:dyDescent="0.5">
      <c r="A430" s="45"/>
      <c r="B430" s="45"/>
      <c r="C430" s="45"/>
      <c r="D430" s="45"/>
      <c r="E430" s="45"/>
      <c r="F430" s="45"/>
      <c r="G430" s="51"/>
      <c r="I430" s="34"/>
      <c r="K430" s="19">
        <v>65.260000000000048</v>
      </c>
      <c r="L430" s="19">
        <v>54.720000000000063</v>
      </c>
    </row>
    <row r="431" spans="1:12" x14ac:dyDescent="0.5">
      <c r="A431" s="45"/>
      <c r="B431" s="45"/>
      <c r="C431" s="45"/>
      <c r="D431" s="45"/>
      <c r="E431" s="45"/>
      <c r="F431" s="45"/>
      <c r="G431" s="51"/>
      <c r="I431" s="34"/>
      <c r="K431" s="19">
        <v>65.270000000000053</v>
      </c>
      <c r="L431" s="19">
        <v>54.940000000000062</v>
      </c>
    </row>
    <row r="432" spans="1:12" x14ac:dyDescent="0.5">
      <c r="A432" s="45"/>
      <c r="B432" s="45"/>
      <c r="C432" s="45"/>
      <c r="D432" s="45"/>
      <c r="E432" s="45"/>
      <c r="F432" s="45"/>
      <c r="G432" s="51"/>
      <c r="I432" s="34"/>
      <c r="K432" s="19">
        <v>65.280000000000058</v>
      </c>
      <c r="L432" s="19">
        <v>55.160000000000061</v>
      </c>
    </row>
    <row r="433" spans="1:12" x14ac:dyDescent="0.5">
      <c r="A433" s="45"/>
      <c r="B433" s="45"/>
      <c r="C433" s="45"/>
      <c r="D433" s="45"/>
      <c r="E433" s="45"/>
      <c r="F433" s="45"/>
      <c r="G433" s="51"/>
      <c r="I433" s="34"/>
      <c r="K433" s="19">
        <v>65.290000000000063</v>
      </c>
      <c r="L433" s="19">
        <v>55.380000000000059</v>
      </c>
    </row>
    <row r="434" spans="1:12" x14ac:dyDescent="0.5">
      <c r="A434" s="45"/>
      <c r="B434" s="45"/>
      <c r="C434" s="45"/>
      <c r="D434" s="45"/>
      <c r="E434" s="45"/>
      <c r="F434" s="45"/>
      <c r="G434" s="51"/>
      <c r="I434" s="34"/>
      <c r="K434" s="19">
        <v>65.300000000000068</v>
      </c>
      <c r="L434" s="19">
        <v>55.600000000000058</v>
      </c>
    </row>
    <row r="435" spans="1:12" x14ac:dyDescent="0.5">
      <c r="A435" s="45"/>
      <c r="B435" s="45"/>
      <c r="C435" s="45"/>
      <c r="D435" s="45"/>
      <c r="E435" s="45"/>
      <c r="F435" s="45"/>
      <c r="G435" s="51"/>
      <c r="I435" s="34"/>
      <c r="K435" s="19">
        <v>65.310000000000073</v>
      </c>
      <c r="L435" s="19">
        <v>55.820000000000057</v>
      </c>
    </row>
    <row r="436" spans="1:12" x14ac:dyDescent="0.5">
      <c r="A436" s="45"/>
      <c r="B436" s="45"/>
      <c r="C436" s="45"/>
      <c r="D436" s="45"/>
      <c r="E436" s="45"/>
      <c r="F436" s="45"/>
      <c r="G436" s="51"/>
      <c r="I436" s="34"/>
      <c r="K436" s="19">
        <v>65.320000000000078</v>
      </c>
      <c r="L436" s="19">
        <v>56.040000000000056</v>
      </c>
    </row>
    <row r="437" spans="1:12" x14ac:dyDescent="0.5">
      <c r="A437" s="45"/>
      <c r="B437" s="45"/>
      <c r="C437" s="45"/>
      <c r="D437" s="45"/>
      <c r="E437" s="45"/>
      <c r="F437" s="45"/>
      <c r="G437" s="51"/>
      <c r="I437" s="34"/>
      <c r="K437" s="19">
        <v>65.330000000000084</v>
      </c>
      <c r="L437" s="19">
        <v>56.260000000000055</v>
      </c>
    </row>
    <row r="438" spans="1:12" x14ac:dyDescent="0.5">
      <c r="A438" s="45"/>
      <c r="B438" s="45"/>
      <c r="C438" s="45"/>
      <c r="D438" s="45"/>
      <c r="E438" s="45"/>
      <c r="F438" s="45"/>
      <c r="G438" s="51"/>
      <c r="I438" s="34"/>
      <c r="K438" s="19">
        <v>65.340000000000089</v>
      </c>
      <c r="L438" s="19">
        <v>56.480000000000054</v>
      </c>
    </row>
    <row r="439" spans="1:12" x14ac:dyDescent="0.5">
      <c r="A439" s="45"/>
      <c r="B439" s="45"/>
      <c r="C439" s="45"/>
      <c r="D439" s="45"/>
      <c r="E439" s="45"/>
      <c r="F439" s="45"/>
      <c r="G439" s="51"/>
      <c r="I439" s="34"/>
      <c r="K439" s="19">
        <v>65.350000000000094</v>
      </c>
      <c r="L439" s="19">
        <v>56.700000000000053</v>
      </c>
    </row>
    <row r="440" spans="1:12" x14ac:dyDescent="0.5">
      <c r="A440" s="45"/>
      <c r="B440" s="45"/>
      <c r="C440" s="45"/>
      <c r="D440" s="45"/>
      <c r="E440" s="45"/>
      <c r="F440" s="45"/>
      <c r="G440" s="51"/>
      <c r="I440" s="34"/>
      <c r="K440" s="19">
        <v>65.360000000000099</v>
      </c>
      <c r="L440" s="19">
        <v>56.920000000000051</v>
      </c>
    </row>
    <row r="441" spans="1:12" x14ac:dyDescent="0.5">
      <c r="A441" s="45"/>
      <c r="B441" s="45"/>
      <c r="C441" s="45"/>
      <c r="D441" s="45"/>
      <c r="E441" s="45"/>
      <c r="F441" s="45"/>
      <c r="G441" s="51"/>
      <c r="I441" s="34"/>
      <c r="K441" s="19">
        <v>65.370000000000104</v>
      </c>
      <c r="L441" s="19">
        <v>57.14000000000005</v>
      </c>
    </row>
    <row r="442" spans="1:12" x14ac:dyDescent="0.5">
      <c r="A442" s="45"/>
      <c r="B442" s="45"/>
      <c r="C442" s="45"/>
      <c r="D442" s="45"/>
      <c r="E442" s="45"/>
      <c r="F442" s="45"/>
      <c r="G442" s="51"/>
      <c r="I442" s="34"/>
      <c r="K442" s="19">
        <v>65.380000000000109</v>
      </c>
      <c r="L442" s="19">
        <v>57.360000000000049</v>
      </c>
    </row>
    <row r="443" spans="1:12" x14ac:dyDescent="0.5">
      <c r="A443" s="45"/>
      <c r="B443" s="45"/>
      <c r="C443" s="45"/>
      <c r="D443" s="45"/>
      <c r="E443" s="45"/>
      <c r="F443" s="45"/>
      <c r="G443" s="51"/>
      <c r="I443" s="34"/>
      <c r="K443" s="19">
        <v>65.390000000000114</v>
      </c>
      <c r="L443" s="19">
        <v>57.580000000000048</v>
      </c>
    </row>
    <row r="444" spans="1:12" x14ac:dyDescent="0.5">
      <c r="A444" s="45"/>
      <c r="B444" s="45"/>
      <c r="C444" s="45"/>
      <c r="D444" s="45"/>
      <c r="E444" s="45"/>
      <c r="F444" s="45"/>
      <c r="G444" s="51"/>
      <c r="I444" s="34"/>
      <c r="K444" s="19">
        <v>65.400000000000119</v>
      </c>
      <c r="L444" s="19">
        <v>57.800000000000047</v>
      </c>
    </row>
    <row r="445" spans="1:12" x14ac:dyDescent="0.5">
      <c r="A445" s="45"/>
      <c r="B445" s="45"/>
      <c r="C445" s="45"/>
      <c r="D445" s="45"/>
      <c r="E445" s="45"/>
      <c r="F445" s="45"/>
      <c r="G445" s="51"/>
      <c r="I445" s="34"/>
      <c r="K445" s="19">
        <v>65.410000000000124</v>
      </c>
      <c r="L445" s="19">
        <v>58.020000000000046</v>
      </c>
    </row>
    <row r="446" spans="1:12" x14ac:dyDescent="0.5">
      <c r="A446" s="45"/>
      <c r="B446" s="45"/>
      <c r="C446" s="45"/>
      <c r="D446" s="45"/>
      <c r="E446" s="45"/>
      <c r="F446" s="45"/>
      <c r="G446" s="51"/>
      <c r="I446" s="34"/>
      <c r="K446" s="19">
        <v>65.42000000000013</v>
      </c>
      <c r="L446" s="19">
        <v>58.240000000000045</v>
      </c>
    </row>
    <row r="447" spans="1:12" x14ac:dyDescent="0.5">
      <c r="A447" s="45"/>
      <c r="B447" s="45"/>
      <c r="C447" s="45"/>
      <c r="D447" s="45"/>
      <c r="E447" s="45"/>
      <c r="F447" s="45"/>
      <c r="G447" s="51"/>
      <c r="I447" s="34"/>
      <c r="K447" s="19">
        <v>65.430000000000135</v>
      </c>
      <c r="L447" s="19">
        <v>58.460000000000043</v>
      </c>
    </row>
    <row r="448" spans="1:12" x14ac:dyDescent="0.5">
      <c r="A448" s="45"/>
      <c r="B448" s="45"/>
      <c r="C448" s="45"/>
      <c r="D448" s="45"/>
      <c r="E448" s="45"/>
      <c r="F448" s="45"/>
      <c r="G448" s="51"/>
      <c r="I448" s="34"/>
      <c r="K448" s="19">
        <v>65.44000000000014</v>
      </c>
      <c r="L448" s="19">
        <v>58.680000000000042</v>
      </c>
    </row>
    <row r="449" spans="1:12" x14ac:dyDescent="0.5">
      <c r="A449" s="45"/>
      <c r="B449" s="45"/>
      <c r="C449" s="45"/>
      <c r="D449" s="45"/>
      <c r="E449" s="45"/>
      <c r="F449" s="45"/>
      <c r="G449" s="51"/>
      <c r="I449" s="34"/>
      <c r="K449" s="19">
        <v>65.450000000000145</v>
      </c>
      <c r="L449" s="19">
        <v>58.900000000000041</v>
      </c>
    </row>
    <row r="450" spans="1:12" x14ac:dyDescent="0.5">
      <c r="A450" s="45"/>
      <c r="B450" s="45"/>
      <c r="C450" s="45"/>
      <c r="D450" s="45"/>
      <c r="E450" s="45"/>
      <c r="F450" s="45"/>
      <c r="G450" s="51"/>
      <c r="I450" s="34"/>
      <c r="K450" s="19">
        <v>65.46000000000015</v>
      </c>
      <c r="L450" s="19">
        <v>59.12000000000004</v>
      </c>
    </row>
    <row r="451" spans="1:12" x14ac:dyDescent="0.5">
      <c r="A451" s="45"/>
      <c r="B451" s="45"/>
      <c r="C451" s="45"/>
      <c r="D451" s="45"/>
      <c r="E451" s="45"/>
      <c r="F451" s="45"/>
      <c r="G451" s="51"/>
      <c r="I451" s="34"/>
      <c r="K451" s="19">
        <v>65.470000000000155</v>
      </c>
      <c r="L451" s="19">
        <v>59.340000000000039</v>
      </c>
    </row>
    <row r="452" spans="1:12" x14ac:dyDescent="0.5">
      <c r="A452" s="45"/>
      <c r="B452" s="45"/>
      <c r="C452" s="45"/>
      <c r="D452" s="45"/>
      <c r="E452" s="45"/>
      <c r="F452" s="45"/>
      <c r="G452" s="51"/>
      <c r="I452" s="34"/>
      <c r="K452" s="19">
        <v>65.48000000000016</v>
      </c>
      <c r="L452" s="19">
        <v>59.560000000000038</v>
      </c>
    </row>
    <row r="453" spans="1:12" x14ac:dyDescent="0.5">
      <c r="A453" s="45"/>
      <c r="B453" s="45"/>
      <c r="C453" s="45"/>
      <c r="D453" s="45"/>
      <c r="E453" s="45"/>
      <c r="F453" s="45"/>
      <c r="G453" s="51"/>
      <c r="I453" s="34"/>
      <c r="K453" s="19">
        <v>65.490000000000165</v>
      </c>
      <c r="L453" s="19">
        <v>59.780000000000037</v>
      </c>
    </row>
    <row r="454" spans="1:12" x14ac:dyDescent="0.5">
      <c r="A454" s="45"/>
      <c r="B454" s="45"/>
      <c r="C454" s="45"/>
      <c r="D454" s="45"/>
      <c r="E454" s="45"/>
      <c r="F454" s="45"/>
      <c r="G454" s="51"/>
      <c r="I454" s="34"/>
      <c r="K454" s="19">
        <v>65.500000000000171</v>
      </c>
      <c r="L454" s="19">
        <v>60.000000000000036</v>
      </c>
    </row>
    <row r="455" spans="1:12" x14ac:dyDescent="0.5">
      <c r="A455" s="45"/>
      <c r="B455" s="45"/>
      <c r="C455" s="45"/>
      <c r="D455" s="45"/>
      <c r="E455" s="45"/>
      <c r="F455" s="45"/>
      <c r="G455" s="51"/>
      <c r="I455" s="34"/>
      <c r="K455" s="19">
        <v>65.510000000000176</v>
      </c>
      <c r="L455" s="19">
        <v>60.220000000000034</v>
      </c>
    </row>
    <row r="456" spans="1:12" x14ac:dyDescent="0.5">
      <c r="A456" s="45"/>
      <c r="B456" s="45"/>
      <c r="C456" s="45"/>
      <c r="D456" s="45"/>
      <c r="E456" s="45"/>
      <c r="F456" s="45"/>
      <c r="G456" s="51"/>
      <c r="I456" s="34"/>
      <c r="K456" s="19">
        <v>65.520000000000181</v>
      </c>
      <c r="L456" s="19">
        <v>60.440000000000033</v>
      </c>
    </row>
    <row r="457" spans="1:12" x14ac:dyDescent="0.5">
      <c r="A457" s="45"/>
      <c r="B457" s="45"/>
      <c r="C457" s="45"/>
      <c r="D457" s="45"/>
      <c r="E457" s="45"/>
      <c r="F457" s="45"/>
      <c r="G457" s="51"/>
      <c r="I457" s="34"/>
      <c r="K457" s="19">
        <v>65.530000000000186</v>
      </c>
      <c r="L457" s="19">
        <v>60.660000000000032</v>
      </c>
    </row>
    <row r="458" spans="1:12" x14ac:dyDescent="0.5">
      <c r="A458" s="45"/>
      <c r="B458" s="45"/>
      <c r="C458" s="45"/>
      <c r="D458" s="45"/>
      <c r="E458" s="45"/>
      <c r="F458" s="45"/>
      <c r="G458" s="51"/>
      <c r="I458" s="34"/>
      <c r="K458" s="19">
        <v>65.540000000000191</v>
      </c>
      <c r="L458" s="19">
        <v>60.880000000000031</v>
      </c>
    </row>
    <row r="459" spans="1:12" x14ac:dyDescent="0.5">
      <c r="A459" s="45"/>
      <c r="B459" s="45"/>
      <c r="C459" s="45"/>
      <c r="D459" s="45"/>
      <c r="E459" s="45"/>
      <c r="F459" s="45"/>
      <c r="G459" s="51"/>
      <c r="I459" s="34"/>
      <c r="K459" s="19">
        <v>65.550000000000196</v>
      </c>
      <c r="L459" s="19">
        <v>61.10000000000003</v>
      </c>
    </row>
    <row r="460" spans="1:12" x14ac:dyDescent="0.5">
      <c r="A460" s="45"/>
      <c r="B460" s="45"/>
      <c r="C460" s="45"/>
      <c r="D460" s="45"/>
      <c r="E460" s="45"/>
      <c r="F460" s="45"/>
      <c r="G460" s="51"/>
      <c r="I460" s="34"/>
      <c r="K460" s="19">
        <v>65.560000000000201</v>
      </c>
      <c r="L460" s="19">
        <v>61.320000000000029</v>
      </c>
    </row>
    <row r="461" spans="1:12" x14ac:dyDescent="0.5">
      <c r="A461" s="45"/>
      <c r="B461" s="45"/>
      <c r="C461" s="45"/>
      <c r="D461" s="45"/>
      <c r="E461" s="45"/>
      <c r="F461" s="45"/>
      <c r="G461" s="51"/>
      <c r="I461" s="34"/>
      <c r="K461" s="19">
        <v>65.570000000000206</v>
      </c>
      <c r="L461" s="19">
        <v>61.540000000000028</v>
      </c>
    </row>
    <row r="462" spans="1:12" x14ac:dyDescent="0.5">
      <c r="A462" s="45"/>
      <c r="B462" s="45"/>
      <c r="C462" s="45"/>
      <c r="D462" s="45"/>
      <c r="E462" s="45"/>
      <c r="F462" s="45"/>
      <c r="G462" s="51"/>
      <c r="I462" s="34"/>
      <c r="K462" s="19">
        <v>65.580000000000211</v>
      </c>
      <c r="L462" s="19">
        <v>61.760000000000026</v>
      </c>
    </row>
    <row r="463" spans="1:12" x14ac:dyDescent="0.5">
      <c r="A463" s="45"/>
      <c r="B463" s="45"/>
      <c r="C463" s="45"/>
      <c r="D463" s="45"/>
      <c r="E463" s="45"/>
      <c r="F463" s="45"/>
      <c r="G463" s="51"/>
      <c r="I463" s="34"/>
      <c r="K463" s="19">
        <v>65.590000000000217</v>
      </c>
      <c r="L463" s="19">
        <v>61.980000000000025</v>
      </c>
    </row>
    <row r="464" spans="1:12" x14ac:dyDescent="0.5">
      <c r="A464" s="45"/>
      <c r="B464" s="45"/>
      <c r="C464" s="45"/>
      <c r="D464" s="45"/>
      <c r="E464" s="45"/>
      <c r="F464" s="45"/>
      <c r="G464" s="51"/>
      <c r="I464" s="34"/>
      <c r="K464" s="19">
        <v>65.600000000000222</v>
      </c>
      <c r="L464" s="19">
        <v>62.200000000000024</v>
      </c>
    </row>
    <row r="465" spans="1:12" x14ac:dyDescent="0.5">
      <c r="A465" s="45"/>
      <c r="B465" s="45"/>
      <c r="C465" s="45"/>
      <c r="D465" s="45"/>
      <c r="E465" s="45"/>
      <c r="F465" s="45"/>
      <c r="G465" s="51"/>
      <c r="I465" s="34"/>
      <c r="K465" s="19">
        <v>65.610000000000227</v>
      </c>
      <c r="L465" s="19">
        <v>62.450000000000024</v>
      </c>
    </row>
    <row r="466" spans="1:12" x14ac:dyDescent="0.5">
      <c r="A466" s="45"/>
      <c r="B466" s="45"/>
      <c r="C466" s="45"/>
      <c r="D466" s="45"/>
      <c r="E466" s="45"/>
      <c r="F466" s="45"/>
      <c r="G466" s="51"/>
      <c r="I466" s="34"/>
      <c r="K466" s="19">
        <v>65.620000000000232</v>
      </c>
      <c r="L466" s="19">
        <v>62.700000000000024</v>
      </c>
    </row>
    <row r="467" spans="1:12" x14ac:dyDescent="0.5">
      <c r="A467" s="45"/>
      <c r="B467" s="45"/>
      <c r="C467" s="45"/>
      <c r="D467" s="45"/>
      <c r="E467" s="45"/>
      <c r="F467" s="45"/>
      <c r="G467" s="51"/>
      <c r="I467" s="34"/>
      <c r="K467" s="19">
        <v>65.630000000000237</v>
      </c>
      <c r="L467" s="19">
        <v>62.950000000000024</v>
      </c>
    </row>
    <row r="468" spans="1:12" x14ac:dyDescent="0.5">
      <c r="A468" s="45"/>
      <c r="B468" s="45"/>
      <c r="C468" s="45"/>
      <c r="D468" s="45"/>
      <c r="E468" s="45"/>
      <c r="F468" s="45"/>
      <c r="G468" s="51"/>
      <c r="I468" s="34"/>
      <c r="K468" s="19">
        <v>65.640000000000242</v>
      </c>
      <c r="L468" s="19">
        <v>63.200000000000024</v>
      </c>
    </row>
    <row r="469" spans="1:12" x14ac:dyDescent="0.5">
      <c r="A469" s="45"/>
      <c r="B469" s="45"/>
      <c r="C469" s="45"/>
      <c r="D469" s="45"/>
      <c r="E469" s="45"/>
      <c r="F469" s="45"/>
      <c r="G469" s="51"/>
      <c r="I469" s="34"/>
      <c r="K469" s="19">
        <v>65.650000000000247</v>
      </c>
      <c r="L469" s="19">
        <v>63.450000000000024</v>
      </c>
    </row>
    <row r="470" spans="1:12" x14ac:dyDescent="0.5">
      <c r="A470" s="45"/>
      <c r="B470" s="45"/>
      <c r="C470" s="45"/>
      <c r="D470" s="45"/>
      <c r="E470" s="45"/>
      <c r="F470" s="45"/>
      <c r="G470" s="51"/>
      <c r="I470" s="34"/>
      <c r="K470" s="19">
        <v>65.660000000000252</v>
      </c>
      <c r="L470" s="19">
        <v>63.700000000000024</v>
      </c>
    </row>
    <row r="471" spans="1:12" x14ac:dyDescent="0.5">
      <c r="A471" s="45"/>
      <c r="B471" s="45"/>
      <c r="C471" s="45"/>
      <c r="D471" s="45"/>
      <c r="E471" s="45"/>
      <c r="F471" s="45"/>
      <c r="G471" s="51"/>
      <c r="I471" s="34"/>
      <c r="K471" s="19">
        <v>65.670000000000258</v>
      </c>
      <c r="L471" s="19">
        <v>63.950000000000024</v>
      </c>
    </row>
    <row r="472" spans="1:12" x14ac:dyDescent="0.5">
      <c r="A472" s="45"/>
      <c r="B472" s="45"/>
      <c r="C472" s="45"/>
      <c r="D472" s="45"/>
      <c r="E472" s="45"/>
      <c r="F472" s="45"/>
      <c r="G472" s="51"/>
      <c r="I472" s="34"/>
      <c r="K472" s="19">
        <v>65.680000000000263</v>
      </c>
      <c r="L472" s="19">
        <v>64.200000000000017</v>
      </c>
    </row>
    <row r="473" spans="1:12" x14ac:dyDescent="0.5">
      <c r="A473" s="45"/>
      <c r="B473" s="45"/>
      <c r="C473" s="45"/>
      <c r="D473" s="45"/>
      <c r="E473" s="45"/>
      <c r="F473" s="45"/>
      <c r="G473" s="51"/>
      <c r="I473" s="34"/>
      <c r="K473" s="19">
        <v>65.690000000000268</v>
      </c>
      <c r="L473" s="19">
        <v>64.450000000000017</v>
      </c>
    </row>
    <row r="474" spans="1:12" x14ac:dyDescent="0.5">
      <c r="A474" s="45"/>
      <c r="B474" s="45"/>
      <c r="C474" s="45"/>
      <c r="D474" s="45"/>
      <c r="E474" s="45"/>
      <c r="F474" s="45"/>
      <c r="G474" s="51"/>
      <c r="I474" s="34"/>
      <c r="K474" s="19">
        <v>65.700000000000273</v>
      </c>
      <c r="L474" s="19">
        <v>64.700000000000017</v>
      </c>
    </row>
    <row r="475" spans="1:12" x14ac:dyDescent="0.5">
      <c r="A475" s="45"/>
      <c r="B475" s="45"/>
      <c r="C475" s="45"/>
      <c r="D475" s="45"/>
      <c r="E475" s="45"/>
      <c r="F475" s="45"/>
      <c r="G475" s="51"/>
      <c r="I475" s="34"/>
      <c r="K475" s="19">
        <v>65.710000000000278</v>
      </c>
      <c r="L475" s="19">
        <v>64.950000000000017</v>
      </c>
    </row>
    <row r="476" spans="1:12" x14ac:dyDescent="0.5">
      <c r="A476" s="45"/>
      <c r="B476" s="45"/>
      <c r="C476" s="45"/>
      <c r="D476" s="45"/>
      <c r="E476" s="45"/>
      <c r="F476" s="45"/>
      <c r="G476" s="51"/>
      <c r="I476" s="34"/>
      <c r="K476" s="19">
        <v>65.720000000000283</v>
      </c>
      <c r="L476" s="19">
        <v>65.200000000000017</v>
      </c>
    </row>
    <row r="477" spans="1:12" x14ac:dyDescent="0.5">
      <c r="A477" s="45"/>
      <c r="B477" s="45"/>
      <c r="C477" s="45"/>
      <c r="D477" s="45"/>
      <c r="E477" s="45"/>
      <c r="F477" s="45"/>
      <c r="G477" s="51"/>
      <c r="I477" s="34"/>
      <c r="K477" s="19">
        <v>65.730000000000288</v>
      </c>
      <c r="L477" s="19">
        <v>65.450000000000017</v>
      </c>
    </row>
    <row r="478" spans="1:12" x14ac:dyDescent="0.5">
      <c r="A478" s="45"/>
      <c r="B478" s="45"/>
      <c r="C478" s="45"/>
      <c r="D478" s="45"/>
      <c r="E478" s="45"/>
      <c r="F478" s="45"/>
      <c r="G478" s="51"/>
      <c r="I478" s="34"/>
      <c r="K478" s="19">
        <v>65.740000000000293</v>
      </c>
      <c r="L478" s="19">
        <v>65.700000000000017</v>
      </c>
    </row>
    <row r="479" spans="1:12" x14ac:dyDescent="0.5">
      <c r="A479" s="45"/>
      <c r="B479" s="45"/>
      <c r="C479" s="45"/>
      <c r="D479" s="45"/>
      <c r="E479" s="45"/>
      <c r="F479" s="45"/>
      <c r="G479" s="51"/>
      <c r="I479" s="34"/>
      <c r="K479" s="19">
        <v>65.750000000000298</v>
      </c>
      <c r="L479" s="19">
        <v>65.950000000000017</v>
      </c>
    </row>
    <row r="480" spans="1:12" x14ac:dyDescent="0.5">
      <c r="A480" s="45"/>
      <c r="B480" s="45"/>
      <c r="C480" s="45"/>
      <c r="D480" s="45"/>
      <c r="E480" s="45"/>
      <c r="F480" s="45"/>
      <c r="G480" s="51"/>
      <c r="I480" s="34"/>
      <c r="K480" s="19">
        <v>65.760000000000304</v>
      </c>
      <c r="L480" s="19">
        <v>66.200000000000017</v>
      </c>
    </row>
    <row r="481" spans="1:12" x14ac:dyDescent="0.5">
      <c r="A481" s="45"/>
      <c r="B481" s="45"/>
      <c r="C481" s="45"/>
      <c r="D481" s="45"/>
      <c r="E481" s="45"/>
      <c r="F481" s="45"/>
      <c r="G481" s="51"/>
      <c r="I481" s="34"/>
      <c r="K481" s="19">
        <v>65.770000000000309</v>
      </c>
      <c r="L481" s="19">
        <v>66.450000000000017</v>
      </c>
    </row>
    <row r="482" spans="1:12" x14ac:dyDescent="0.5">
      <c r="A482" s="45"/>
      <c r="B482" s="45"/>
      <c r="C482" s="45"/>
      <c r="D482" s="45"/>
      <c r="E482" s="45"/>
      <c r="F482" s="45"/>
      <c r="G482" s="51"/>
      <c r="I482" s="34"/>
      <c r="K482" s="19">
        <v>65.780000000000314</v>
      </c>
      <c r="L482" s="19">
        <v>66.700000000000017</v>
      </c>
    </row>
    <row r="483" spans="1:12" x14ac:dyDescent="0.5">
      <c r="A483" s="45"/>
      <c r="B483" s="45"/>
      <c r="C483" s="45"/>
      <c r="D483" s="45"/>
      <c r="E483" s="45"/>
      <c r="F483" s="45"/>
      <c r="G483" s="51"/>
      <c r="I483" s="34"/>
      <c r="K483" s="19">
        <v>65.790000000000319</v>
      </c>
      <c r="L483" s="19">
        <v>66.950000000000017</v>
      </c>
    </row>
    <row r="484" spans="1:12" x14ac:dyDescent="0.5">
      <c r="A484" s="45"/>
      <c r="B484" s="45"/>
      <c r="C484" s="45"/>
      <c r="D484" s="45"/>
      <c r="E484" s="45"/>
      <c r="F484" s="45"/>
      <c r="G484" s="51"/>
      <c r="I484" s="34"/>
      <c r="K484" s="19">
        <v>65.800000000000324</v>
      </c>
      <c r="L484" s="19">
        <v>67.200000000000017</v>
      </c>
    </row>
    <row r="485" spans="1:12" x14ac:dyDescent="0.5">
      <c r="A485" s="45"/>
      <c r="B485" s="45"/>
      <c r="C485" s="45"/>
      <c r="D485" s="45"/>
      <c r="E485" s="45"/>
      <c r="F485" s="45"/>
      <c r="G485" s="51"/>
      <c r="I485" s="34"/>
      <c r="K485" s="19">
        <v>65.810000000000329</v>
      </c>
      <c r="L485" s="19">
        <v>67.450000000000017</v>
      </c>
    </row>
    <row r="486" spans="1:12" x14ac:dyDescent="0.5">
      <c r="A486" s="45"/>
      <c r="B486" s="45"/>
      <c r="C486" s="45"/>
      <c r="D486" s="45"/>
      <c r="E486" s="45"/>
      <c r="F486" s="45"/>
      <c r="G486" s="51"/>
      <c r="I486" s="34"/>
      <c r="K486" s="19">
        <v>65.820000000000334</v>
      </c>
      <c r="L486" s="19">
        <v>67.700000000000017</v>
      </c>
    </row>
    <row r="487" spans="1:12" x14ac:dyDescent="0.5">
      <c r="A487" s="45"/>
      <c r="B487" s="45"/>
      <c r="C487" s="45"/>
      <c r="D487" s="45"/>
      <c r="E487" s="45"/>
      <c r="F487" s="45"/>
      <c r="G487" s="51"/>
      <c r="I487" s="34"/>
      <c r="K487" s="19">
        <v>65.830000000000339</v>
      </c>
      <c r="L487" s="19">
        <v>67.950000000000017</v>
      </c>
    </row>
    <row r="488" spans="1:12" x14ac:dyDescent="0.5">
      <c r="A488" s="45"/>
      <c r="B488" s="45"/>
      <c r="C488" s="45"/>
      <c r="D488" s="45"/>
      <c r="E488" s="45"/>
      <c r="F488" s="45"/>
      <c r="G488" s="51"/>
      <c r="I488" s="34"/>
      <c r="K488" s="19">
        <v>65.840000000000344</v>
      </c>
      <c r="L488" s="19">
        <v>68.200000000000017</v>
      </c>
    </row>
    <row r="489" spans="1:12" x14ac:dyDescent="0.5">
      <c r="A489" s="45"/>
      <c r="B489" s="45"/>
      <c r="C489" s="45"/>
      <c r="D489" s="45"/>
      <c r="E489" s="45"/>
      <c r="F489" s="45"/>
      <c r="G489" s="51"/>
      <c r="I489" s="34"/>
      <c r="K489" s="19">
        <v>65.85000000000035</v>
      </c>
      <c r="L489" s="19">
        <v>68.450000000000017</v>
      </c>
    </row>
    <row r="490" spans="1:12" x14ac:dyDescent="0.5">
      <c r="A490" s="45"/>
      <c r="B490" s="45"/>
      <c r="C490" s="45"/>
      <c r="D490" s="45"/>
      <c r="E490" s="45"/>
      <c r="F490" s="45"/>
      <c r="G490" s="51"/>
      <c r="I490" s="34"/>
      <c r="K490" s="19">
        <v>65.860000000000355</v>
      </c>
      <c r="L490" s="19">
        <v>68.700000000000017</v>
      </c>
    </row>
    <row r="491" spans="1:12" x14ac:dyDescent="0.5">
      <c r="A491" s="45"/>
      <c r="B491" s="45"/>
      <c r="C491" s="45"/>
      <c r="D491" s="45"/>
      <c r="E491" s="45"/>
      <c r="F491" s="45"/>
      <c r="G491" s="51"/>
      <c r="I491" s="34"/>
      <c r="K491" s="19">
        <v>65.87000000000036</v>
      </c>
      <c r="L491" s="19">
        <v>68.950000000000017</v>
      </c>
    </row>
    <row r="492" spans="1:12" x14ac:dyDescent="0.5">
      <c r="A492" s="45"/>
      <c r="B492" s="45"/>
      <c r="C492" s="45"/>
      <c r="D492" s="45"/>
      <c r="E492" s="45"/>
      <c r="F492" s="45"/>
      <c r="G492" s="51"/>
      <c r="I492" s="34"/>
      <c r="K492" s="19">
        <v>65.880000000000365</v>
      </c>
      <c r="L492" s="19">
        <v>69.200000000000017</v>
      </c>
    </row>
    <row r="493" spans="1:12" x14ac:dyDescent="0.5">
      <c r="A493" s="45"/>
      <c r="B493" s="45"/>
      <c r="C493" s="45"/>
      <c r="D493" s="45"/>
      <c r="E493" s="45"/>
      <c r="F493" s="45"/>
      <c r="G493" s="51"/>
      <c r="I493" s="34"/>
      <c r="K493" s="19">
        <v>65.89000000000037</v>
      </c>
      <c r="L493" s="19">
        <v>69.450000000000017</v>
      </c>
    </row>
    <row r="494" spans="1:12" x14ac:dyDescent="0.5">
      <c r="A494" s="45"/>
      <c r="B494" s="45"/>
      <c r="C494" s="45"/>
      <c r="D494" s="45"/>
      <c r="E494" s="45"/>
      <c r="F494" s="45"/>
      <c r="G494" s="51"/>
      <c r="I494" s="34"/>
      <c r="K494" s="19">
        <v>65.900000000000375</v>
      </c>
      <c r="L494" s="19">
        <v>69.700000000000017</v>
      </c>
    </row>
    <row r="495" spans="1:12" x14ac:dyDescent="0.5">
      <c r="A495" s="45"/>
      <c r="B495" s="45"/>
      <c r="C495" s="45"/>
      <c r="D495" s="45"/>
      <c r="E495" s="45"/>
      <c r="F495" s="45"/>
      <c r="G495" s="51"/>
      <c r="I495" s="34"/>
      <c r="K495" s="19">
        <v>65.91000000000038</v>
      </c>
      <c r="L495" s="19">
        <v>69.950000000000017</v>
      </c>
    </row>
    <row r="496" spans="1:12" x14ac:dyDescent="0.5">
      <c r="A496" s="45"/>
      <c r="B496" s="45"/>
      <c r="C496" s="45"/>
      <c r="D496" s="45"/>
      <c r="E496" s="45"/>
      <c r="F496" s="45"/>
      <c r="G496" s="51"/>
      <c r="I496" s="34"/>
      <c r="K496" s="19">
        <v>65.920000000000385</v>
      </c>
      <c r="L496" s="19">
        <v>70.200000000000017</v>
      </c>
    </row>
    <row r="497" spans="1:12" x14ac:dyDescent="0.5">
      <c r="A497" s="45"/>
      <c r="B497" s="45"/>
      <c r="C497" s="45"/>
      <c r="D497" s="45"/>
      <c r="E497" s="45"/>
      <c r="F497" s="45"/>
      <c r="G497" s="51"/>
      <c r="I497" s="34"/>
      <c r="K497" s="19">
        <v>65.930000000000391</v>
      </c>
      <c r="L497" s="19">
        <v>70.450000000000017</v>
      </c>
    </row>
    <row r="498" spans="1:12" x14ac:dyDescent="0.5">
      <c r="A498" s="45"/>
      <c r="B498" s="45"/>
      <c r="C498" s="45"/>
      <c r="D498" s="45"/>
      <c r="E498" s="45"/>
      <c r="F498" s="45"/>
      <c r="G498" s="51"/>
      <c r="I498" s="34"/>
      <c r="K498" s="19">
        <v>65.940000000000396</v>
      </c>
      <c r="L498" s="19">
        <v>70.700000000000017</v>
      </c>
    </row>
    <row r="499" spans="1:12" x14ac:dyDescent="0.5">
      <c r="A499" s="45"/>
      <c r="B499" s="45"/>
      <c r="C499" s="45"/>
      <c r="D499" s="45"/>
      <c r="E499" s="45"/>
      <c r="F499" s="45"/>
      <c r="G499" s="51"/>
      <c r="I499" s="34"/>
      <c r="K499" s="19">
        <v>65.950000000000401</v>
      </c>
      <c r="L499" s="19">
        <v>70.950000000000017</v>
      </c>
    </row>
    <row r="500" spans="1:12" x14ac:dyDescent="0.5">
      <c r="A500" s="45"/>
      <c r="B500" s="45"/>
      <c r="C500" s="45"/>
      <c r="D500" s="45"/>
      <c r="E500" s="45"/>
      <c r="F500" s="45"/>
      <c r="G500" s="51"/>
      <c r="I500" s="34"/>
      <c r="K500" s="19">
        <v>65.960000000000406</v>
      </c>
      <c r="L500" s="19">
        <v>71.200000000000017</v>
      </c>
    </row>
    <row r="501" spans="1:12" x14ac:dyDescent="0.5">
      <c r="A501" s="45"/>
      <c r="B501" s="45"/>
      <c r="C501" s="45"/>
      <c r="D501" s="45"/>
      <c r="E501" s="45"/>
      <c r="F501" s="45"/>
      <c r="G501" s="51"/>
      <c r="I501" s="34"/>
      <c r="K501" s="19">
        <v>65.970000000000411</v>
      </c>
      <c r="L501" s="19">
        <v>71.450000000000017</v>
      </c>
    </row>
    <row r="502" spans="1:12" x14ac:dyDescent="0.5">
      <c r="A502" s="45"/>
      <c r="B502" s="45"/>
      <c r="C502" s="45"/>
      <c r="D502" s="45"/>
      <c r="E502" s="45"/>
      <c r="F502" s="45"/>
      <c r="G502" s="51"/>
      <c r="I502" s="34"/>
      <c r="K502" s="19">
        <v>65.980000000000416</v>
      </c>
      <c r="L502" s="19">
        <v>71.700000000000017</v>
      </c>
    </row>
    <row r="503" spans="1:12" x14ac:dyDescent="0.5">
      <c r="A503" s="45"/>
      <c r="B503" s="45"/>
      <c r="C503" s="45"/>
      <c r="D503" s="45"/>
      <c r="E503" s="45"/>
      <c r="F503" s="45"/>
      <c r="G503" s="51"/>
      <c r="I503" s="34"/>
      <c r="K503" s="19">
        <v>65.990000000000421</v>
      </c>
      <c r="L503" s="19">
        <v>71.950000000000017</v>
      </c>
    </row>
    <row r="504" spans="1:12" x14ac:dyDescent="0.5">
      <c r="A504" s="45"/>
      <c r="B504" s="45"/>
      <c r="C504" s="45"/>
      <c r="D504" s="45"/>
      <c r="E504" s="45"/>
      <c r="F504" s="45"/>
      <c r="G504" s="51"/>
      <c r="I504" s="34"/>
      <c r="K504" s="19">
        <v>66.000000000000426</v>
      </c>
      <c r="L504" s="19">
        <v>72.200000000000017</v>
      </c>
    </row>
    <row r="505" spans="1:12" x14ac:dyDescent="0.5">
      <c r="A505" s="45"/>
      <c r="B505" s="45"/>
      <c r="C505" s="45"/>
      <c r="D505" s="45"/>
      <c r="E505" s="45"/>
      <c r="F505" s="45"/>
      <c r="G505" s="51"/>
      <c r="I505" s="34"/>
      <c r="K505" s="19">
        <v>66.010000000000431</v>
      </c>
      <c r="L505" s="19">
        <v>72.450000000000017</v>
      </c>
    </row>
    <row r="506" spans="1:12" x14ac:dyDescent="0.5">
      <c r="A506" s="45"/>
      <c r="B506" s="45"/>
      <c r="C506" s="45"/>
      <c r="D506" s="45"/>
      <c r="E506" s="45"/>
      <c r="F506" s="45"/>
      <c r="G506" s="51"/>
      <c r="I506" s="34"/>
      <c r="K506" s="19">
        <v>66.020000000000437</v>
      </c>
      <c r="L506" s="19">
        <v>72.700000000000017</v>
      </c>
    </row>
    <row r="507" spans="1:12" x14ac:dyDescent="0.5">
      <c r="A507" s="45"/>
      <c r="B507" s="45"/>
      <c r="C507" s="45"/>
      <c r="D507" s="45"/>
      <c r="E507" s="45"/>
      <c r="F507" s="45"/>
      <c r="G507" s="51"/>
      <c r="I507" s="34"/>
      <c r="K507" s="19">
        <v>66.030000000000442</v>
      </c>
      <c r="L507" s="19">
        <v>72.950000000000017</v>
      </c>
    </row>
    <row r="508" spans="1:12" x14ac:dyDescent="0.5">
      <c r="A508" s="45"/>
      <c r="B508" s="45"/>
      <c r="C508" s="45"/>
      <c r="D508" s="45"/>
      <c r="E508" s="45"/>
      <c r="F508" s="45"/>
      <c r="G508" s="51"/>
      <c r="I508" s="34"/>
      <c r="K508" s="19">
        <v>66.040000000000447</v>
      </c>
      <c r="L508" s="19">
        <v>73.200000000000017</v>
      </c>
    </row>
    <row r="509" spans="1:12" x14ac:dyDescent="0.5">
      <c r="A509" s="45"/>
      <c r="B509" s="45"/>
      <c r="C509" s="45"/>
      <c r="D509" s="45"/>
      <c r="E509" s="45"/>
      <c r="F509" s="45"/>
      <c r="G509" s="51"/>
      <c r="I509" s="34"/>
      <c r="K509" s="19">
        <v>66.050000000000452</v>
      </c>
      <c r="L509" s="19">
        <v>73.450000000000017</v>
      </c>
    </row>
    <row r="510" spans="1:12" x14ac:dyDescent="0.5">
      <c r="A510" s="45"/>
      <c r="B510" s="45"/>
      <c r="C510" s="45"/>
      <c r="D510" s="45"/>
      <c r="E510" s="45"/>
      <c r="F510" s="45"/>
      <c r="G510" s="51"/>
      <c r="I510" s="34"/>
      <c r="K510" s="19">
        <v>66.060000000000457</v>
      </c>
      <c r="L510" s="19">
        <v>73.700000000000017</v>
      </c>
    </row>
    <row r="511" spans="1:12" x14ac:dyDescent="0.5">
      <c r="A511" s="45"/>
      <c r="B511" s="45"/>
      <c r="C511" s="45"/>
      <c r="D511" s="45"/>
      <c r="E511" s="45"/>
      <c r="F511" s="45"/>
      <c r="G511" s="51"/>
      <c r="I511" s="34"/>
      <c r="K511" s="19">
        <v>66.070000000000462</v>
      </c>
      <c r="L511" s="19">
        <v>73.950000000000017</v>
      </c>
    </row>
    <row r="512" spans="1:12" x14ac:dyDescent="0.5">
      <c r="A512" s="45"/>
      <c r="B512" s="45"/>
      <c r="C512" s="45"/>
      <c r="D512" s="45"/>
      <c r="E512" s="45"/>
      <c r="F512" s="45"/>
      <c r="G512" s="51"/>
      <c r="I512" s="34"/>
      <c r="K512" s="19">
        <v>66.080000000000467</v>
      </c>
      <c r="L512" s="19">
        <v>74.200000000000017</v>
      </c>
    </row>
    <row r="513" spans="1:12" x14ac:dyDescent="0.5">
      <c r="A513" s="45"/>
      <c r="B513" s="45"/>
      <c r="C513" s="45"/>
      <c r="D513" s="45"/>
      <c r="E513" s="45"/>
      <c r="F513" s="45"/>
      <c r="G513" s="51"/>
      <c r="I513" s="34"/>
      <c r="K513" s="19">
        <v>66.090000000000472</v>
      </c>
      <c r="L513" s="19">
        <v>74.450000000000017</v>
      </c>
    </row>
    <row r="514" spans="1:12" x14ac:dyDescent="0.5">
      <c r="A514" s="45"/>
      <c r="B514" s="45"/>
      <c r="C514" s="45"/>
      <c r="D514" s="45"/>
      <c r="E514" s="45"/>
      <c r="F514" s="45"/>
      <c r="G514" s="51"/>
      <c r="I514" s="34"/>
      <c r="K514" s="19">
        <v>66.100000000000477</v>
      </c>
      <c r="L514" s="19">
        <v>74.700000000000017</v>
      </c>
    </row>
    <row r="515" spans="1:12" x14ac:dyDescent="0.5">
      <c r="A515" s="45"/>
      <c r="B515" s="45"/>
      <c r="C515" s="45"/>
      <c r="D515" s="45"/>
      <c r="E515" s="45"/>
      <c r="F515" s="45"/>
      <c r="G515" s="51"/>
      <c r="I515" s="34"/>
      <c r="K515" s="19">
        <v>66.110000000000483</v>
      </c>
      <c r="L515" s="19">
        <v>74.950000000000017</v>
      </c>
    </row>
    <row r="516" spans="1:12" x14ac:dyDescent="0.5">
      <c r="A516" s="45"/>
      <c r="B516" s="45"/>
      <c r="C516" s="45"/>
      <c r="D516" s="45"/>
      <c r="E516" s="45"/>
      <c r="F516" s="45"/>
      <c r="G516" s="51"/>
      <c r="I516" s="34"/>
      <c r="K516" s="19">
        <v>66.120000000000488</v>
      </c>
      <c r="L516" s="19">
        <v>75.200000000000017</v>
      </c>
    </row>
    <row r="517" spans="1:12" x14ac:dyDescent="0.5">
      <c r="A517" s="45"/>
      <c r="B517" s="45"/>
      <c r="C517" s="45"/>
      <c r="D517" s="45"/>
      <c r="E517" s="45"/>
      <c r="F517" s="45"/>
      <c r="G517" s="51"/>
      <c r="I517" s="34"/>
      <c r="K517" s="19">
        <v>66.130000000000493</v>
      </c>
      <c r="L517" s="19">
        <v>75.450000000000017</v>
      </c>
    </row>
    <row r="518" spans="1:12" x14ac:dyDescent="0.5">
      <c r="A518" s="45"/>
      <c r="B518" s="45"/>
      <c r="C518" s="45"/>
      <c r="D518" s="45"/>
      <c r="E518" s="45"/>
      <c r="F518" s="45"/>
      <c r="G518" s="51"/>
      <c r="I518" s="34"/>
      <c r="K518" s="19">
        <v>66.140000000000498</v>
      </c>
      <c r="L518" s="19">
        <v>75.700000000000017</v>
      </c>
    </row>
    <row r="519" spans="1:12" x14ac:dyDescent="0.5">
      <c r="A519" s="45"/>
      <c r="B519" s="45"/>
      <c r="C519" s="45"/>
      <c r="D519" s="45"/>
      <c r="E519" s="45"/>
      <c r="F519" s="45"/>
      <c r="G519" s="51"/>
      <c r="I519" s="34"/>
      <c r="K519" s="19">
        <v>66.150000000000503</v>
      </c>
      <c r="L519" s="19">
        <v>75.950000000000017</v>
      </c>
    </row>
    <row r="520" spans="1:12" x14ac:dyDescent="0.5">
      <c r="A520" s="45"/>
      <c r="B520" s="45"/>
      <c r="C520" s="45"/>
      <c r="D520" s="45"/>
      <c r="E520" s="45"/>
      <c r="F520" s="45"/>
      <c r="G520" s="51"/>
      <c r="I520" s="34"/>
      <c r="K520" s="19">
        <v>66.160000000000508</v>
      </c>
      <c r="L520" s="19">
        <v>76.200000000000017</v>
      </c>
    </row>
    <row r="521" spans="1:12" x14ac:dyDescent="0.5">
      <c r="A521" s="45"/>
      <c r="B521" s="45"/>
      <c r="C521" s="45"/>
      <c r="D521" s="45"/>
      <c r="E521" s="45"/>
      <c r="F521" s="45"/>
      <c r="G521" s="51"/>
      <c r="I521" s="34"/>
      <c r="K521" s="19">
        <v>66.170000000000513</v>
      </c>
      <c r="L521" s="19">
        <v>76.450000000000017</v>
      </c>
    </row>
    <row r="522" spans="1:12" x14ac:dyDescent="0.5">
      <c r="A522" s="45"/>
      <c r="B522" s="45"/>
      <c r="C522" s="45"/>
      <c r="D522" s="45"/>
      <c r="E522" s="45"/>
      <c r="F522" s="45"/>
      <c r="G522" s="51"/>
      <c r="I522" s="34"/>
      <c r="K522" s="19">
        <v>66.180000000000518</v>
      </c>
      <c r="L522" s="19">
        <v>76.700000000000017</v>
      </c>
    </row>
    <row r="523" spans="1:12" x14ac:dyDescent="0.5">
      <c r="A523" s="45"/>
      <c r="B523" s="45"/>
      <c r="C523" s="45"/>
      <c r="D523" s="45"/>
      <c r="E523" s="45"/>
      <c r="F523" s="45"/>
      <c r="G523" s="51"/>
      <c r="I523" s="34"/>
      <c r="K523" s="19">
        <v>66.190000000000524</v>
      </c>
      <c r="L523" s="19">
        <v>76.950000000000017</v>
      </c>
    </row>
    <row r="524" spans="1:12" x14ac:dyDescent="0.5">
      <c r="A524" s="45"/>
      <c r="B524" s="45"/>
      <c r="C524" s="45"/>
      <c r="D524" s="45"/>
      <c r="E524" s="45"/>
      <c r="F524" s="45"/>
      <c r="G524" s="51"/>
      <c r="I524" s="34"/>
      <c r="K524" s="19">
        <v>66.200000000000529</v>
      </c>
      <c r="L524" s="19">
        <v>77.200000000000017</v>
      </c>
    </row>
    <row r="525" spans="1:12" x14ac:dyDescent="0.5">
      <c r="A525" s="45"/>
      <c r="B525" s="45"/>
      <c r="C525" s="45"/>
      <c r="D525" s="45"/>
      <c r="E525" s="45"/>
      <c r="F525" s="45"/>
      <c r="G525" s="51"/>
      <c r="I525" s="34"/>
      <c r="K525" s="19">
        <v>66.210000000000534</v>
      </c>
      <c r="L525" s="19">
        <v>77.450000000000017</v>
      </c>
    </row>
    <row r="526" spans="1:12" x14ac:dyDescent="0.5">
      <c r="A526" s="45"/>
      <c r="B526" s="45"/>
      <c r="C526" s="45"/>
      <c r="D526" s="45"/>
      <c r="E526" s="45"/>
      <c r="F526" s="45"/>
      <c r="G526" s="51"/>
      <c r="I526" s="34"/>
      <c r="K526" s="19">
        <v>66.220000000000539</v>
      </c>
      <c r="L526" s="19">
        <v>77.700000000000017</v>
      </c>
    </row>
    <row r="527" spans="1:12" x14ac:dyDescent="0.5">
      <c r="A527" s="45"/>
      <c r="B527" s="45"/>
      <c r="C527" s="45"/>
      <c r="D527" s="45"/>
      <c r="E527" s="45"/>
      <c r="F527" s="45"/>
      <c r="G527" s="51"/>
      <c r="I527" s="34"/>
      <c r="K527" s="19">
        <v>66.230000000000544</v>
      </c>
      <c r="L527" s="19">
        <v>77.950000000000017</v>
      </c>
    </row>
    <row r="528" spans="1:12" x14ac:dyDescent="0.5">
      <c r="A528" s="45"/>
      <c r="B528" s="45"/>
      <c r="C528" s="45"/>
      <c r="D528" s="45"/>
      <c r="E528" s="45"/>
      <c r="F528" s="45"/>
      <c r="G528" s="51"/>
      <c r="I528" s="34"/>
      <c r="K528" s="19">
        <v>66.240000000000549</v>
      </c>
      <c r="L528" s="19">
        <v>78.200000000000017</v>
      </c>
    </row>
    <row r="529" spans="1:12" x14ac:dyDescent="0.5">
      <c r="A529" s="45"/>
      <c r="B529" s="45"/>
      <c r="C529" s="45"/>
      <c r="D529" s="45"/>
      <c r="E529" s="45"/>
      <c r="F529" s="45"/>
      <c r="G529" s="51"/>
      <c r="I529" s="34"/>
      <c r="K529" s="19">
        <v>66.250000000000554</v>
      </c>
      <c r="L529" s="19">
        <v>78.450000000000017</v>
      </c>
    </row>
    <row r="530" spans="1:12" x14ac:dyDescent="0.5">
      <c r="A530" s="45"/>
      <c r="B530" s="45"/>
      <c r="C530" s="45"/>
      <c r="D530" s="45"/>
      <c r="E530" s="45"/>
      <c r="F530" s="45"/>
      <c r="G530" s="51"/>
      <c r="I530" s="34"/>
      <c r="K530" s="19">
        <v>66.260000000000559</v>
      </c>
      <c r="L530" s="19">
        <v>78.700000000000017</v>
      </c>
    </row>
    <row r="531" spans="1:12" x14ac:dyDescent="0.5">
      <c r="A531" s="45"/>
      <c r="B531" s="45"/>
      <c r="C531" s="45"/>
      <c r="D531" s="45"/>
      <c r="E531" s="45"/>
      <c r="F531" s="45"/>
      <c r="G531" s="51"/>
      <c r="I531" s="34"/>
      <c r="K531" s="19">
        <v>66.270000000000564</v>
      </c>
      <c r="L531" s="19">
        <v>78.950000000000017</v>
      </c>
    </row>
    <row r="532" spans="1:12" x14ac:dyDescent="0.5">
      <c r="A532" s="45"/>
      <c r="B532" s="45"/>
      <c r="C532" s="45"/>
      <c r="D532" s="45"/>
      <c r="E532" s="45"/>
      <c r="F532" s="45"/>
      <c r="G532" s="51"/>
      <c r="I532" s="34"/>
      <c r="K532" s="19">
        <v>66.28000000000057</v>
      </c>
      <c r="L532" s="19">
        <v>79.200000000000017</v>
      </c>
    </row>
    <row r="533" spans="1:12" x14ac:dyDescent="0.5">
      <c r="A533" s="45"/>
      <c r="B533" s="45"/>
      <c r="C533" s="45"/>
      <c r="D533" s="45"/>
      <c r="E533" s="45"/>
      <c r="F533" s="45"/>
      <c r="G533" s="51"/>
      <c r="I533" s="34"/>
      <c r="K533" s="19">
        <v>66.290000000000575</v>
      </c>
      <c r="L533" s="19">
        <v>79.450000000000017</v>
      </c>
    </row>
    <row r="534" spans="1:12" x14ac:dyDescent="0.5">
      <c r="A534" s="45"/>
      <c r="B534" s="45"/>
      <c r="C534" s="45"/>
      <c r="D534" s="45"/>
      <c r="E534" s="45"/>
      <c r="F534" s="45"/>
      <c r="G534" s="51"/>
      <c r="I534" s="34"/>
      <c r="K534" s="19">
        <v>66.30000000000058</v>
      </c>
      <c r="L534" s="19">
        <v>79.700000000000017</v>
      </c>
    </row>
    <row r="535" spans="1:12" x14ac:dyDescent="0.5">
      <c r="A535" s="45"/>
      <c r="B535" s="45"/>
      <c r="C535" s="45"/>
      <c r="D535" s="45"/>
      <c r="E535" s="45"/>
      <c r="F535" s="45"/>
      <c r="G535" s="51"/>
      <c r="I535" s="34"/>
      <c r="K535" s="19">
        <v>66.310000000000585</v>
      </c>
      <c r="L535" s="19">
        <v>79.950000000000017</v>
      </c>
    </row>
    <row r="536" spans="1:12" x14ac:dyDescent="0.5">
      <c r="A536" s="45"/>
      <c r="B536" s="45"/>
      <c r="C536" s="45"/>
      <c r="D536" s="45"/>
      <c r="E536" s="45"/>
      <c r="F536" s="45"/>
      <c r="G536" s="51"/>
      <c r="I536" s="34"/>
      <c r="K536" s="19">
        <v>66.32000000000059</v>
      </c>
      <c r="L536" s="19">
        <v>80.200000000000017</v>
      </c>
    </row>
    <row r="537" spans="1:12" x14ac:dyDescent="0.5">
      <c r="A537" s="45"/>
      <c r="B537" s="45"/>
      <c r="C537" s="45"/>
      <c r="D537" s="45"/>
      <c r="E537" s="45"/>
      <c r="F537" s="45"/>
      <c r="G537" s="51"/>
      <c r="I537" s="34"/>
      <c r="K537" s="19">
        <v>66.330000000000595</v>
      </c>
      <c r="L537" s="19">
        <v>80.450000000000017</v>
      </c>
    </row>
    <row r="538" spans="1:12" x14ac:dyDescent="0.5">
      <c r="A538" s="45"/>
      <c r="B538" s="45"/>
      <c r="C538" s="45"/>
      <c r="D538" s="45"/>
      <c r="E538" s="45"/>
      <c r="F538" s="45"/>
      <c r="G538" s="51"/>
      <c r="I538" s="34"/>
      <c r="K538" s="19">
        <v>66.3400000000006</v>
      </c>
      <c r="L538" s="19">
        <v>80.700000000000017</v>
      </c>
    </row>
    <row r="539" spans="1:12" x14ac:dyDescent="0.5">
      <c r="A539" s="45"/>
      <c r="B539" s="45"/>
      <c r="C539" s="45"/>
      <c r="D539" s="45"/>
      <c r="E539" s="45"/>
      <c r="F539" s="45"/>
      <c r="G539" s="51"/>
      <c r="I539" s="34"/>
      <c r="K539" s="19">
        <v>66.350000000000605</v>
      </c>
      <c r="L539" s="19">
        <v>80.950000000000017</v>
      </c>
    </row>
    <row r="540" spans="1:12" x14ac:dyDescent="0.5">
      <c r="A540" s="45"/>
      <c r="B540" s="45"/>
      <c r="C540" s="45"/>
      <c r="D540" s="45"/>
      <c r="E540" s="45"/>
      <c r="F540" s="45"/>
      <c r="G540" s="51"/>
      <c r="I540" s="34"/>
      <c r="K540" s="19">
        <v>66.36000000000061</v>
      </c>
      <c r="L540" s="19">
        <v>81.200000000000017</v>
      </c>
    </row>
    <row r="541" spans="1:12" x14ac:dyDescent="0.5">
      <c r="A541" s="45"/>
      <c r="B541" s="45"/>
      <c r="C541" s="45"/>
      <c r="D541" s="45"/>
      <c r="E541" s="45"/>
      <c r="F541" s="45"/>
      <c r="G541" s="51"/>
      <c r="I541" s="34"/>
      <c r="K541" s="19">
        <v>66.370000000000616</v>
      </c>
      <c r="L541" s="19">
        <v>81.450000000000017</v>
      </c>
    </row>
    <row r="542" spans="1:12" x14ac:dyDescent="0.5">
      <c r="A542" s="45"/>
      <c r="B542" s="45"/>
      <c r="C542" s="45"/>
      <c r="D542" s="45"/>
      <c r="E542" s="45"/>
      <c r="F542" s="45"/>
      <c r="G542" s="51"/>
      <c r="I542" s="34"/>
      <c r="K542" s="19">
        <v>66.380000000000621</v>
      </c>
      <c r="L542" s="19">
        <v>81.700000000000017</v>
      </c>
    </row>
    <row r="543" spans="1:12" x14ac:dyDescent="0.5">
      <c r="A543" s="45"/>
      <c r="B543" s="45"/>
      <c r="C543" s="45"/>
      <c r="D543" s="45"/>
      <c r="E543" s="45"/>
      <c r="F543" s="45"/>
      <c r="G543" s="51"/>
      <c r="I543" s="34"/>
      <c r="K543" s="19">
        <v>66.390000000000626</v>
      </c>
      <c r="L543" s="19">
        <v>81.950000000000017</v>
      </c>
    </row>
    <row r="544" spans="1:12" x14ac:dyDescent="0.5">
      <c r="A544" s="45"/>
      <c r="B544" s="45"/>
      <c r="C544" s="45"/>
      <c r="D544" s="45"/>
      <c r="E544" s="45"/>
      <c r="F544" s="45"/>
      <c r="G544" s="51"/>
      <c r="I544" s="34"/>
      <c r="K544" s="19">
        <v>66.400000000000631</v>
      </c>
      <c r="L544" s="19">
        <v>82.200000000000017</v>
      </c>
    </row>
    <row r="545" spans="1:12" x14ac:dyDescent="0.5">
      <c r="A545" s="45"/>
      <c r="B545" s="45"/>
      <c r="C545" s="45"/>
      <c r="D545" s="45"/>
      <c r="E545" s="45"/>
      <c r="F545" s="45"/>
      <c r="G545" s="51"/>
      <c r="I545" s="34"/>
      <c r="K545" s="19">
        <v>66.410000000000636</v>
      </c>
      <c r="L545" s="19">
        <v>82.490000000000023</v>
      </c>
    </row>
    <row r="546" spans="1:12" x14ac:dyDescent="0.5">
      <c r="A546" s="45"/>
      <c r="B546" s="45"/>
      <c r="C546" s="45"/>
      <c r="D546" s="45"/>
      <c r="E546" s="45"/>
      <c r="F546" s="45"/>
      <c r="G546" s="51"/>
      <c r="I546" s="34"/>
      <c r="K546" s="19">
        <v>66.420000000000641</v>
      </c>
      <c r="L546" s="19">
        <v>82.78000000000003</v>
      </c>
    </row>
    <row r="547" spans="1:12" x14ac:dyDescent="0.5">
      <c r="A547" s="45"/>
      <c r="B547" s="45"/>
      <c r="C547" s="45"/>
      <c r="D547" s="45"/>
      <c r="E547" s="45"/>
      <c r="F547" s="45"/>
      <c r="G547" s="51"/>
      <c r="I547" s="34"/>
      <c r="K547" s="19">
        <v>66.430000000000646</v>
      </c>
      <c r="L547" s="19">
        <v>83.070000000000036</v>
      </c>
    </row>
    <row r="548" spans="1:12" x14ac:dyDescent="0.5">
      <c r="A548" s="45"/>
      <c r="B548" s="45"/>
      <c r="C548" s="45"/>
      <c r="D548" s="45"/>
      <c r="E548" s="45"/>
      <c r="F548" s="45"/>
      <c r="G548" s="51"/>
      <c r="I548" s="34"/>
      <c r="K548" s="19">
        <v>66.440000000000651</v>
      </c>
      <c r="L548" s="19">
        <v>83.360000000000042</v>
      </c>
    </row>
    <row r="549" spans="1:12" x14ac:dyDescent="0.5">
      <c r="A549" s="45"/>
      <c r="B549" s="45"/>
      <c r="C549" s="45"/>
      <c r="D549" s="45"/>
      <c r="E549" s="45"/>
      <c r="F549" s="45"/>
      <c r="G549" s="51"/>
      <c r="I549" s="34"/>
      <c r="K549" s="19">
        <v>66.450000000000657</v>
      </c>
      <c r="L549" s="19">
        <v>83.650000000000048</v>
      </c>
    </row>
    <row r="550" spans="1:12" x14ac:dyDescent="0.5">
      <c r="A550" s="45"/>
      <c r="B550" s="45"/>
      <c r="C550" s="45"/>
      <c r="D550" s="45"/>
      <c r="E550" s="45"/>
      <c r="F550" s="45"/>
      <c r="G550" s="51"/>
      <c r="I550" s="34"/>
      <c r="K550" s="19">
        <v>66.460000000000662</v>
      </c>
      <c r="L550" s="19">
        <v>83.940000000000055</v>
      </c>
    </row>
    <row r="551" spans="1:12" x14ac:dyDescent="0.5">
      <c r="A551" s="52"/>
      <c r="B551" s="52"/>
      <c r="C551" s="52"/>
      <c r="D551" s="45"/>
      <c r="E551" s="45"/>
      <c r="F551" s="45"/>
      <c r="G551" s="51"/>
      <c r="I551" s="34"/>
      <c r="K551" s="19">
        <v>66.470000000000667</v>
      </c>
      <c r="L551" s="19">
        <v>84.230000000000061</v>
      </c>
    </row>
    <row r="552" spans="1:12" x14ac:dyDescent="0.5">
      <c r="A552" s="52"/>
      <c r="B552" s="52"/>
      <c r="C552" s="52"/>
      <c r="D552" s="45"/>
      <c r="E552" s="45"/>
      <c r="F552" s="45"/>
      <c r="G552" s="51"/>
      <c r="I552" s="34"/>
      <c r="K552" s="19">
        <v>66.480000000000672</v>
      </c>
      <c r="L552" s="19">
        <v>84.520000000000067</v>
      </c>
    </row>
    <row r="553" spans="1:12" x14ac:dyDescent="0.5">
      <c r="A553" s="52"/>
      <c r="B553" s="52"/>
      <c r="C553" s="52"/>
      <c r="D553" s="45"/>
      <c r="E553" s="45"/>
      <c r="F553" s="45"/>
      <c r="G553" s="51"/>
      <c r="I553" s="34"/>
      <c r="K553" s="19">
        <v>66.490000000000677</v>
      </c>
      <c r="L553" s="19">
        <v>84.810000000000073</v>
      </c>
    </row>
    <row r="554" spans="1:12" x14ac:dyDescent="0.5">
      <c r="A554" s="52"/>
      <c r="B554" s="52"/>
      <c r="C554" s="52"/>
      <c r="D554" s="45"/>
      <c r="E554" s="45"/>
      <c r="F554" s="45"/>
      <c r="G554" s="51"/>
      <c r="I554" s="34"/>
      <c r="K554" s="19">
        <v>66.500000000000682</v>
      </c>
      <c r="L554" s="19">
        <v>85.10000000000008</v>
      </c>
    </row>
    <row r="555" spans="1:12" x14ac:dyDescent="0.5">
      <c r="A555" s="52"/>
      <c r="B555" s="52"/>
      <c r="C555" s="52"/>
      <c r="D555" s="52"/>
      <c r="E555" s="52"/>
      <c r="F555" s="52"/>
      <c r="G555" s="51"/>
      <c r="I555" s="34"/>
      <c r="K555" s="19">
        <v>66.510000000000687</v>
      </c>
      <c r="L555" s="19">
        <v>85.390000000000086</v>
      </c>
    </row>
    <row r="556" spans="1:12" x14ac:dyDescent="0.5">
      <c r="A556" s="52"/>
      <c r="B556" s="52"/>
      <c r="C556" s="52"/>
      <c r="D556" s="52"/>
      <c r="E556" s="52"/>
      <c r="F556" s="52"/>
      <c r="G556" s="51"/>
      <c r="I556" s="34"/>
      <c r="K556" s="19">
        <v>66.520000000000692</v>
      </c>
      <c r="L556" s="19">
        <v>85.680000000000092</v>
      </c>
    </row>
    <row r="557" spans="1:12" x14ac:dyDescent="0.5">
      <c r="A557" s="52"/>
      <c r="B557" s="52"/>
      <c r="C557" s="52"/>
      <c r="D557" s="52"/>
      <c r="E557" s="52"/>
      <c r="F557" s="52"/>
      <c r="G557" s="51"/>
      <c r="I557" s="34"/>
      <c r="K557" s="19">
        <v>66.530000000000697</v>
      </c>
      <c r="L557" s="19">
        <v>85.970000000000098</v>
      </c>
    </row>
    <row r="558" spans="1:12" x14ac:dyDescent="0.5">
      <c r="A558" s="52"/>
      <c r="B558" s="52"/>
      <c r="C558" s="52"/>
      <c r="D558" s="52"/>
      <c r="E558" s="52"/>
      <c r="F558" s="52"/>
      <c r="G558" s="51"/>
      <c r="I558" s="34"/>
      <c r="K558" s="19">
        <v>66.540000000000703</v>
      </c>
      <c r="L558" s="19">
        <v>86.260000000000105</v>
      </c>
    </row>
    <row r="559" spans="1:12" x14ac:dyDescent="0.5">
      <c r="A559" s="52"/>
      <c r="B559" s="52"/>
      <c r="C559" s="52"/>
      <c r="D559" s="52"/>
      <c r="E559" s="52"/>
      <c r="F559" s="52"/>
      <c r="G559" s="51"/>
      <c r="I559" s="34"/>
      <c r="K559" s="19">
        <v>66.550000000000708</v>
      </c>
      <c r="L559" s="19">
        <v>86.550000000000111</v>
      </c>
    </row>
    <row r="560" spans="1:12" x14ac:dyDescent="0.5">
      <c r="A560" s="52"/>
      <c r="B560" s="52"/>
      <c r="C560" s="52"/>
      <c r="D560" s="52"/>
      <c r="E560" s="52"/>
      <c r="F560" s="52"/>
      <c r="G560" s="51"/>
      <c r="I560" s="34"/>
      <c r="K560" s="19">
        <v>66.560000000000713</v>
      </c>
      <c r="L560" s="19">
        <v>86.840000000000117</v>
      </c>
    </row>
    <row r="561" spans="1:12" x14ac:dyDescent="0.5">
      <c r="A561" s="52"/>
      <c r="B561" s="52"/>
      <c r="C561" s="52"/>
      <c r="D561" s="52"/>
      <c r="E561" s="52"/>
      <c r="F561" s="52"/>
      <c r="G561" s="51"/>
      <c r="I561" s="34"/>
      <c r="K561" s="19">
        <v>66.570000000000718</v>
      </c>
      <c r="L561" s="19">
        <v>87.130000000000123</v>
      </c>
    </row>
    <row r="562" spans="1:12" x14ac:dyDescent="0.5">
      <c r="A562" s="52"/>
      <c r="B562" s="52"/>
      <c r="C562" s="52"/>
      <c r="D562" s="52"/>
      <c r="E562" s="52"/>
      <c r="F562" s="52"/>
      <c r="G562" s="51"/>
      <c r="I562" s="34"/>
      <c r="K562" s="19">
        <v>66.580000000000723</v>
      </c>
      <c r="L562" s="19">
        <v>87.42000000000013</v>
      </c>
    </row>
    <row r="563" spans="1:12" x14ac:dyDescent="0.5">
      <c r="A563" s="52"/>
      <c r="B563" s="52"/>
      <c r="C563" s="52"/>
      <c r="D563" s="52"/>
      <c r="E563" s="52"/>
      <c r="F563" s="52"/>
      <c r="G563" s="51"/>
      <c r="I563" s="34"/>
      <c r="K563" s="19">
        <v>66.590000000000728</v>
      </c>
      <c r="L563" s="19">
        <v>87.710000000000136</v>
      </c>
    </row>
    <row r="564" spans="1:12" x14ac:dyDescent="0.5">
      <c r="A564" s="52"/>
      <c r="B564" s="52"/>
      <c r="C564" s="52"/>
      <c r="D564" s="52"/>
      <c r="E564" s="52"/>
      <c r="F564" s="52"/>
      <c r="G564" s="51"/>
      <c r="I564" s="34"/>
      <c r="K564" s="19">
        <v>66.600000000000733</v>
      </c>
      <c r="L564" s="19">
        <v>88.000000000000142</v>
      </c>
    </row>
    <row r="565" spans="1:12" x14ac:dyDescent="0.5">
      <c r="A565" s="52"/>
      <c r="B565" s="52"/>
      <c r="C565" s="52"/>
      <c r="D565" s="52"/>
      <c r="E565" s="52"/>
      <c r="F565" s="52"/>
      <c r="G565" s="51"/>
      <c r="I565" s="34"/>
      <c r="K565" s="19">
        <v>66.610000000000738</v>
      </c>
      <c r="L565" s="19">
        <v>88.300000000000139</v>
      </c>
    </row>
    <row r="566" spans="1:12" x14ac:dyDescent="0.5">
      <c r="A566" s="52"/>
      <c r="B566" s="52"/>
      <c r="C566" s="52"/>
      <c r="D566" s="52"/>
      <c r="E566" s="52"/>
      <c r="F566" s="52"/>
      <c r="G566" s="51"/>
      <c r="I566" s="34"/>
      <c r="K566" s="19">
        <v>66.620000000000744</v>
      </c>
      <c r="L566" s="19">
        <v>88.600000000000136</v>
      </c>
    </row>
    <row r="567" spans="1:12" x14ac:dyDescent="0.5">
      <c r="A567" s="52"/>
      <c r="B567" s="52"/>
      <c r="C567" s="52"/>
      <c r="D567" s="52"/>
      <c r="E567" s="52"/>
      <c r="F567" s="52"/>
      <c r="G567" s="51"/>
      <c r="I567" s="34"/>
      <c r="K567" s="19">
        <v>66.630000000000749</v>
      </c>
      <c r="L567" s="19">
        <v>88.900000000000134</v>
      </c>
    </row>
    <row r="568" spans="1:12" x14ac:dyDescent="0.5">
      <c r="A568" s="52"/>
      <c r="B568" s="52"/>
      <c r="C568" s="52"/>
      <c r="D568" s="52"/>
      <c r="E568" s="52"/>
      <c r="F568" s="52"/>
      <c r="G568" s="51"/>
      <c r="I568" s="34"/>
      <c r="K568" s="19">
        <v>66.640000000000754</v>
      </c>
      <c r="L568" s="19">
        <v>89.200000000000131</v>
      </c>
    </row>
    <row r="569" spans="1:12" x14ac:dyDescent="0.5">
      <c r="A569" s="52"/>
      <c r="B569" s="52"/>
      <c r="C569" s="52"/>
      <c r="D569" s="52"/>
      <c r="E569" s="52"/>
      <c r="F569" s="52"/>
      <c r="G569" s="51"/>
      <c r="I569" s="34"/>
      <c r="K569" s="19">
        <v>66.650000000000759</v>
      </c>
      <c r="L569" s="19">
        <v>89.500000000000128</v>
      </c>
    </row>
    <row r="570" spans="1:12" x14ac:dyDescent="0.5">
      <c r="A570" s="52"/>
      <c r="B570" s="52"/>
      <c r="C570" s="52"/>
      <c r="D570" s="52"/>
      <c r="E570" s="52"/>
      <c r="F570" s="52"/>
      <c r="G570" s="51"/>
      <c r="I570" s="34"/>
      <c r="K570" s="19">
        <v>66.660000000000764</v>
      </c>
      <c r="L570" s="19">
        <v>89.800000000000125</v>
      </c>
    </row>
    <row r="571" spans="1:12" x14ac:dyDescent="0.5">
      <c r="A571" s="52"/>
      <c r="B571" s="52"/>
      <c r="C571" s="52"/>
      <c r="D571" s="52"/>
      <c r="E571" s="52"/>
      <c r="F571" s="52"/>
      <c r="G571" s="51"/>
      <c r="I571" s="34"/>
      <c r="K571" s="19">
        <v>66.670000000000769</v>
      </c>
      <c r="L571" s="19">
        <v>90.100000000000122</v>
      </c>
    </row>
    <row r="572" spans="1:12" x14ac:dyDescent="0.5">
      <c r="A572" s="52"/>
      <c r="B572" s="52"/>
      <c r="C572" s="52"/>
      <c r="D572" s="52"/>
      <c r="E572" s="52"/>
      <c r="F572" s="52"/>
      <c r="G572" s="51"/>
      <c r="I572" s="34"/>
      <c r="K572" s="19">
        <v>66.680000000000774</v>
      </c>
      <c r="L572" s="19">
        <v>90.400000000000119</v>
      </c>
    </row>
    <row r="573" spans="1:12" x14ac:dyDescent="0.5">
      <c r="A573" s="52"/>
      <c r="B573" s="52"/>
      <c r="C573" s="52"/>
      <c r="D573" s="52"/>
      <c r="E573" s="52"/>
      <c r="F573" s="52"/>
      <c r="G573" s="51"/>
      <c r="I573" s="34"/>
      <c r="K573" s="19">
        <v>66.690000000000779</v>
      </c>
      <c r="L573" s="19">
        <v>90.700000000000117</v>
      </c>
    </row>
    <row r="574" spans="1:12" x14ac:dyDescent="0.5">
      <c r="A574" s="52"/>
      <c r="B574" s="52"/>
      <c r="C574" s="52"/>
      <c r="D574" s="52"/>
      <c r="E574" s="52"/>
      <c r="F574" s="52"/>
      <c r="G574" s="51"/>
      <c r="I574" s="34"/>
      <c r="K574" s="19">
        <v>66.700000000000784</v>
      </c>
      <c r="L574" s="19">
        <v>91.000000000000114</v>
      </c>
    </row>
    <row r="575" spans="1:12" x14ac:dyDescent="0.5">
      <c r="A575" s="52"/>
      <c r="B575" s="52"/>
      <c r="C575" s="52"/>
      <c r="D575" s="52"/>
      <c r="E575" s="52"/>
      <c r="F575" s="52"/>
      <c r="G575" s="51"/>
      <c r="I575" s="34"/>
      <c r="K575" s="19">
        <v>66.71000000000079</v>
      </c>
      <c r="L575" s="19">
        <v>91.300000000000111</v>
      </c>
    </row>
    <row r="576" spans="1:12" x14ac:dyDescent="0.5">
      <c r="A576" s="52"/>
      <c r="B576" s="52"/>
      <c r="C576" s="52"/>
      <c r="D576" s="52"/>
      <c r="E576" s="52"/>
      <c r="F576" s="52"/>
      <c r="G576" s="51"/>
      <c r="I576" s="34"/>
      <c r="K576" s="19">
        <v>66.720000000000795</v>
      </c>
      <c r="L576" s="19">
        <v>91.600000000000108</v>
      </c>
    </row>
    <row r="577" spans="1:12" x14ac:dyDescent="0.5">
      <c r="A577" s="52"/>
      <c r="B577" s="52"/>
      <c r="C577" s="52"/>
      <c r="D577" s="52"/>
      <c r="E577" s="52"/>
      <c r="F577" s="52"/>
      <c r="G577" s="51"/>
      <c r="I577" s="34"/>
      <c r="K577" s="19">
        <v>66.7300000000008</v>
      </c>
      <c r="L577" s="19">
        <v>91.900000000000105</v>
      </c>
    </row>
    <row r="578" spans="1:12" x14ac:dyDescent="0.5">
      <c r="A578" s="52"/>
      <c r="B578" s="52"/>
      <c r="C578" s="52"/>
      <c r="D578" s="52"/>
      <c r="E578" s="52"/>
      <c r="F578" s="52"/>
      <c r="G578" s="51"/>
      <c r="I578" s="34"/>
      <c r="K578" s="19">
        <v>66.740000000000805</v>
      </c>
      <c r="L578" s="19">
        <v>92.200000000000102</v>
      </c>
    </row>
    <row r="579" spans="1:12" x14ac:dyDescent="0.5">
      <c r="A579" s="52"/>
      <c r="B579" s="52"/>
      <c r="C579" s="52"/>
      <c r="D579" s="52"/>
      <c r="E579" s="52"/>
      <c r="F579" s="52"/>
      <c r="G579" s="51"/>
      <c r="I579" s="34"/>
      <c r="K579" s="19">
        <v>66.75000000000081</v>
      </c>
      <c r="L579" s="19">
        <v>92.500000000000099</v>
      </c>
    </row>
    <row r="580" spans="1:12" x14ac:dyDescent="0.5">
      <c r="A580" s="52"/>
      <c r="B580" s="52"/>
      <c r="C580" s="52"/>
      <c r="D580" s="52"/>
      <c r="E580" s="52"/>
      <c r="F580" s="52"/>
      <c r="G580" s="51"/>
      <c r="I580" s="34"/>
      <c r="K580" s="19">
        <v>66.760000000000815</v>
      </c>
      <c r="L580" s="19">
        <v>92.800000000000097</v>
      </c>
    </row>
    <row r="581" spans="1:12" x14ac:dyDescent="0.5">
      <c r="A581" s="52"/>
      <c r="B581" s="52"/>
      <c r="C581" s="52"/>
      <c r="D581" s="52"/>
      <c r="E581" s="52"/>
      <c r="F581" s="52"/>
      <c r="G581" s="51"/>
      <c r="I581" s="34"/>
      <c r="K581" s="19">
        <v>66.77000000000082</v>
      </c>
      <c r="L581" s="19">
        <v>93.100000000000094</v>
      </c>
    </row>
    <row r="582" spans="1:12" x14ac:dyDescent="0.5">
      <c r="A582" s="52"/>
      <c r="B582" s="52"/>
      <c r="C582" s="52"/>
      <c r="D582" s="52"/>
      <c r="E582" s="52"/>
      <c r="F582" s="52"/>
      <c r="G582" s="51"/>
      <c r="I582" s="34"/>
      <c r="K582" s="19">
        <v>66.780000000000825</v>
      </c>
      <c r="L582" s="19">
        <v>93.400000000000091</v>
      </c>
    </row>
    <row r="583" spans="1:12" x14ac:dyDescent="0.5">
      <c r="A583" s="52"/>
      <c r="B583" s="52"/>
      <c r="C583" s="52"/>
      <c r="D583" s="52"/>
      <c r="E583" s="52"/>
      <c r="F583" s="52"/>
      <c r="G583" s="51"/>
      <c r="I583" s="34"/>
      <c r="K583" s="19">
        <v>66.79000000000083</v>
      </c>
      <c r="L583" s="19">
        <v>93.700000000000088</v>
      </c>
    </row>
    <row r="584" spans="1:12" x14ac:dyDescent="0.5">
      <c r="A584" s="52"/>
      <c r="B584" s="52"/>
      <c r="C584" s="52"/>
      <c r="D584" s="52"/>
      <c r="E584" s="52"/>
      <c r="F584" s="52"/>
      <c r="G584" s="51"/>
      <c r="I584" s="34"/>
      <c r="K584" s="19">
        <v>66.800000000000836</v>
      </c>
      <c r="L584" s="19">
        <v>94.000000000000085</v>
      </c>
    </row>
    <row r="585" spans="1:12" x14ac:dyDescent="0.5">
      <c r="A585" s="52"/>
      <c r="B585" s="52"/>
      <c r="C585" s="52"/>
      <c r="D585" s="52"/>
      <c r="E585" s="52"/>
      <c r="F585" s="52"/>
      <c r="G585" s="51"/>
      <c r="I585" s="34"/>
      <c r="K585" s="19">
        <v>66.810000000000841</v>
      </c>
      <c r="L585" s="19">
        <v>94.300000000000082</v>
      </c>
    </row>
    <row r="586" spans="1:12" x14ac:dyDescent="0.5">
      <c r="A586" s="52"/>
      <c r="B586" s="52"/>
      <c r="C586" s="52"/>
      <c r="D586" s="52"/>
      <c r="E586" s="52"/>
      <c r="F586" s="52"/>
      <c r="G586" s="51"/>
      <c r="I586" s="34"/>
      <c r="K586" s="19">
        <v>66.820000000000846</v>
      </c>
      <c r="L586" s="19">
        <v>94.60000000000008</v>
      </c>
    </row>
    <row r="587" spans="1:12" x14ac:dyDescent="0.5">
      <c r="A587" s="52"/>
      <c r="B587" s="52"/>
      <c r="C587" s="52"/>
      <c r="D587" s="52"/>
      <c r="E587" s="52"/>
      <c r="F587" s="52"/>
      <c r="G587" s="51"/>
      <c r="I587" s="34"/>
      <c r="K587" s="19">
        <v>66.830000000000851</v>
      </c>
      <c r="L587" s="19">
        <v>94.900000000000077</v>
      </c>
    </row>
    <row r="588" spans="1:12" x14ac:dyDescent="0.5">
      <c r="A588" s="52"/>
      <c r="B588" s="52"/>
      <c r="C588" s="52"/>
      <c r="D588" s="52"/>
      <c r="E588" s="52"/>
      <c r="F588" s="52"/>
      <c r="G588" s="51"/>
      <c r="I588" s="34"/>
      <c r="K588" s="19">
        <v>66.840000000000856</v>
      </c>
      <c r="L588" s="19">
        <v>95.200000000000074</v>
      </c>
    </row>
    <row r="589" spans="1:12" x14ac:dyDescent="0.5">
      <c r="A589" s="52"/>
      <c r="B589" s="52"/>
      <c r="C589" s="52"/>
      <c r="D589" s="52"/>
      <c r="E589" s="52"/>
      <c r="F589" s="52"/>
      <c r="G589" s="51"/>
      <c r="I589" s="34"/>
      <c r="K589" s="19">
        <v>66.850000000000861</v>
      </c>
      <c r="L589" s="19">
        <v>95.500000000000071</v>
      </c>
    </row>
    <row r="590" spans="1:12" x14ac:dyDescent="0.5">
      <c r="A590" s="52"/>
      <c r="B590" s="52"/>
      <c r="C590" s="52"/>
      <c r="D590" s="52"/>
      <c r="E590" s="52"/>
      <c r="F590" s="52"/>
      <c r="G590" s="51"/>
      <c r="I590" s="34"/>
      <c r="K590" s="19">
        <v>66.860000000000866</v>
      </c>
      <c r="L590" s="19">
        <v>95.800000000000068</v>
      </c>
    </row>
    <row r="591" spans="1:12" x14ac:dyDescent="0.5">
      <c r="A591" s="52"/>
      <c r="B591" s="52"/>
      <c r="C591" s="52"/>
      <c r="D591" s="52"/>
      <c r="E591" s="52"/>
      <c r="F591" s="52"/>
      <c r="G591" s="51"/>
      <c r="I591" s="34"/>
      <c r="K591" s="19">
        <v>66.870000000000871</v>
      </c>
      <c r="L591" s="19">
        <v>96.100000000000065</v>
      </c>
    </row>
    <row r="592" spans="1:12" x14ac:dyDescent="0.5">
      <c r="A592" s="52"/>
      <c r="B592" s="52"/>
      <c r="C592" s="52"/>
      <c r="D592" s="52"/>
      <c r="E592" s="52"/>
      <c r="F592" s="52"/>
      <c r="G592" s="51"/>
      <c r="I592" s="34"/>
      <c r="K592" s="19">
        <v>66.880000000000877</v>
      </c>
      <c r="L592" s="19">
        <v>96.400000000000063</v>
      </c>
    </row>
    <row r="593" spans="1:12" x14ac:dyDescent="0.5">
      <c r="A593" s="52"/>
      <c r="B593" s="52"/>
      <c r="C593" s="52"/>
      <c r="D593" s="52"/>
      <c r="E593" s="52"/>
      <c r="F593" s="52"/>
      <c r="G593" s="51"/>
      <c r="I593" s="34"/>
      <c r="K593" s="19">
        <v>66.890000000000882</v>
      </c>
      <c r="L593" s="19">
        <v>96.70000000000006</v>
      </c>
    </row>
    <row r="594" spans="1:12" x14ac:dyDescent="0.5">
      <c r="A594" s="52"/>
      <c r="B594" s="52"/>
      <c r="C594" s="52"/>
      <c r="D594" s="52"/>
      <c r="E594" s="52"/>
      <c r="F594" s="52"/>
      <c r="G594" s="51"/>
      <c r="I594" s="34"/>
      <c r="K594" s="19">
        <v>66.900000000000887</v>
      </c>
      <c r="L594" s="19">
        <v>97.000000000000057</v>
      </c>
    </row>
    <row r="595" spans="1:12" x14ac:dyDescent="0.5">
      <c r="A595" s="52"/>
      <c r="B595" s="52"/>
      <c r="C595" s="52"/>
      <c r="D595" s="52"/>
      <c r="E595" s="52"/>
      <c r="F595" s="52"/>
      <c r="G595" s="51"/>
      <c r="I595" s="34"/>
      <c r="K595" s="19">
        <v>66.910000000000892</v>
      </c>
      <c r="L595" s="19">
        <v>97.300000000000054</v>
      </c>
    </row>
    <row r="596" spans="1:12" x14ac:dyDescent="0.5">
      <c r="A596" s="52"/>
      <c r="B596" s="52"/>
      <c r="C596" s="52"/>
      <c r="D596" s="52"/>
      <c r="E596" s="52"/>
      <c r="F596" s="52"/>
      <c r="G596" s="51"/>
      <c r="I596" s="34"/>
      <c r="K596" s="19">
        <v>66.920000000000897</v>
      </c>
      <c r="L596" s="19">
        <v>97.600000000000051</v>
      </c>
    </row>
    <row r="597" spans="1:12" x14ac:dyDescent="0.5">
      <c r="A597" s="52"/>
      <c r="B597" s="52"/>
      <c r="C597" s="52"/>
      <c r="D597" s="52"/>
      <c r="E597" s="52"/>
      <c r="F597" s="52"/>
      <c r="G597" s="51"/>
      <c r="I597" s="34"/>
      <c r="K597" s="19">
        <v>66.930000000000902</v>
      </c>
      <c r="L597" s="19">
        <v>97.900000000000048</v>
      </c>
    </row>
    <row r="598" spans="1:12" x14ac:dyDescent="0.5">
      <c r="A598" s="52"/>
      <c r="B598" s="52"/>
      <c r="C598" s="52"/>
      <c r="D598" s="52"/>
      <c r="E598" s="52"/>
      <c r="F598" s="52"/>
      <c r="G598" s="51"/>
      <c r="I598" s="34"/>
      <c r="K598" s="19">
        <v>66.940000000000907</v>
      </c>
      <c r="L598" s="19">
        <v>98.200000000000045</v>
      </c>
    </row>
    <row r="599" spans="1:12" x14ac:dyDescent="0.5">
      <c r="A599" s="52"/>
      <c r="B599" s="52"/>
      <c r="C599" s="52"/>
      <c r="D599" s="52"/>
      <c r="E599" s="52"/>
      <c r="F599" s="52"/>
      <c r="G599" s="51"/>
      <c r="I599" s="34"/>
      <c r="K599" s="19">
        <v>66.950000000000912</v>
      </c>
      <c r="L599" s="19">
        <v>98.500000000000043</v>
      </c>
    </row>
    <row r="600" spans="1:12" x14ac:dyDescent="0.5">
      <c r="A600" s="52"/>
      <c r="B600" s="52"/>
      <c r="C600" s="52"/>
      <c r="D600" s="52"/>
      <c r="E600" s="52"/>
      <c r="F600" s="52"/>
      <c r="G600" s="51"/>
      <c r="I600" s="34"/>
      <c r="K600" s="19">
        <v>66.960000000000917</v>
      </c>
      <c r="L600" s="19">
        <v>98.80000000000004</v>
      </c>
    </row>
    <row r="601" spans="1:12" x14ac:dyDescent="0.5">
      <c r="A601" s="52"/>
      <c r="B601" s="52"/>
      <c r="C601" s="52"/>
      <c r="D601" s="52"/>
      <c r="E601" s="52"/>
      <c r="F601" s="52"/>
      <c r="G601" s="51"/>
      <c r="I601" s="34"/>
      <c r="K601" s="19">
        <v>66.970000000000923</v>
      </c>
      <c r="L601" s="19">
        <v>99.100000000000037</v>
      </c>
    </row>
    <row r="602" spans="1:12" x14ac:dyDescent="0.5">
      <c r="A602" s="52"/>
      <c r="B602" s="52"/>
      <c r="C602" s="52"/>
      <c r="D602" s="52"/>
      <c r="E602" s="52"/>
      <c r="F602" s="52"/>
      <c r="G602" s="51"/>
      <c r="I602" s="34"/>
      <c r="K602" s="19">
        <v>66.980000000000928</v>
      </c>
      <c r="L602" s="19">
        <v>99.400000000000034</v>
      </c>
    </row>
    <row r="603" spans="1:12" x14ac:dyDescent="0.5">
      <c r="A603" s="52"/>
      <c r="B603" s="52"/>
      <c r="C603" s="52"/>
      <c r="D603" s="52"/>
      <c r="E603" s="52"/>
      <c r="F603" s="52"/>
      <c r="G603" s="51"/>
      <c r="I603" s="34"/>
      <c r="K603" s="19">
        <v>66.990000000000933</v>
      </c>
      <c r="L603" s="19">
        <v>99.700000000000031</v>
      </c>
    </row>
    <row r="604" spans="1:12" x14ac:dyDescent="0.5">
      <c r="A604" s="52"/>
      <c r="B604" s="52"/>
      <c r="C604" s="52"/>
      <c r="D604" s="52"/>
      <c r="E604" s="52"/>
      <c r="F604" s="52"/>
      <c r="G604" s="51"/>
      <c r="I604" s="34"/>
      <c r="K604" s="19">
        <v>67.000000000000938</v>
      </c>
      <c r="L604" s="19">
        <v>100.00000000000003</v>
      </c>
    </row>
    <row r="605" spans="1:12" x14ac:dyDescent="0.5">
      <c r="A605" s="52"/>
      <c r="B605" s="52"/>
      <c r="C605" s="52"/>
      <c r="D605" s="52"/>
      <c r="E605" s="52"/>
      <c r="F605" s="52"/>
      <c r="G605" s="51"/>
      <c r="I605" s="34"/>
      <c r="K605" s="19">
        <v>67.010000000000943</v>
      </c>
      <c r="L605" s="19">
        <v>100.30000000000003</v>
      </c>
    </row>
    <row r="606" spans="1:12" x14ac:dyDescent="0.5">
      <c r="A606" s="52"/>
      <c r="B606" s="52"/>
      <c r="C606" s="52"/>
      <c r="D606" s="52"/>
      <c r="E606" s="52"/>
      <c r="F606" s="52"/>
      <c r="G606" s="51"/>
      <c r="I606" s="34"/>
      <c r="K606" s="19">
        <v>67.020000000000948</v>
      </c>
      <c r="L606" s="19">
        <v>100.60000000000002</v>
      </c>
    </row>
    <row r="607" spans="1:12" x14ac:dyDescent="0.5">
      <c r="A607" s="52"/>
      <c r="B607" s="52"/>
      <c r="C607" s="52"/>
      <c r="D607" s="52"/>
      <c r="E607" s="52"/>
      <c r="F607" s="52"/>
      <c r="G607" s="51"/>
      <c r="I607" s="34"/>
      <c r="K607" s="19">
        <v>67.030000000000953</v>
      </c>
      <c r="L607" s="19">
        <v>100.90000000000002</v>
      </c>
    </row>
    <row r="608" spans="1:12" x14ac:dyDescent="0.5">
      <c r="A608" s="52"/>
      <c r="B608" s="52"/>
      <c r="C608" s="52"/>
      <c r="D608" s="52"/>
      <c r="E608" s="52"/>
      <c r="F608" s="52"/>
      <c r="G608" s="51"/>
      <c r="I608" s="34"/>
      <c r="K608" s="19">
        <v>67.040000000000958</v>
      </c>
      <c r="L608" s="19">
        <v>101.20000000000002</v>
      </c>
    </row>
    <row r="609" spans="1:12" x14ac:dyDescent="0.5">
      <c r="A609" s="52"/>
      <c r="B609" s="52"/>
      <c r="C609" s="52"/>
      <c r="D609" s="52"/>
      <c r="E609" s="52"/>
      <c r="F609" s="52"/>
      <c r="G609" s="51"/>
      <c r="I609" s="34"/>
      <c r="K609" s="19">
        <v>67.050000000000963</v>
      </c>
      <c r="L609" s="19">
        <v>101.50000000000001</v>
      </c>
    </row>
    <row r="610" spans="1:12" x14ac:dyDescent="0.5">
      <c r="A610" s="52"/>
      <c r="B610" s="52"/>
      <c r="C610" s="52"/>
      <c r="D610" s="52"/>
      <c r="E610" s="52"/>
      <c r="F610" s="52"/>
      <c r="G610" s="51"/>
      <c r="I610" s="34"/>
      <c r="K610" s="19">
        <v>67.060000000000969</v>
      </c>
      <c r="L610" s="19">
        <v>101.80000000000001</v>
      </c>
    </row>
    <row r="611" spans="1:12" x14ac:dyDescent="0.5">
      <c r="A611" s="52"/>
      <c r="B611" s="52"/>
      <c r="C611" s="52"/>
      <c r="D611" s="52"/>
      <c r="E611" s="52"/>
      <c r="F611" s="52"/>
      <c r="G611" s="51"/>
      <c r="I611" s="34"/>
      <c r="K611" s="19">
        <v>67.070000000000974</v>
      </c>
      <c r="L611" s="19">
        <v>102.10000000000001</v>
      </c>
    </row>
    <row r="612" spans="1:12" x14ac:dyDescent="0.5">
      <c r="A612" s="52"/>
      <c r="B612" s="52"/>
      <c r="C612" s="52"/>
      <c r="D612" s="52"/>
      <c r="E612" s="52"/>
      <c r="F612" s="52"/>
      <c r="G612" s="51"/>
      <c r="I612" s="34"/>
      <c r="K612" s="19">
        <v>67.080000000000979</v>
      </c>
      <c r="L612" s="19">
        <v>102.4</v>
      </c>
    </row>
    <row r="613" spans="1:12" x14ac:dyDescent="0.5">
      <c r="A613" s="52"/>
      <c r="B613" s="52"/>
      <c r="C613" s="52"/>
      <c r="D613" s="52"/>
      <c r="E613" s="52"/>
      <c r="F613" s="52"/>
      <c r="G613" s="51"/>
      <c r="I613" s="34"/>
      <c r="K613" s="19">
        <v>67.090000000000984</v>
      </c>
      <c r="L613" s="19">
        <v>102.7</v>
      </c>
    </row>
    <row r="614" spans="1:12" x14ac:dyDescent="0.5">
      <c r="A614" s="52"/>
      <c r="B614" s="52"/>
      <c r="C614" s="52"/>
      <c r="D614" s="52"/>
      <c r="E614" s="52"/>
      <c r="F614" s="52"/>
      <c r="G614" s="51"/>
      <c r="I614" s="34"/>
      <c r="K614" s="19">
        <v>67.100000000000989</v>
      </c>
      <c r="L614" s="19">
        <v>103</v>
      </c>
    </row>
    <row r="615" spans="1:12" x14ac:dyDescent="0.5">
      <c r="A615" s="52"/>
      <c r="B615" s="52"/>
      <c r="C615" s="52"/>
      <c r="D615" s="52"/>
      <c r="E615" s="52"/>
      <c r="F615" s="52"/>
      <c r="G615" s="51"/>
      <c r="I615" s="34"/>
      <c r="K615" s="19">
        <v>67.110000000000994</v>
      </c>
      <c r="L615" s="19">
        <v>103.3</v>
      </c>
    </row>
    <row r="616" spans="1:12" x14ac:dyDescent="0.5">
      <c r="A616" s="52"/>
      <c r="B616" s="52"/>
      <c r="C616" s="52"/>
      <c r="D616" s="52"/>
      <c r="E616" s="52"/>
      <c r="F616" s="52"/>
      <c r="G616" s="51"/>
      <c r="I616" s="34"/>
      <c r="K616" s="19">
        <v>67.120000000000999</v>
      </c>
      <c r="L616" s="19">
        <v>103.6</v>
      </c>
    </row>
    <row r="617" spans="1:12" x14ac:dyDescent="0.5">
      <c r="A617" s="52"/>
      <c r="B617" s="52"/>
      <c r="C617" s="52"/>
      <c r="D617" s="52"/>
      <c r="E617" s="52"/>
      <c r="F617" s="52"/>
      <c r="G617" s="52"/>
      <c r="I617" s="34"/>
      <c r="K617" s="19">
        <v>67.130000000001004</v>
      </c>
      <c r="L617" s="19">
        <v>103.89999999999999</v>
      </c>
    </row>
    <row r="618" spans="1:12" x14ac:dyDescent="0.5">
      <c r="A618" s="52"/>
      <c r="B618" s="52"/>
      <c r="C618" s="52"/>
      <c r="D618" s="52"/>
      <c r="E618" s="52"/>
      <c r="F618" s="52"/>
      <c r="G618" s="52"/>
      <c r="I618" s="34"/>
      <c r="K618" s="19">
        <v>67.14000000000101</v>
      </c>
      <c r="L618" s="19">
        <v>104.19999999999999</v>
      </c>
    </row>
    <row r="619" spans="1:12" x14ac:dyDescent="0.5">
      <c r="A619" s="52"/>
      <c r="B619" s="52"/>
      <c r="C619" s="52"/>
      <c r="D619" s="52"/>
      <c r="E619" s="52"/>
      <c r="F619" s="52"/>
      <c r="G619" s="52"/>
      <c r="I619" s="34"/>
      <c r="K619" s="19">
        <v>67.150000000001015</v>
      </c>
      <c r="L619" s="19">
        <v>104.49999999999999</v>
      </c>
    </row>
    <row r="620" spans="1:12" x14ac:dyDescent="0.5">
      <c r="A620" s="52"/>
      <c r="B620" s="52"/>
      <c r="C620" s="52"/>
      <c r="D620" s="52"/>
      <c r="E620" s="52"/>
      <c r="F620" s="52"/>
      <c r="G620" s="52"/>
      <c r="I620" s="34"/>
      <c r="K620" s="19">
        <v>67.16000000000102</v>
      </c>
      <c r="L620" s="19">
        <v>104.79999999999998</v>
      </c>
    </row>
    <row r="621" spans="1:12" x14ac:dyDescent="0.5">
      <c r="A621" s="52"/>
      <c r="B621" s="52"/>
      <c r="C621" s="52"/>
      <c r="D621" s="52"/>
      <c r="E621" s="52"/>
      <c r="F621" s="52"/>
      <c r="G621" s="52"/>
      <c r="I621" s="34"/>
      <c r="K621" s="19">
        <v>67.170000000001025</v>
      </c>
      <c r="L621" s="19">
        <v>105.09999999999998</v>
      </c>
    </row>
    <row r="622" spans="1:12" x14ac:dyDescent="0.5">
      <c r="A622" s="52"/>
      <c r="B622" s="52"/>
      <c r="C622" s="52"/>
      <c r="D622" s="52"/>
      <c r="E622" s="52"/>
      <c r="F622" s="52"/>
      <c r="G622" s="52"/>
      <c r="I622" s="34"/>
      <c r="K622" s="19">
        <v>67.18000000000103</v>
      </c>
      <c r="L622" s="19">
        <v>105.39999999999998</v>
      </c>
    </row>
    <row r="623" spans="1:12" x14ac:dyDescent="0.5">
      <c r="A623" s="52"/>
      <c r="B623" s="52"/>
      <c r="C623" s="52"/>
      <c r="D623" s="52"/>
      <c r="E623" s="52"/>
      <c r="F623" s="52"/>
      <c r="G623" s="52"/>
      <c r="I623" s="34"/>
      <c r="K623" s="19">
        <v>67.190000000001035</v>
      </c>
      <c r="L623" s="19">
        <v>105.69999999999997</v>
      </c>
    </row>
    <row r="624" spans="1:12" x14ac:dyDescent="0.5">
      <c r="A624" s="52"/>
      <c r="B624" s="52"/>
      <c r="C624" s="52"/>
      <c r="D624" s="52"/>
      <c r="E624" s="52"/>
      <c r="F624" s="52"/>
      <c r="G624" s="52"/>
      <c r="I624" s="34"/>
      <c r="K624" s="19">
        <v>67.20000000000104</v>
      </c>
      <c r="L624" s="19">
        <v>105.99999999999997</v>
      </c>
    </row>
    <row r="625" spans="1:12" x14ac:dyDescent="0.5">
      <c r="A625" s="52"/>
      <c r="B625" s="52"/>
      <c r="C625" s="52"/>
      <c r="D625" s="52"/>
      <c r="E625" s="52"/>
      <c r="F625" s="52"/>
      <c r="G625" s="52"/>
      <c r="I625" s="34"/>
      <c r="K625" s="19">
        <v>67.210000000001045</v>
      </c>
      <c r="L625" s="19">
        <v>106.29999999999997</v>
      </c>
    </row>
    <row r="626" spans="1:12" x14ac:dyDescent="0.5">
      <c r="A626" s="52"/>
      <c r="B626" s="52"/>
      <c r="C626" s="52"/>
      <c r="D626" s="52"/>
      <c r="E626" s="52"/>
      <c r="F626" s="52"/>
      <c r="G626" s="52"/>
      <c r="I626" s="34"/>
      <c r="K626" s="19">
        <v>67.22000000000105</v>
      </c>
      <c r="L626" s="19">
        <v>106.59999999999997</v>
      </c>
    </row>
    <row r="627" spans="1:12" x14ac:dyDescent="0.5">
      <c r="A627" s="52"/>
      <c r="B627" s="52"/>
      <c r="C627" s="52"/>
      <c r="D627" s="52"/>
      <c r="E627" s="52"/>
      <c r="F627" s="52"/>
      <c r="G627" s="52"/>
      <c r="I627" s="34"/>
      <c r="K627" s="19">
        <v>67.230000000001056</v>
      </c>
      <c r="L627" s="19">
        <v>106.89999999999996</v>
      </c>
    </row>
    <row r="628" spans="1:12" x14ac:dyDescent="0.5">
      <c r="A628" s="52"/>
      <c r="B628" s="52"/>
      <c r="C628" s="52"/>
      <c r="D628" s="52"/>
      <c r="E628" s="52"/>
      <c r="F628" s="52"/>
      <c r="G628" s="52"/>
      <c r="I628" s="34"/>
      <c r="K628" s="19">
        <v>67.240000000001061</v>
      </c>
      <c r="L628" s="19">
        <v>107.19999999999996</v>
      </c>
    </row>
    <row r="629" spans="1:12" x14ac:dyDescent="0.5">
      <c r="A629" s="52"/>
      <c r="B629" s="52"/>
      <c r="C629" s="52"/>
      <c r="D629" s="52"/>
      <c r="E629" s="52"/>
      <c r="F629" s="52"/>
      <c r="G629" s="52"/>
      <c r="I629" s="34"/>
      <c r="K629" s="19">
        <v>67.250000000001066</v>
      </c>
      <c r="L629" s="19">
        <v>107.49999999999996</v>
      </c>
    </row>
    <row r="630" spans="1:12" x14ac:dyDescent="0.5">
      <c r="A630" s="52"/>
      <c r="B630" s="52"/>
      <c r="C630" s="52"/>
      <c r="D630" s="52"/>
      <c r="E630" s="52"/>
      <c r="F630" s="52"/>
      <c r="G630" s="52"/>
      <c r="I630" s="34"/>
      <c r="K630" s="19">
        <v>67.260000000001071</v>
      </c>
      <c r="L630" s="19">
        <v>107.79999999999995</v>
      </c>
    </row>
    <row r="631" spans="1:12" x14ac:dyDescent="0.5">
      <c r="A631" s="52"/>
      <c r="B631" s="52"/>
      <c r="C631" s="52"/>
      <c r="D631" s="52"/>
      <c r="E631" s="52"/>
      <c r="F631" s="52"/>
      <c r="G631" s="52"/>
      <c r="I631" s="34"/>
      <c r="K631" s="19">
        <v>67.270000000001076</v>
      </c>
      <c r="L631" s="19">
        <v>108.09999999999995</v>
      </c>
    </row>
    <row r="632" spans="1:12" x14ac:dyDescent="0.5">
      <c r="A632" s="52"/>
      <c r="B632" s="52"/>
      <c r="C632" s="52"/>
      <c r="D632" s="52"/>
      <c r="E632" s="52"/>
      <c r="F632" s="52"/>
      <c r="G632" s="52"/>
      <c r="I632" s="34"/>
      <c r="K632" s="19">
        <v>67.280000000001081</v>
      </c>
      <c r="L632" s="19">
        <v>108.39999999999995</v>
      </c>
    </row>
    <row r="633" spans="1:12" x14ac:dyDescent="0.5">
      <c r="A633" s="52"/>
      <c r="B633" s="52"/>
      <c r="C633" s="52"/>
      <c r="D633" s="52"/>
      <c r="E633" s="52"/>
      <c r="F633" s="52"/>
      <c r="G633" s="52"/>
      <c r="I633" s="34"/>
      <c r="K633" s="19">
        <v>67.290000000001086</v>
      </c>
      <c r="L633" s="19">
        <v>108.69999999999995</v>
      </c>
    </row>
    <row r="634" spans="1:12" x14ac:dyDescent="0.5">
      <c r="A634" s="52"/>
      <c r="B634" s="52"/>
      <c r="C634" s="52"/>
      <c r="D634" s="52"/>
      <c r="E634" s="52"/>
      <c r="F634" s="52"/>
      <c r="G634" s="52"/>
      <c r="I634" s="34"/>
      <c r="K634" s="19">
        <v>67.300000000001091</v>
      </c>
      <c r="L634" s="19">
        <v>108.99999999999994</v>
      </c>
    </row>
    <row r="635" spans="1:12" x14ac:dyDescent="0.5">
      <c r="A635" s="52"/>
      <c r="B635" s="52"/>
      <c r="C635" s="52"/>
      <c r="D635" s="52"/>
      <c r="E635" s="52"/>
      <c r="F635" s="52"/>
      <c r="G635" s="52"/>
      <c r="I635" s="34"/>
      <c r="K635" s="19">
        <v>67.310000000001097</v>
      </c>
      <c r="L635" s="19">
        <v>109.29999999999994</v>
      </c>
    </row>
    <row r="636" spans="1:12" x14ac:dyDescent="0.5">
      <c r="A636" s="52"/>
      <c r="B636" s="52"/>
      <c r="C636" s="52"/>
      <c r="D636" s="52"/>
      <c r="E636" s="52"/>
      <c r="F636" s="52"/>
      <c r="G636" s="52"/>
      <c r="I636" s="34"/>
      <c r="K636" s="19">
        <v>67.320000000001102</v>
      </c>
      <c r="L636" s="19">
        <v>109.59999999999994</v>
      </c>
    </row>
    <row r="637" spans="1:12" x14ac:dyDescent="0.5">
      <c r="A637" s="52"/>
      <c r="B637" s="52"/>
      <c r="C637" s="52"/>
      <c r="D637" s="52"/>
      <c r="E637" s="52"/>
      <c r="F637" s="52"/>
      <c r="G637" s="52"/>
      <c r="I637" s="34"/>
      <c r="K637" s="19">
        <v>67.330000000001107</v>
      </c>
      <c r="L637" s="19">
        <v>109.89999999999993</v>
      </c>
    </row>
    <row r="638" spans="1:12" x14ac:dyDescent="0.5">
      <c r="A638" s="52"/>
      <c r="B638" s="52"/>
      <c r="C638" s="52"/>
      <c r="D638" s="52"/>
      <c r="E638" s="52"/>
      <c r="F638" s="52"/>
      <c r="G638" s="52"/>
      <c r="I638" s="34"/>
      <c r="K638" s="19">
        <v>67.340000000001112</v>
      </c>
      <c r="L638" s="19">
        <v>110.19999999999993</v>
      </c>
    </row>
    <row r="639" spans="1:12" x14ac:dyDescent="0.5">
      <c r="A639" s="52"/>
      <c r="B639" s="52"/>
      <c r="C639" s="52"/>
      <c r="D639" s="52"/>
      <c r="E639" s="52"/>
      <c r="F639" s="52"/>
      <c r="G639" s="52"/>
      <c r="I639" s="34"/>
      <c r="K639" s="19">
        <v>67.350000000001117</v>
      </c>
      <c r="L639" s="19">
        <v>110.49999999999993</v>
      </c>
    </row>
    <row r="640" spans="1:12" x14ac:dyDescent="0.5">
      <c r="A640" s="52"/>
      <c r="B640" s="52"/>
      <c r="C640" s="52"/>
      <c r="D640" s="52"/>
      <c r="E640" s="52"/>
      <c r="F640" s="52"/>
      <c r="G640" s="52"/>
      <c r="I640" s="34"/>
      <c r="K640" s="19">
        <v>67.360000000001122</v>
      </c>
      <c r="L640" s="19">
        <v>110.79999999999993</v>
      </c>
    </row>
    <row r="641" spans="1:12" x14ac:dyDescent="0.5">
      <c r="A641" s="52"/>
      <c r="B641" s="52"/>
      <c r="C641" s="52"/>
      <c r="D641" s="52"/>
      <c r="E641" s="52"/>
      <c r="F641" s="52"/>
      <c r="G641" s="52"/>
      <c r="I641" s="34"/>
      <c r="K641" s="19">
        <v>67.370000000001127</v>
      </c>
      <c r="L641" s="19">
        <v>111.09999999999992</v>
      </c>
    </row>
    <row r="642" spans="1:12" x14ac:dyDescent="0.5">
      <c r="A642" s="52"/>
      <c r="B642" s="52"/>
      <c r="C642" s="52"/>
      <c r="D642" s="52"/>
      <c r="E642" s="52"/>
      <c r="F642" s="52"/>
      <c r="G642" s="52"/>
      <c r="I642" s="34"/>
      <c r="K642" s="19">
        <v>67.380000000001132</v>
      </c>
      <c r="L642" s="19">
        <v>111.39999999999992</v>
      </c>
    </row>
    <row r="643" spans="1:12" x14ac:dyDescent="0.5">
      <c r="A643" s="52"/>
      <c r="B643" s="52"/>
      <c r="C643" s="52"/>
      <c r="D643" s="52"/>
      <c r="E643" s="52"/>
      <c r="F643" s="52"/>
      <c r="G643" s="52"/>
      <c r="I643" s="34"/>
      <c r="K643" s="19">
        <v>67.390000000001137</v>
      </c>
      <c r="L643" s="19">
        <v>111.69999999999992</v>
      </c>
    </row>
    <row r="644" spans="1:12" x14ac:dyDescent="0.5">
      <c r="A644" s="52"/>
      <c r="B644" s="52"/>
      <c r="C644" s="52"/>
      <c r="D644" s="52"/>
      <c r="E644" s="52"/>
      <c r="F644" s="52"/>
      <c r="G644" s="52"/>
      <c r="I644" s="34"/>
      <c r="K644" s="19">
        <v>67.400000000001143</v>
      </c>
      <c r="L644" s="19">
        <v>111.99999999999991</v>
      </c>
    </row>
    <row r="645" spans="1:12" x14ac:dyDescent="0.5">
      <c r="A645" s="52"/>
      <c r="B645" s="52"/>
      <c r="C645" s="52"/>
      <c r="D645" s="52"/>
      <c r="E645" s="52"/>
      <c r="F645" s="52"/>
      <c r="G645" s="52"/>
      <c r="I645" s="34"/>
      <c r="K645" s="19">
        <v>67.410000000001148</v>
      </c>
      <c r="L645" s="19">
        <v>112.30999999999992</v>
      </c>
    </row>
    <row r="646" spans="1:12" x14ac:dyDescent="0.5">
      <c r="A646" s="52"/>
      <c r="B646" s="52"/>
      <c r="C646" s="52"/>
      <c r="D646" s="52"/>
      <c r="E646" s="52"/>
      <c r="F646" s="52"/>
      <c r="G646" s="52"/>
      <c r="I646" s="34"/>
      <c r="K646" s="19">
        <v>67.420000000001153</v>
      </c>
      <c r="L646" s="19">
        <v>112.61999999999992</v>
      </c>
    </row>
    <row r="647" spans="1:12" x14ac:dyDescent="0.5">
      <c r="A647" s="52"/>
      <c r="B647" s="52"/>
      <c r="C647" s="52"/>
      <c r="D647" s="52"/>
      <c r="E647" s="52"/>
      <c r="F647" s="52"/>
      <c r="G647" s="52"/>
      <c r="I647" s="34"/>
      <c r="K647" s="19">
        <v>67.430000000001158</v>
      </c>
      <c r="L647" s="19">
        <v>112.92999999999992</v>
      </c>
    </row>
    <row r="648" spans="1:12" x14ac:dyDescent="0.5">
      <c r="A648" s="52"/>
      <c r="B648" s="52"/>
      <c r="C648" s="52"/>
      <c r="D648" s="52"/>
      <c r="E648" s="52"/>
      <c r="F648" s="52"/>
      <c r="G648" s="52"/>
      <c r="I648" s="34"/>
      <c r="K648" s="19">
        <v>67.440000000001163</v>
      </c>
      <c r="L648" s="19">
        <v>113.23999999999992</v>
      </c>
    </row>
    <row r="649" spans="1:12" x14ac:dyDescent="0.5">
      <c r="A649" s="52"/>
      <c r="B649" s="52"/>
      <c r="C649" s="52"/>
      <c r="D649" s="52"/>
      <c r="E649" s="52"/>
      <c r="F649" s="52"/>
      <c r="G649" s="52"/>
      <c r="I649" s="34"/>
      <c r="K649" s="19">
        <v>67.450000000001168</v>
      </c>
      <c r="L649" s="19">
        <v>113.54999999999993</v>
      </c>
    </row>
    <row r="650" spans="1:12" x14ac:dyDescent="0.5">
      <c r="A650" s="52"/>
      <c r="B650" s="52"/>
      <c r="C650" s="52"/>
      <c r="D650" s="52"/>
      <c r="E650" s="52"/>
      <c r="F650" s="52"/>
      <c r="G650" s="52"/>
      <c r="I650" s="34"/>
      <c r="K650" s="19">
        <v>67.460000000001173</v>
      </c>
      <c r="L650" s="19">
        <v>113.85999999999993</v>
      </c>
    </row>
    <row r="651" spans="1:12" x14ac:dyDescent="0.5">
      <c r="A651" s="52"/>
      <c r="B651" s="52"/>
      <c r="C651" s="52"/>
      <c r="D651" s="52"/>
      <c r="E651" s="52"/>
      <c r="F651" s="52"/>
      <c r="G651" s="52"/>
      <c r="I651" s="34"/>
      <c r="K651" s="19">
        <v>67.470000000001178</v>
      </c>
      <c r="L651" s="19">
        <v>114.16999999999993</v>
      </c>
    </row>
    <row r="652" spans="1:12" x14ac:dyDescent="0.5">
      <c r="A652" s="52"/>
      <c r="B652" s="52"/>
      <c r="C652" s="52"/>
      <c r="D652" s="52"/>
      <c r="E652" s="52"/>
      <c r="F652" s="52"/>
      <c r="G652" s="52"/>
      <c r="I652" s="34"/>
      <c r="K652" s="19">
        <v>67.480000000001183</v>
      </c>
      <c r="L652" s="19">
        <v>114.47999999999993</v>
      </c>
    </row>
    <row r="653" spans="1:12" x14ac:dyDescent="0.5">
      <c r="A653" s="52"/>
      <c r="B653" s="52"/>
      <c r="C653" s="52"/>
      <c r="D653" s="52"/>
      <c r="E653" s="52"/>
      <c r="F653" s="52"/>
      <c r="G653" s="52"/>
      <c r="I653" s="34"/>
      <c r="K653" s="19">
        <v>67.490000000001189</v>
      </c>
      <c r="L653" s="19">
        <v>114.78999999999994</v>
      </c>
    </row>
    <row r="654" spans="1:12" x14ac:dyDescent="0.5">
      <c r="A654" s="52"/>
      <c r="B654" s="52"/>
      <c r="C654" s="52"/>
      <c r="D654" s="52"/>
      <c r="E654" s="52"/>
      <c r="F654" s="52"/>
      <c r="G654" s="52"/>
      <c r="I654" s="34"/>
      <c r="K654" s="19">
        <v>67.500000000001194</v>
      </c>
      <c r="L654" s="19">
        <v>115.09999999999994</v>
      </c>
    </row>
    <row r="655" spans="1:12" x14ac:dyDescent="0.5">
      <c r="A655" s="52"/>
      <c r="B655" s="52"/>
      <c r="C655" s="52"/>
      <c r="D655" s="52"/>
      <c r="E655" s="52"/>
      <c r="F655" s="52"/>
      <c r="G655" s="52"/>
      <c r="I655" s="34"/>
      <c r="K655" s="19">
        <v>67.510000000001199</v>
      </c>
      <c r="L655" s="19">
        <v>115.40999999999994</v>
      </c>
    </row>
    <row r="656" spans="1:12" x14ac:dyDescent="0.5">
      <c r="A656" s="52"/>
      <c r="B656" s="52"/>
      <c r="C656" s="52"/>
      <c r="D656" s="52"/>
      <c r="E656" s="52"/>
      <c r="F656" s="52"/>
      <c r="G656" s="52"/>
      <c r="I656" s="34"/>
      <c r="K656" s="19">
        <v>67.520000000001204</v>
      </c>
      <c r="L656" s="19">
        <v>115.71999999999994</v>
      </c>
    </row>
    <row r="657" spans="1:12" x14ac:dyDescent="0.5">
      <c r="A657" s="52"/>
      <c r="B657" s="52"/>
      <c r="C657" s="52"/>
      <c r="D657" s="52"/>
      <c r="E657" s="52"/>
      <c r="F657" s="52"/>
      <c r="G657" s="52"/>
      <c r="I657" s="34"/>
      <c r="K657" s="19">
        <v>67.530000000001209</v>
      </c>
      <c r="L657" s="19">
        <v>116.02999999999994</v>
      </c>
    </row>
    <row r="658" spans="1:12" x14ac:dyDescent="0.5">
      <c r="A658" s="52"/>
      <c r="B658" s="52"/>
      <c r="C658" s="52"/>
      <c r="D658" s="52"/>
      <c r="E658" s="52"/>
      <c r="F658" s="52"/>
      <c r="G658" s="52"/>
      <c r="I658" s="34"/>
      <c r="K658" s="19">
        <v>67.540000000001214</v>
      </c>
      <c r="L658" s="19">
        <v>116.33999999999995</v>
      </c>
    </row>
    <row r="659" spans="1:12" x14ac:dyDescent="0.5">
      <c r="A659" s="52"/>
      <c r="B659" s="52"/>
      <c r="C659" s="52"/>
      <c r="D659" s="52"/>
      <c r="E659" s="52"/>
      <c r="F659" s="52"/>
      <c r="G659" s="52"/>
      <c r="I659" s="34"/>
      <c r="K659" s="19">
        <v>67.550000000001219</v>
      </c>
      <c r="L659" s="19">
        <v>116.64999999999995</v>
      </c>
    </row>
    <row r="660" spans="1:12" x14ac:dyDescent="0.5">
      <c r="A660" s="52"/>
      <c r="B660" s="52"/>
      <c r="C660" s="52"/>
      <c r="D660" s="52"/>
      <c r="E660" s="52"/>
      <c r="F660" s="52"/>
      <c r="G660" s="52"/>
      <c r="I660" s="34"/>
      <c r="K660" s="19">
        <v>67.560000000001224</v>
      </c>
      <c r="L660" s="19">
        <v>116.95999999999995</v>
      </c>
    </row>
    <row r="661" spans="1:12" x14ac:dyDescent="0.5">
      <c r="A661" s="52"/>
      <c r="B661" s="52"/>
      <c r="C661" s="52"/>
      <c r="D661" s="52"/>
      <c r="E661" s="52"/>
      <c r="F661" s="52"/>
      <c r="G661" s="52"/>
      <c r="I661" s="34"/>
      <c r="K661" s="19">
        <v>67.57000000000123</v>
      </c>
      <c r="L661" s="19">
        <v>117.26999999999995</v>
      </c>
    </row>
    <row r="662" spans="1:12" x14ac:dyDescent="0.5">
      <c r="A662" s="52"/>
      <c r="B662" s="52"/>
      <c r="C662" s="52"/>
      <c r="D662" s="52"/>
      <c r="E662" s="52"/>
      <c r="F662" s="52"/>
      <c r="G662" s="52"/>
      <c r="I662" s="34"/>
      <c r="K662" s="19">
        <v>67.580000000001235</v>
      </c>
      <c r="L662" s="19">
        <v>117.57999999999996</v>
      </c>
    </row>
    <row r="663" spans="1:12" x14ac:dyDescent="0.5">
      <c r="A663" s="52"/>
      <c r="B663" s="52"/>
      <c r="C663" s="52"/>
      <c r="D663" s="52"/>
      <c r="E663" s="52"/>
      <c r="F663" s="52"/>
      <c r="G663" s="52"/>
      <c r="I663" s="34"/>
      <c r="K663" s="19">
        <v>67.59000000000124</v>
      </c>
      <c r="L663" s="19">
        <v>117.88999999999996</v>
      </c>
    </row>
    <row r="664" spans="1:12" x14ac:dyDescent="0.5">
      <c r="A664" s="52"/>
      <c r="B664" s="52"/>
      <c r="C664" s="52"/>
      <c r="D664" s="52"/>
      <c r="E664" s="52"/>
      <c r="F664" s="52"/>
      <c r="G664" s="52"/>
      <c r="I664" s="34"/>
      <c r="K664" s="19">
        <v>67.600000000001245</v>
      </c>
      <c r="L664" s="19">
        <v>118.19999999999996</v>
      </c>
    </row>
    <row r="665" spans="1:12" x14ac:dyDescent="0.5">
      <c r="A665" s="52"/>
      <c r="B665" s="52"/>
      <c r="C665" s="52"/>
      <c r="D665" s="52"/>
      <c r="E665" s="52"/>
      <c r="F665" s="52"/>
      <c r="G665" s="52"/>
      <c r="I665" s="34"/>
      <c r="K665" s="19">
        <v>67.61000000000125</v>
      </c>
      <c r="L665" s="19">
        <v>118.50999999999996</v>
      </c>
    </row>
    <row r="666" spans="1:12" x14ac:dyDescent="0.5">
      <c r="A666" s="52"/>
      <c r="B666" s="52"/>
      <c r="C666" s="52"/>
      <c r="D666" s="52"/>
      <c r="E666" s="52"/>
      <c r="F666" s="52"/>
      <c r="G666" s="52"/>
      <c r="I666" s="34"/>
      <c r="K666" s="19">
        <v>67.620000000001255</v>
      </c>
      <c r="L666" s="19">
        <v>118.81999999999996</v>
      </c>
    </row>
    <row r="667" spans="1:12" x14ac:dyDescent="0.5">
      <c r="A667" s="52"/>
      <c r="B667" s="52"/>
      <c r="C667" s="52"/>
      <c r="D667" s="52"/>
      <c r="E667" s="52"/>
      <c r="F667" s="52"/>
      <c r="G667" s="52"/>
      <c r="I667" s="34"/>
      <c r="K667" s="19">
        <v>67.63000000000126</v>
      </c>
      <c r="L667" s="19">
        <v>119.12999999999997</v>
      </c>
    </row>
    <row r="668" spans="1:12" x14ac:dyDescent="0.5">
      <c r="A668" s="52"/>
      <c r="B668" s="52"/>
      <c r="C668" s="52"/>
      <c r="D668" s="52"/>
      <c r="E668" s="52"/>
      <c r="F668" s="52"/>
      <c r="G668" s="52"/>
      <c r="I668" s="34"/>
      <c r="K668" s="19">
        <v>67.640000000001265</v>
      </c>
      <c r="L668" s="19">
        <v>119.43999999999997</v>
      </c>
    </row>
    <row r="669" spans="1:12" x14ac:dyDescent="0.5">
      <c r="A669" s="52"/>
      <c r="B669" s="52"/>
      <c r="C669" s="52"/>
      <c r="D669" s="52"/>
      <c r="E669" s="52"/>
      <c r="F669" s="52"/>
      <c r="G669" s="52"/>
      <c r="I669" s="34"/>
      <c r="K669" s="19">
        <v>67.65000000000127</v>
      </c>
      <c r="L669" s="19">
        <v>119.74999999999997</v>
      </c>
    </row>
    <row r="670" spans="1:12" x14ac:dyDescent="0.5">
      <c r="A670" s="52"/>
      <c r="B670" s="52"/>
      <c r="C670" s="52"/>
      <c r="D670" s="52"/>
      <c r="E670" s="52"/>
      <c r="F670" s="52"/>
      <c r="G670" s="52"/>
      <c r="I670" s="34"/>
      <c r="K670" s="19">
        <v>67.660000000001276</v>
      </c>
      <c r="L670" s="19">
        <v>120.05999999999997</v>
      </c>
    </row>
    <row r="671" spans="1:12" x14ac:dyDescent="0.5">
      <c r="A671" s="52"/>
      <c r="B671" s="52"/>
      <c r="C671" s="52"/>
      <c r="D671" s="52"/>
      <c r="E671" s="52"/>
      <c r="F671" s="52"/>
      <c r="G671" s="52"/>
      <c r="I671" s="34"/>
      <c r="K671" s="19">
        <v>67.670000000001281</v>
      </c>
      <c r="L671" s="19">
        <v>120.36999999999998</v>
      </c>
    </row>
    <row r="672" spans="1:12" x14ac:dyDescent="0.5">
      <c r="A672" s="52"/>
      <c r="B672" s="52"/>
      <c r="C672" s="52"/>
      <c r="D672" s="52"/>
      <c r="E672" s="52"/>
      <c r="F672" s="52"/>
      <c r="G672" s="52"/>
      <c r="I672" s="34"/>
      <c r="K672" s="19">
        <v>67.680000000001286</v>
      </c>
      <c r="L672" s="19">
        <v>120.67999999999998</v>
      </c>
    </row>
    <row r="673" spans="1:12" x14ac:dyDescent="0.5">
      <c r="A673" s="52"/>
      <c r="B673" s="52"/>
      <c r="C673" s="52"/>
      <c r="D673" s="52"/>
      <c r="E673" s="52"/>
      <c r="F673" s="52"/>
      <c r="G673" s="52"/>
      <c r="I673" s="34"/>
      <c r="K673" s="19">
        <v>67.690000000001291</v>
      </c>
      <c r="L673" s="19">
        <v>120.98999999999998</v>
      </c>
    </row>
    <row r="674" spans="1:12" x14ac:dyDescent="0.5">
      <c r="A674" s="52"/>
      <c r="B674" s="52"/>
      <c r="C674" s="52"/>
      <c r="D674" s="52"/>
      <c r="E674" s="52"/>
      <c r="F674" s="52"/>
      <c r="G674" s="52"/>
      <c r="I674" s="34"/>
      <c r="K674" s="19">
        <v>67.700000000001296</v>
      </c>
      <c r="L674" s="19">
        <v>121.29999999999998</v>
      </c>
    </row>
    <row r="675" spans="1:12" x14ac:dyDescent="0.5">
      <c r="A675" s="52"/>
      <c r="B675" s="52"/>
      <c r="C675" s="52"/>
      <c r="D675" s="52"/>
      <c r="E675" s="52"/>
      <c r="F675" s="52"/>
      <c r="G675" s="52"/>
      <c r="I675" s="34"/>
      <c r="K675" s="19">
        <v>67.710000000001301</v>
      </c>
      <c r="L675" s="19">
        <v>121.60999999999999</v>
      </c>
    </row>
    <row r="676" spans="1:12" x14ac:dyDescent="0.5">
      <c r="A676" s="52"/>
      <c r="B676" s="52"/>
      <c r="C676" s="52"/>
      <c r="D676" s="52"/>
      <c r="E676" s="52"/>
      <c r="F676" s="52"/>
      <c r="G676" s="52"/>
      <c r="I676" s="34"/>
      <c r="K676" s="19">
        <v>67.720000000001306</v>
      </c>
      <c r="L676" s="19">
        <v>121.91999999999999</v>
      </c>
    </row>
    <row r="677" spans="1:12" x14ac:dyDescent="0.5">
      <c r="A677" s="52"/>
      <c r="B677" s="52"/>
      <c r="C677" s="52"/>
      <c r="D677" s="52"/>
      <c r="E677" s="52"/>
      <c r="F677" s="52"/>
      <c r="G677" s="52"/>
      <c r="I677" s="34"/>
      <c r="K677" s="19">
        <v>67.730000000001311</v>
      </c>
      <c r="L677" s="19">
        <v>122.22999999999999</v>
      </c>
    </row>
    <row r="678" spans="1:12" x14ac:dyDescent="0.5">
      <c r="A678" s="52"/>
      <c r="B678" s="52"/>
      <c r="C678" s="52"/>
      <c r="D678" s="52"/>
      <c r="E678" s="52"/>
      <c r="F678" s="52"/>
      <c r="G678" s="52"/>
      <c r="I678" s="34"/>
      <c r="K678" s="19">
        <v>67.740000000001316</v>
      </c>
      <c r="L678" s="19">
        <v>122.53999999999999</v>
      </c>
    </row>
    <row r="679" spans="1:12" x14ac:dyDescent="0.5">
      <c r="A679" s="52"/>
      <c r="B679" s="52"/>
      <c r="C679" s="52"/>
      <c r="D679" s="52"/>
      <c r="E679" s="52"/>
      <c r="F679" s="52"/>
      <c r="G679" s="52"/>
      <c r="I679" s="34"/>
      <c r="K679" s="19">
        <v>67.750000000001322</v>
      </c>
      <c r="L679" s="19">
        <v>122.85</v>
      </c>
    </row>
    <row r="680" spans="1:12" x14ac:dyDescent="0.5">
      <c r="A680" s="52"/>
      <c r="B680" s="52"/>
      <c r="C680" s="52"/>
      <c r="D680" s="52"/>
      <c r="E680" s="52"/>
      <c r="F680" s="52"/>
      <c r="G680" s="52"/>
      <c r="I680" s="34"/>
      <c r="K680" s="19">
        <v>67.760000000001327</v>
      </c>
      <c r="L680" s="19">
        <v>123.16</v>
      </c>
    </row>
    <row r="681" spans="1:12" x14ac:dyDescent="0.5">
      <c r="A681" s="52"/>
      <c r="B681" s="52"/>
      <c r="C681" s="52"/>
      <c r="D681" s="52"/>
      <c r="E681" s="52"/>
      <c r="F681" s="52"/>
      <c r="G681" s="52"/>
      <c r="I681" s="34"/>
      <c r="K681" s="19">
        <v>67.770000000001332</v>
      </c>
      <c r="L681" s="19">
        <v>123.47</v>
      </c>
    </row>
    <row r="682" spans="1:12" x14ac:dyDescent="0.5">
      <c r="A682" s="52"/>
      <c r="B682" s="52"/>
      <c r="C682" s="52"/>
      <c r="D682" s="52"/>
      <c r="E682" s="52"/>
      <c r="F682" s="52"/>
      <c r="G682" s="52"/>
      <c r="I682" s="34"/>
      <c r="K682" s="19">
        <v>67.780000000001337</v>
      </c>
      <c r="L682" s="19">
        <v>123.78</v>
      </c>
    </row>
    <row r="683" spans="1:12" x14ac:dyDescent="0.5">
      <c r="A683" s="52"/>
      <c r="B683" s="52"/>
      <c r="C683" s="52"/>
      <c r="D683" s="52"/>
      <c r="E683" s="52"/>
      <c r="F683" s="52"/>
      <c r="G683" s="52"/>
      <c r="I683" s="34"/>
      <c r="K683" s="19">
        <v>67.790000000001342</v>
      </c>
      <c r="L683" s="19">
        <v>124.09</v>
      </c>
    </row>
    <row r="684" spans="1:12" x14ac:dyDescent="0.5">
      <c r="A684" s="52"/>
      <c r="B684" s="52"/>
      <c r="C684" s="52"/>
      <c r="D684" s="52"/>
      <c r="E684" s="52"/>
      <c r="F684" s="52"/>
      <c r="G684" s="52"/>
      <c r="I684" s="34"/>
      <c r="K684" s="19">
        <v>67.800000000001347</v>
      </c>
      <c r="L684" s="19">
        <v>124.4</v>
      </c>
    </row>
    <row r="685" spans="1:12" x14ac:dyDescent="0.5">
      <c r="A685" s="52"/>
      <c r="B685" s="52"/>
      <c r="C685" s="52"/>
      <c r="D685" s="52"/>
      <c r="E685" s="52"/>
      <c r="F685" s="52"/>
      <c r="G685" s="52"/>
      <c r="I685" s="34"/>
      <c r="K685" s="19">
        <v>67.810000000001352</v>
      </c>
      <c r="L685" s="19">
        <v>124.73</v>
      </c>
    </row>
    <row r="686" spans="1:12" x14ac:dyDescent="0.5">
      <c r="A686" s="52"/>
      <c r="B686" s="52"/>
      <c r="C686" s="52"/>
      <c r="D686" s="52"/>
      <c r="E686" s="52"/>
      <c r="F686" s="52"/>
      <c r="G686" s="52"/>
      <c r="I686" s="34"/>
      <c r="K686" s="19">
        <v>67.820000000001357</v>
      </c>
      <c r="L686" s="19">
        <v>125.06</v>
      </c>
    </row>
    <row r="687" spans="1:12" x14ac:dyDescent="0.5">
      <c r="A687" s="52"/>
      <c r="B687" s="52"/>
      <c r="C687" s="52"/>
      <c r="D687" s="52"/>
      <c r="E687" s="52"/>
      <c r="F687" s="52"/>
      <c r="G687" s="52"/>
      <c r="I687" s="34"/>
      <c r="K687" s="19">
        <v>67.830000000001363</v>
      </c>
      <c r="L687" s="19">
        <v>125.39</v>
      </c>
    </row>
    <row r="688" spans="1:12" x14ac:dyDescent="0.5">
      <c r="A688" s="52"/>
      <c r="B688" s="52"/>
      <c r="C688" s="52"/>
      <c r="D688" s="52"/>
      <c r="E688" s="52"/>
      <c r="F688" s="52"/>
      <c r="G688" s="52"/>
      <c r="I688" s="34"/>
      <c r="K688" s="19">
        <v>67.840000000001368</v>
      </c>
      <c r="L688" s="19">
        <v>125.72</v>
      </c>
    </row>
    <row r="689" spans="1:12" x14ac:dyDescent="0.5">
      <c r="A689" s="52"/>
      <c r="B689" s="52"/>
      <c r="C689" s="52"/>
      <c r="D689" s="52"/>
      <c r="E689" s="52"/>
      <c r="F689" s="52"/>
      <c r="G689" s="52"/>
      <c r="I689" s="34"/>
      <c r="K689" s="19">
        <v>67.850000000001373</v>
      </c>
      <c r="L689" s="19">
        <v>126.05</v>
      </c>
    </row>
    <row r="690" spans="1:12" x14ac:dyDescent="0.5">
      <c r="A690" s="52"/>
      <c r="B690" s="52"/>
      <c r="C690" s="52"/>
      <c r="D690" s="52"/>
      <c r="E690" s="52"/>
      <c r="F690" s="52"/>
      <c r="G690" s="52"/>
      <c r="I690" s="34"/>
      <c r="K690" s="19">
        <v>67.860000000001378</v>
      </c>
      <c r="L690" s="19">
        <v>126.38</v>
      </c>
    </row>
    <row r="691" spans="1:12" x14ac:dyDescent="0.5">
      <c r="A691" s="52"/>
      <c r="B691" s="52"/>
      <c r="C691" s="52"/>
      <c r="D691" s="52"/>
      <c r="E691" s="52"/>
      <c r="F691" s="52"/>
      <c r="G691" s="52"/>
      <c r="I691" s="34"/>
      <c r="K691" s="19">
        <v>67.870000000001383</v>
      </c>
      <c r="L691" s="19">
        <v>126.71</v>
      </c>
    </row>
    <row r="692" spans="1:12" x14ac:dyDescent="0.5">
      <c r="A692" s="52"/>
      <c r="B692" s="52"/>
      <c r="C692" s="52"/>
      <c r="D692" s="52"/>
      <c r="E692" s="52"/>
      <c r="F692" s="52"/>
      <c r="G692" s="52"/>
      <c r="I692" s="34"/>
      <c r="K692" s="19">
        <v>67.880000000001388</v>
      </c>
      <c r="L692" s="19">
        <v>127.03999999999999</v>
      </c>
    </row>
    <row r="693" spans="1:12" x14ac:dyDescent="0.5">
      <c r="A693" s="52"/>
      <c r="B693" s="52"/>
      <c r="C693" s="52"/>
      <c r="D693" s="52"/>
      <c r="E693" s="52"/>
      <c r="F693" s="52"/>
      <c r="G693" s="52"/>
      <c r="I693" s="34"/>
      <c r="K693" s="19">
        <v>67.890000000001393</v>
      </c>
      <c r="L693" s="19">
        <v>127.36999999999999</v>
      </c>
    </row>
    <row r="694" spans="1:12" x14ac:dyDescent="0.5">
      <c r="A694" s="52"/>
      <c r="B694" s="52"/>
      <c r="C694" s="52"/>
      <c r="D694" s="52"/>
      <c r="E694" s="52"/>
      <c r="F694" s="52"/>
      <c r="G694" s="52"/>
      <c r="I694" s="34"/>
      <c r="K694" s="19">
        <v>67.900000000001398</v>
      </c>
      <c r="L694" s="19">
        <v>127.69999999999999</v>
      </c>
    </row>
    <row r="695" spans="1:12" x14ac:dyDescent="0.5">
      <c r="A695" s="52"/>
      <c r="B695" s="52"/>
      <c r="C695" s="52"/>
      <c r="D695" s="52"/>
      <c r="E695" s="52"/>
      <c r="F695" s="52"/>
      <c r="G695" s="52"/>
      <c r="I695" s="34"/>
      <c r="K695" s="19">
        <v>67.910000000001403</v>
      </c>
      <c r="L695" s="19">
        <v>128.03</v>
      </c>
    </row>
    <row r="696" spans="1:12" x14ac:dyDescent="0.5">
      <c r="A696" s="52"/>
      <c r="B696" s="52"/>
      <c r="C696" s="52"/>
      <c r="D696" s="52"/>
      <c r="E696" s="52"/>
      <c r="F696" s="52"/>
      <c r="G696" s="52"/>
      <c r="I696" s="34"/>
      <c r="K696" s="19">
        <v>67.920000000001409</v>
      </c>
      <c r="L696" s="19">
        <v>128.36000000000001</v>
      </c>
    </row>
    <row r="697" spans="1:12" x14ac:dyDescent="0.5">
      <c r="A697" s="52"/>
      <c r="B697" s="52"/>
      <c r="C697" s="52"/>
      <c r="D697" s="52"/>
      <c r="E697" s="52"/>
      <c r="F697" s="52"/>
      <c r="G697" s="52"/>
      <c r="I697" s="34"/>
      <c r="K697" s="19">
        <v>67.930000000001414</v>
      </c>
      <c r="L697" s="19">
        <v>128.69000000000003</v>
      </c>
    </row>
    <row r="698" spans="1:12" x14ac:dyDescent="0.5">
      <c r="A698" s="52"/>
      <c r="B698" s="52"/>
      <c r="C698" s="52"/>
      <c r="D698" s="52"/>
      <c r="E698" s="52"/>
      <c r="F698" s="52"/>
      <c r="G698" s="52"/>
      <c r="I698" s="34"/>
      <c r="K698" s="19">
        <v>67.940000000001419</v>
      </c>
      <c r="L698" s="19">
        <v>129.02000000000004</v>
      </c>
    </row>
    <row r="699" spans="1:12" x14ac:dyDescent="0.5">
      <c r="A699" s="52"/>
      <c r="B699" s="52"/>
      <c r="C699" s="52"/>
      <c r="D699" s="52"/>
      <c r="E699" s="52"/>
      <c r="F699" s="52"/>
      <c r="G699" s="52"/>
      <c r="I699" s="34"/>
      <c r="K699" s="19">
        <v>67.950000000001424</v>
      </c>
      <c r="L699" s="19">
        <v>129.35000000000005</v>
      </c>
    </row>
    <row r="700" spans="1:12" x14ac:dyDescent="0.5">
      <c r="A700" s="52"/>
      <c r="B700" s="52"/>
      <c r="C700" s="52"/>
      <c r="D700" s="52"/>
      <c r="E700" s="52"/>
      <c r="F700" s="52"/>
      <c r="G700" s="52"/>
      <c r="I700" s="34"/>
      <c r="K700" s="19">
        <v>67.960000000001429</v>
      </c>
      <c r="L700" s="19">
        <v>129.68000000000006</v>
      </c>
    </row>
    <row r="701" spans="1:12" x14ac:dyDescent="0.5">
      <c r="A701" s="52"/>
      <c r="B701" s="52"/>
      <c r="C701" s="52"/>
      <c r="D701" s="52"/>
      <c r="E701" s="52"/>
      <c r="F701" s="52"/>
      <c r="G701" s="52"/>
      <c r="I701" s="34"/>
      <c r="K701" s="19">
        <v>67.970000000001434</v>
      </c>
      <c r="L701" s="19">
        <v>130.01000000000008</v>
      </c>
    </row>
    <row r="702" spans="1:12" x14ac:dyDescent="0.5">
      <c r="A702" s="52"/>
      <c r="B702" s="52"/>
      <c r="C702" s="52"/>
      <c r="D702" s="52"/>
      <c r="E702" s="52"/>
      <c r="F702" s="52"/>
      <c r="G702" s="52"/>
      <c r="I702" s="34"/>
      <c r="K702" s="19">
        <v>67.980000000001439</v>
      </c>
      <c r="L702" s="19">
        <v>130.34000000000009</v>
      </c>
    </row>
    <row r="703" spans="1:12" x14ac:dyDescent="0.5">
      <c r="A703" s="52"/>
      <c r="B703" s="52"/>
      <c r="C703" s="52"/>
      <c r="D703" s="52"/>
      <c r="E703" s="52"/>
      <c r="F703" s="52"/>
      <c r="G703" s="52"/>
      <c r="I703" s="34"/>
      <c r="K703" s="19">
        <v>67.990000000001444</v>
      </c>
      <c r="L703" s="19">
        <v>130.6700000000001</v>
      </c>
    </row>
    <row r="704" spans="1:12" x14ac:dyDescent="0.5">
      <c r="A704" s="52"/>
      <c r="B704" s="52"/>
      <c r="C704" s="52"/>
      <c r="D704" s="52"/>
      <c r="E704" s="52"/>
      <c r="F704" s="52"/>
      <c r="G704" s="52"/>
      <c r="I704" s="34"/>
      <c r="K704" s="19">
        <v>68.00000000000145</v>
      </c>
      <c r="L704" s="19">
        <v>131.00000000000011</v>
      </c>
    </row>
    <row r="705" spans="1:12" x14ac:dyDescent="0.5">
      <c r="A705" s="52"/>
      <c r="B705" s="52"/>
      <c r="C705" s="52"/>
      <c r="D705" s="52"/>
      <c r="E705" s="52"/>
      <c r="F705" s="52"/>
      <c r="G705" s="52"/>
      <c r="I705" s="34"/>
      <c r="K705" s="19">
        <v>68.010000000001455</v>
      </c>
      <c r="L705" s="19">
        <v>131.33000000000013</v>
      </c>
    </row>
    <row r="706" spans="1:12" x14ac:dyDescent="0.5">
      <c r="A706" s="52"/>
      <c r="B706" s="52"/>
      <c r="C706" s="52"/>
      <c r="D706" s="52"/>
      <c r="E706" s="52"/>
      <c r="F706" s="52"/>
      <c r="G706" s="52"/>
      <c r="I706" s="34"/>
      <c r="K706" s="19">
        <v>68.02000000000146</v>
      </c>
      <c r="L706" s="19">
        <v>131.66000000000014</v>
      </c>
    </row>
    <row r="707" spans="1:12" x14ac:dyDescent="0.5">
      <c r="A707" s="52"/>
      <c r="B707" s="52"/>
      <c r="C707" s="52"/>
      <c r="D707" s="52"/>
      <c r="E707" s="52"/>
      <c r="F707" s="52"/>
      <c r="G707" s="52"/>
      <c r="I707" s="34"/>
      <c r="K707" s="19">
        <v>68.030000000001465</v>
      </c>
      <c r="L707" s="19">
        <v>131.99000000000015</v>
      </c>
    </row>
    <row r="708" spans="1:12" x14ac:dyDescent="0.5">
      <c r="A708" s="52"/>
      <c r="B708" s="52"/>
      <c r="C708" s="52"/>
      <c r="D708" s="52"/>
      <c r="E708" s="52"/>
      <c r="F708" s="52"/>
      <c r="G708" s="52"/>
      <c r="I708" s="34"/>
      <c r="K708" s="19">
        <v>68.04000000000147</v>
      </c>
      <c r="L708" s="19">
        <v>132.32000000000016</v>
      </c>
    </row>
    <row r="709" spans="1:12" x14ac:dyDescent="0.5">
      <c r="A709" s="52"/>
      <c r="B709" s="52"/>
      <c r="C709" s="52"/>
      <c r="D709" s="52"/>
      <c r="E709" s="52"/>
      <c r="F709" s="52"/>
      <c r="G709" s="52"/>
      <c r="I709" s="34"/>
      <c r="K709" s="19">
        <v>68.050000000001475</v>
      </c>
      <c r="L709" s="19">
        <v>132.65000000000018</v>
      </c>
    </row>
    <row r="710" spans="1:12" x14ac:dyDescent="0.5">
      <c r="A710" s="52"/>
      <c r="B710" s="52"/>
      <c r="C710" s="52"/>
      <c r="D710" s="52"/>
      <c r="E710" s="52"/>
      <c r="F710" s="52"/>
      <c r="G710" s="52"/>
      <c r="I710" s="34"/>
      <c r="K710" s="19">
        <v>68.06000000000148</v>
      </c>
      <c r="L710" s="19">
        <v>132.98000000000019</v>
      </c>
    </row>
    <row r="711" spans="1:12" x14ac:dyDescent="0.5">
      <c r="A711" s="52"/>
      <c r="B711" s="52"/>
      <c r="C711" s="52"/>
      <c r="D711" s="52"/>
      <c r="E711" s="52"/>
      <c r="F711" s="52"/>
      <c r="G711" s="52"/>
      <c r="I711" s="34"/>
      <c r="K711" s="19">
        <v>68.070000000001485</v>
      </c>
      <c r="L711" s="19">
        <v>133.3100000000002</v>
      </c>
    </row>
    <row r="712" spans="1:12" x14ac:dyDescent="0.5">
      <c r="A712" s="52"/>
      <c r="B712" s="52"/>
      <c r="C712" s="52"/>
      <c r="D712" s="52"/>
      <c r="E712" s="52"/>
      <c r="F712" s="52"/>
      <c r="G712" s="52"/>
      <c r="I712" s="34"/>
      <c r="K712" s="19">
        <v>68.08000000000149</v>
      </c>
      <c r="L712" s="19">
        <v>133.64000000000021</v>
      </c>
    </row>
    <row r="713" spans="1:12" x14ac:dyDescent="0.5">
      <c r="A713" s="52"/>
      <c r="B713" s="52"/>
      <c r="C713" s="52"/>
      <c r="D713" s="52"/>
      <c r="E713" s="52"/>
      <c r="F713" s="52"/>
      <c r="G713" s="52"/>
      <c r="I713" s="34"/>
      <c r="K713" s="19">
        <v>68.090000000001496</v>
      </c>
      <c r="L713" s="19">
        <v>133.97000000000023</v>
      </c>
    </row>
    <row r="714" spans="1:12" x14ac:dyDescent="0.5">
      <c r="A714" s="52"/>
      <c r="B714" s="52"/>
      <c r="C714" s="52"/>
      <c r="D714" s="52"/>
      <c r="E714" s="52"/>
      <c r="F714" s="52"/>
      <c r="G714" s="52"/>
      <c r="I714" s="34"/>
      <c r="K714" s="19">
        <v>68.100000000001501</v>
      </c>
      <c r="L714" s="19">
        <v>134.30000000000024</v>
      </c>
    </row>
    <row r="715" spans="1:12" x14ac:dyDescent="0.5">
      <c r="A715" s="52"/>
      <c r="B715" s="52"/>
      <c r="C715" s="52"/>
      <c r="D715" s="52"/>
      <c r="E715" s="52"/>
      <c r="F715" s="52"/>
      <c r="G715" s="52"/>
      <c r="I715" s="34"/>
      <c r="K715" s="19">
        <v>68.110000000001506</v>
      </c>
      <c r="L715" s="19">
        <v>134.63000000000025</v>
      </c>
    </row>
    <row r="716" spans="1:12" x14ac:dyDescent="0.5">
      <c r="A716" s="52"/>
      <c r="B716" s="52"/>
      <c r="C716" s="52"/>
      <c r="D716" s="52"/>
      <c r="E716" s="52"/>
      <c r="F716" s="52"/>
      <c r="G716" s="52"/>
      <c r="I716" s="34"/>
      <c r="K716" s="19">
        <v>68.120000000001511</v>
      </c>
      <c r="L716" s="19">
        <v>134.96000000000026</v>
      </c>
    </row>
    <row r="717" spans="1:12" x14ac:dyDescent="0.5">
      <c r="A717" s="52"/>
      <c r="B717" s="52"/>
      <c r="C717" s="52"/>
      <c r="D717" s="52"/>
      <c r="E717" s="52"/>
      <c r="F717" s="52"/>
      <c r="G717" s="52"/>
      <c r="I717" s="34"/>
      <c r="K717" s="19">
        <v>68.130000000001516</v>
      </c>
      <c r="L717" s="19">
        <v>135.29000000000028</v>
      </c>
    </row>
    <row r="718" spans="1:12" x14ac:dyDescent="0.5">
      <c r="A718" s="52"/>
      <c r="B718" s="52"/>
      <c r="C718" s="52"/>
      <c r="D718" s="52"/>
      <c r="E718" s="52"/>
      <c r="F718" s="52"/>
      <c r="G718" s="52"/>
      <c r="I718" s="34"/>
      <c r="K718" s="19">
        <v>68.140000000001521</v>
      </c>
      <c r="L718" s="19">
        <v>135.62000000000029</v>
      </c>
    </row>
    <row r="719" spans="1:12" x14ac:dyDescent="0.5">
      <c r="A719" s="52"/>
      <c r="B719" s="52"/>
      <c r="C719" s="52"/>
      <c r="D719" s="52"/>
      <c r="E719" s="52"/>
      <c r="F719" s="52"/>
      <c r="G719" s="52"/>
      <c r="I719" s="34"/>
      <c r="K719" s="19">
        <v>68.150000000001526</v>
      </c>
      <c r="L719" s="19">
        <v>135.9500000000003</v>
      </c>
    </row>
    <row r="720" spans="1:12" x14ac:dyDescent="0.5">
      <c r="A720" s="52"/>
      <c r="B720" s="52"/>
      <c r="C720" s="52"/>
      <c r="D720" s="52"/>
      <c r="E720" s="52"/>
      <c r="F720" s="52"/>
      <c r="G720" s="52"/>
      <c r="I720" s="34"/>
      <c r="K720" s="19">
        <v>68.160000000001531</v>
      </c>
      <c r="L720" s="19">
        <v>136.28000000000031</v>
      </c>
    </row>
    <row r="721" spans="1:12" x14ac:dyDescent="0.5">
      <c r="A721" s="52"/>
      <c r="B721" s="52"/>
      <c r="C721" s="52"/>
      <c r="D721" s="52"/>
      <c r="E721" s="52"/>
      <c r="F721" s="52"/>
      <c r="G721" s="52"/>
      <c r="I721" s="34"/>
      <c r="K721" s="19">
        <v>68.170000000001536</v>
      </c>
      <c r="L721" s="19">
        <v>136.61000000000033</v>
      </c>
    </row>
    <row r="722" spans="1:12" x14ac:dyDescent="0.5">
      <c r="A722" s="52"/>
      <c r="B722" s="52"/>
      <c r="C722" s="52"/>
      <c r="D722" s="52"/>
      <c r="E722" s="52"/>
      <c r="F722" s="52"/>
      <c r="G722" s="52"/>
      <c r="I722" s="34"/>
      <c r="K722" s="19">
        <v>68.180000000001542</v>
      </c>
      <c r="L722" s="19">
        <v>136.94000000000034</v>
      </c>
    </row>
    <row r="723" spans="1:12" x14ac:dyDescent="0.5">
      <c r="A723" s="52"/>
      <c r="B723" s="52"/>
      <c r="C723" s="52"/>
      <c r="D723" s="52"/>
      <c r="E723" s="52"/>
      <c r="F723" s="52"/>
      <c r="G723" s="52"/>
      <c r="I723" s="34"/>
      <c r="K723" s="19">
        <v>68.190000000001547</v>
      </c>
      <c r="L723" s="19">
        <v>137.27000000000035</v>
      </c>
    </row>
    <row r="724" spans="1:12" x14ac:dyDescent="0.5">
      <c r="A724" s="52"/>
      <c r="B724" s="52"/>
      <c r="C724" s="52"/>
      <c r="D724" s="52"/>
      <c r="E724" s="52"/>
      <c r="F724" s="52"/>
      <c r="G724" s="52"/>
      <c r="I724" s="34"/>
      <c r="K724" s="19">
        <v>68.200000000001552</v>
      </c>
      <c r="L724" s="19">
        <v>137.60000000000036</v>
      </c>
    </row>
    <row r="725" spans="1:12" x14ac:dyDescent="0.5">
      <c r="A725" s="52"/>
      <c r="B725" s="52"/>
      <c r="C725" s="52"/>
      <c r="D725" s="52"/>
      <c r="E725" s="52"/>
      <c r="F725" s="52"/>
      <c r="G725" s="52"/>
      <c r="I725" s="34"/>
      <c r="K725" s="19">
        <v>68.210000000001557</v>
      </c>
      <c r="L725" s="19">
        <v>137.93000000000038</v>
      </c>
    </row>
    <row r="726" spans="1:12" x14ac:dyDescent="0.5">
      <c r="A726" s="52"/>
      <c r="B726" s="52"/>
      <c r="C726" s="52"/>
      <c r="D726" s="52"/>
      <c r="E726" s="52"/>
      <c r="F726" s="52"/>
      <c r="G726" s="52"/>
      <c r="I726" s="34"/>
      <c r="K726" s="19">
        <v>68.220000000001562</v>
      </c>
      <c r="L726" s="19">
        <v>138.26000000000039</v>
      </c>
    </row>
    <row r="727" spans="1:12" x14ac:dyDescent="0.5">
      <c r="A727" s="52"/>
      <c r="B727" s="52"/>
      <c r="C727" s="52"/>
      <c r="D727" s="52"/>
      <c r="E727" s="52"/>
      <c r="F727" s="52"/>
      <c r="G727" s="52"/>
      <c r="I727" s="34"/>
      <c r="K727" s="19">
        <v>68.230000000001567</v>
      </c>
      <c r="L727" s="19">
        <v>138.5900000000004</v>
      </c>
    </row>
    <row r="728" spans="1:12" x14ac:dyDescent="0.5">
      <c r="A728" s="52"/>
      <c r="B728" s="52"/>
      <c r="C728" s="52"/>
      <c r="D728" s="52"/>
      <c r="E728" s="52"/>
      <c r="F728" s="52"/>
      <c r="G728" s="52"/>
      <c r="I728" s="34"/>
      <c r="K728" s="19">
        <v>68.240000000001572</v>
      </c>
      <c r="L728" s="19">
        <v>138.92000000000041</v>
      </c>
    </row>
    <row r="729" spans="1:12" x14ac:dyDescent="0.5">
      <c r="A729" s="52"/>
      <c r="B729" s="52"/>
      <c r="C729" s="52"/>
      <c r="D729" s="52"/>
      <c r="E729" s="52"/>
      <c r="F729" s="52"/>
      <c r="G729" s="52"/>
      <c r="I729" s="34"/>
      <c r="K729" s="19">
        <v>68.250000000001577</v>
      </c>
      <c r="L729" s="19">
        <v>139.25000000000043</v>
      </c>
    </row>
    <row r="730" spans="1:12" x14ac:dyDescent="0.5">
      <c r="A730" s="52"/>
      <c r="B730" s="52"/>
      <c r="C730" s="52"/>
      <c r="D730" s="52"/>
      <c r="E730" s="52"/>
      <c r="F730" s="52"/>
      <c r="G730" s="52"/>
      <c r="I730" s="34"/>
      <c r="K730" s="19">
        <v>68.260000000001583</v>
      </c>
      <c r="L730" s="19">
        <v>139.58000000000044</v>
      </c>
    </row>
    <row r="731" spans="1:12" x14ac:dyDescent="0.5">
      <c r="A731" s="52"/>
      <c r="B731" s="52"/>
      <c r="C731" s="52"/>
      <c r="D731" s="52"/>
      <c r="E731" s="52"/>
      <c r="F731" s="52"/>
      <c r="G731" s="52"/>
      <c r="I731" s="34"/>
      <c r="K731" s="19">
        <v>68.270000000001588</v>
      </c>
      <c r="L731" s="19">
        <v>139.91000000000045</v>
      </c>
    </row>
    <row r="732" spans="1:12" x14ac:dyDescent="0.5">
      <c r="A732" s="52"/>
      <c r="B732" s="52"/>
      <c r="C732" s="52"/>
      <c r="D732" s="52"/>
      <c r="E732" s="52"/>
      <c r="F732" s="52"/>
      <c r="G732" s="52"/>
      <c r="I732" s="34"/>
      <c r="K732" s="19">
        <v>68.280000000001593</v>
      </c>
      <c r="L732" s="19">
        <v>140.24000000000046</v>
      </c>
    </row>
    <row r="733" spans="1:12" x14ac:dyDescent="0.5">
      <c r="A733" s="52"/>
      <c r="B733" s="52"/>
      <c r="C733" s="52"/>
      <c r="D733" s="52"/>
      <c r="E733" s="52"/>
      <c r="F733" s="52"/>
      <c r="G733" s="52"/>
      <c r="I733" s="34"/>
      <c r="K733" s="19">
        <v>68.290000000001598</v>
      </c>
      <c r="L733" s="19">
        <v>140.57000000000048</v>
      </c>
    </row>
    <row r="734" spans="1:12" x14ac:dyDescent="0.5">
      <c r="A734" s="52"/>
      <c r="B734" s="52"/>
      <c r="C734" s="52"/>
      <c r="D734" s="52"/>
      <c r="E734" s="52"/>
      <c r="F734" s="52"/>
      <c r="G734" s="52"/>
      <c r="I734" s="34"/>
      <c r="K734" s="19">
        <v>68.300000000001603</v>
      </c>
      <c r="L734" s="19">
        <v>140.90000000000049</v>
      </c>
    </row>
    <row r="735" spans="1:12" x14ac:dyDescent="0.5">
      <c r="A735" s="52"/>
      <c r="B735" s="52"/>
      <c r="C735" s="52"/>
      <c r="D735" s="52"/>
      <c r="E735" s="52"/>
      <c r="F735" s="52"/>
      <c r="G735" s="52"/>
      <c r="I735" s="34"/>
      <c r="K735" s="19">
        <v>68.310000000001608</v>
      </c>
      <c r="L735" s="19">
        <v>141.2300000000005</v>
      </c>
    </row>
    <row r="736" spans="1:12" x14ac:dyDescent="0.5">
      <c r="A736" s="52"/>
      <c r="B736" s="52"/>
      <c r="C736" s="52"/>
      <c r="D736" s="52"/>
      <c r="E736" s="52"/>
      <c r="F736" s="52"/>
      <c r="G736" s="52"/>
      <c r="I736" s="34"/>
      <c r="K736" s="19">
        <v>68.320000000001613</v>
      </c>
      <c r="L736" s="19">
        <v>141.56000000000051</v>
      </c>
    </row>
    <row r="737" spans="1:12" x14ac:dyDescent="0.5">
      <c r="A737" s="52"/>
      <c r="B737" s="52"/>
      <c r="C737" s="52"/>
      <c r="D737" s="52"/>
      <c r="E737" s="52"/>
      <c r="F737" s="52"/>
      <c r="G737" s="52"/>
      <c r="I737" s="34"/>
      <c r="K737" s="19">
        <v>68.330000000001618</v>
      </c>
      <c r="L737" s="19">
        <v>141.89000000000053</v>
      </c>
    </row>
    <row r="738" spans="1:12" x14ac:dyDescent="0.5">
      <c r="A738" s="52"/>
      <c r="B738" s="52"/>
      <c r="C738" s="52"/>
      <c r="D738" s="52"/>
      <c r="E738" s="52"/>
      <c r="F738" s="52"/>
      <c r="G738" s="52"/>
      <c r="I738" s="34"/>
      <c r="K738" s="19">
        <v>68.340000000001623</v>
      </c>
      <c r="L738" s="19">
        <v>142.22000000000054</v>
      </c>
    </row>
    <row r="739" spans="1:12" x14ac:dyDescent="0.5">
      <c r="A739" s="52"/>
      <c r="B739" s="52"/>
      <c r="C739" s="52"/>
      <c r="D739" s="52"/>
      <c r="E739" s="52"/>
      <c r="F739" s="52"/>
      <c r="G739" s="52"/>
      <c r="I739" s="34"/>
      <c r="K739" s="19">
        <v>68.350000000001629</v>
      </c>
      <c r="L739" s="19">
        <v>142.55000000000055</v>
      </c>
    </row>
    <row r="740" spans="1:12" x14ac:dyDescent="0.5">
      <c r="A740" s="52"/>
      <c r="B740" s="52"/>
      <c r="C740" s="52"/>
      <c r="D740" s="52"/>
      <c r="E740" s="52"/>
      <c r="F740" s="52"/>
      <c r="G740" s="52"/>
      <c r="I740" s="34"/>
      <c r="K740" s="19">
        <v>68.360000000001634</v>
      </c>
      <c r="L740" s="19">
        <v>142.88000000000056</v>
      </c>
    </row>
    <row r="741" spans="1:12" x14ac:dyDescent="0.5">
      <c r="A741" s="52"/>
      <c r="B741" s="52"/>
      <c r="C741" s="52"/>
      <c r="D741" s="52"/>
      <c r="E741" s="52"/>
      <c r="F741" s="52"/>
      <c r="G741" s="52"/>
      <c r="I741" s="34"/>
      <c r="K741" s="19">
        <v>68.370000000001639</v>
      </c>
      <c r="L741" s="19">
        <v>143.21000000000058</v>
      </c>
    </row>
    <row r="742" spans="1:12" x14ac:dyDescent="0.5">
      <c r="A742" s="52"/>
      <c r="B742" s="52"/>
      <c r="C742" s="52"/>
      <c r="D742" s="52"/>
      <c r="E742" s="52"/>
      <c r="F742" s="52"/>
      <c r="G742" s="52"/>
      <c r="I742" s="34"/>
      <c r="K742" s="19">
        <v>68.380000000001644</v>
      </c>
      <c r="L742" s="19">
        <v>143.54000000000059</v>
      </c>
    </row>
    <row r="743" spans="1:12" x14ac:dyDescent="0.5">
      <c r="A743" s="52"/>
      <c r="B743" s="52"/>
      <c r="C743" s="52"/>
      <c r="D743" s="52"/>
      <c r="E743" s="52"/>
      <c r="F743" s="52"/>
      <c r="G743" s="52"/>
      <c r="I743" s="34"/>
      <c r="K743" s="19">
        <v>68.390000000001649</v>
      </c>
      <c r="L743" s="19">
        <v>143.8700000000006</v>
      </c>
    </row>
    <row r="744" spans="1:12" x14ac:dyDescent="0.5">
      <c r="A744" s="52"/>
      <c r="B744" s="52"/>
      <c r="C744" s="52"/>
      <c r="D744" s="52"/>
      <c r="E744" s="52"/>
      <c r="F744" s="52"/>
      <c r="G744" s="52"/>
      <c r="I744" s="34"/>
      <c r="K744" s="19">
        <v>68.400000000001654</v>
      </c>
      <c r="L744" s="19">
        <v>144.20000000000061</v>
      </c>
    </row>
    <row r="745" spans="1:12" x14ac:dyDescent="0.5">
      <c r="A745" s="52"/>
      <c r="B745" s="52"/>
      <c r="C745" s="52"/>
      <c r="D745" s="52"/>
      <c r="E745" s="52"/>
      <c r="F745" s="52"/>
      <c r="G745" s="52"/>
      <c r="I745" s="34"/>
      <c r="K745" s="19">
        <v>68.410000000001659</v>
      </c>
      <c r="L745" s="19">
        <v>144.53000000000063</v>
      </c>
    </row>
    <row r="746" spans="1:12" x14ac:dyDescent="0.5">
      <c r="A746" s="52"/>
      <c r="B746" s="52"/>
      <c r="C746" s="52"/>
      <c r="D746" s="52"/>
      <c r="E746" s="52"/>
      <c r="F746" s="52"/>
      <c r="G746" s="52"/>
      <c r="I746" s="34"/>
      <c r="K746" s="19">
        <v>68.420000000001664</v>
      </c>
      <c r="L746" s="19">
        <v>144.86000000000064</v>
      </c>
    </row>
    <row r="747" spans="1:12" x14ac:dyDescent="0.5">
      <c r="A747" s="52"/>
      <c r="B747" s="52"/>
      <c r="C747" s="52"/>
      <c r="D747" s="52"/>
      <c r="E747" s="52"/>
      <c r="F747" s="52"/>
      <c r="G747" s="52"/>
      <c r="I747" s="34"/>
      <c r="K747" s="19">
        <v>68.430000000001669</v>
      </c>
      <c r="L747" s="19">
        <v>145.19000000000065</v>
      </c>
    </row>
    <row r="748" spans="1:12" x14ac:dyDescent="0.5">
      <c r="A748" s="52"/>
      <c r="B748" s="52"/>
      <c r="C748" s="52"/>
      <c r="D748" s="52"/>
      <c r="E748" s="52"/>
      <c r="F748" s="52"/>
      <c r="G748" s="52"/>
      <c r="I748" s="34"/>
      <c r="K748" s="19">
        <v>68.440000000001675</v>
      </c>
      <c r="L748" s="19">
        <v>145.52000000000066</v>
      </c>
    </row>
    <row r="749" spans="1:12" x14ac:dyDescent="0.5">
      <c r="A749" s="52"/>
      <c r="B749" s="52"/>
      <c r="C749" s="52"/>
      <c r="D749" s="52"/>
      <c r="E749" s="52"/>
      <c r="F749" s="52"/>
      <c r="G749" s="52"/>
      <c r="I749" s="34"/>
      <c r="K749" s="19">
        <v>68.45000000000168</v>
      </c>
      <c r="L749" s="19">
        <v>145.85000000000068</v>
      </c>
    </row>
    <row r="750" spans="1:12" x14ac:dyDescent="0.5">
      <c r="A750" s="52"/>
      <c r="B750" s="52"/>
      <c r="C750" s="52"/>
      <c r="D750" s="52"/>
      <c r="E750" s="52"/>
      <c r="F750" s="52"/>
      <c r="G750" s="52"/>
      <c r="I750" s="34"/>
      <c r="K750" s="19">
        <v>68.460000000001685</v>
      </c>
      <c r="L750" s="19">
        <v>146.18000000000069</v>
      </c>
    </row>
    <row r="751" spans="1:12" x14ac:dyDescent="0.5">
      <c r="A751" s="52"/>
      <c r="B751" s="52"/>
      <c r="C751" s="52"/>
      <c r="D751" s="52"/>
      <c r="E751" s="52"/>
      <c r="F751" s="52"/>
      <c r="G751" s="52"/>
      <c r="I751" s="34"/>
      <c r="K751" s="19">
        <v>68.47000000000169</v>
      </c>
      <c r="L751" s="19">
        <v>146.5100000000007</v>
      </c>
    </row>
    <row r="752" spans="1:12" x14ac:dyDescent="0.5">
      <c r="A752" s="52"/>
      <c r="B752" s="52"/>
      <c r="C752" s="52"/>
      <c r="D752" s="52"/>
      <c r="E752" s="52"/>
      <c r="F752" s="52"/>
      <c r="G752" s="52"/>
      <c r="I752" s="34"/>
      <c r="K752" s="19">
        <v>68.480000000001695</v>
      </c>
      <c r="L752" s="19">
        <v>146.84000000000071</v>
      </c>
    </row>
    <row r="753" spans="1:12" x14ac:dyDescent="0.5">
      <c r="A753" s="52"/>
      <c r="B753" s="52"/>
      <c r="C753" s="52"/>
      <c r="D753" s="52"/>
      <c r="E753" s="52"/>
      <c r="F753" s="52"/>
      <c r="G753" s="52"/>
      <c r="I753" s="34"/>
      <c r="K753" s="19">
        <v>68.4900000000017</v>
      </c>
      <c r="L753" s="19">
        <v>147.17000000000073</v>
      </c>
    </row>
    <row r="754" spans="1:12" x14ac:dyDescent="0.5">
      <c r="A754" s="52"/>
      <c r="B754" s="52"/>
      <c r="C754" s="52"/>
      <c r="D754" s="52"/>
      <c r="E754" s="52"/>
      <c r="F754" s="52"/>
      <c r="G754" s="52"/>
      <c r="I754" s="34"/>
      <c r="K754" s="19">
        <v>68.500000000001705</v>
      </c>
      <c r="L754" s="19">
        <v>147.50000000000074</v>
      </c>
    </row>
    <row r="755" spans="1:12" x14ac:dyDescent="0.5">
      <c r="A755" s="52"/>
      <c r="B755" s="52"/>
      <c r="C755" s="52"/>
      <c r="D755" s="52"/>
      <c r="E755" s="52"/>
      <c r="F755" s="52"/>
      <c r="G755" s="52"/>
      <c r="I755" s="34"/>
      <c r="K755" s="19">
        <v>68.51000000000171</v>
      </c>
      <c r="L755" s="19">
        <v>147.83000000000075</v>
      </c>
    </row>
    <row r="756" spans="1:12" x14ac:dyDescent="0.5">
      <c r="A756" s="52"/>
      <c r="B756" s="52"/>
      <c r="C756" s="52"/>
      <c r="D756" s="52"/>
      <c r="E756" s="52"/>
      <c r="F756" s="52"/>
      <c r="G756" s="52"/>
      <c r="I756" s="34"/>
      <c r="K756" s="19">
        <v>68.520000000001716</v>
      </c>
      <c r="L756" s="19">
        <v>148.16000000000076</v>
      </c>
    </row>
    <row r="757" spans="1:12" x14ac:dyDescent="0.5">
      <c r="A757" s="52"/>
      <c r="B757" s="52"/>
      <c r="C757" s="52"/>
      <c r="D757" s="52"/>
      <c r="E757" s="52"/>
      <c r="F757" s="52"/>
      <c r="G757" s="52"/>
      <c r="I757" s="34"/>
      <c r="K757" s="19">
        <v>68.530000000001721</v>
      </c>
      <c r="L757" s="19">
        <v>148.49000000000078</v>
      </c>
    </row>
    <row r="758" spans="1:12" x14ac:dyDescent="0.5">
      <c r="A758" s="52"/>
      <c r="B758" s="52"/>
      <c r="C758" s="52"/>
      <c r="D758" s="52"/>
      <c r="E758" s="52"/>
      <c r="F758" s="52"/>
      <c r="G758" s="52"/>
      <c r="I758" s="34"/>
      <c r="K758" s="19">
        <v>68.540000000001726</v>
      </c>
      <c r="L758" s="19">
        <v>148.82000000000079</v>
      </c>
    </row>
    <row r="759" spans="1:12" x14ac:dyDescent="0.5">
      <c r="A759" s="52"/>
      <c r="B759" s="52"/>
      <c r="C759" s="52"/>
      <c r="D759" s="52"/>
      <c r="E759" s="52"/>
      <c r="F759" s="52"/>
      <c r="G759" s="52"/>
      <c r="I759" s="34"/>
      <c r="K759" s="19">
        <v>68.550000000001731</v>
      </c>
      <c r="L759" s="19">
        <v>149.1500000000008</v>
      </c>
    </row>
    <row r="760" spans="1:12" x14ac:dyDescent="0.5">
      <c r="A760" s="52"/>
      <c r="B760" s="52"/>
      <c r="C760" s="52"/>
      <c r="D760" s="52"/>
      <c r="E760" s="52"/>
      <c r="F760" s="52"/>
      <c r="G760" s="52"/>
      <c r="I760" s="34"/>
      <c r="K760" s="19">
        <v>68.560000000001736</v>
      </c>
      <c r="L760" s="19">
        <v>149.48000000000081</v>
      </c>
    </row>
    <row r="761" spans="1:12" x14ac:dyDescent="0.5">
      <c r="A761" s="52"/>
      <c r="B761" s="52"/>
      <c r="C761" s="52"/>
      <c r="D761" s="52"/>
      <c r="E761" s="52"/>
      <c r="F761" s="52"/>
      <c r="G761" s="52"/>
      <c r="I761" s="34"/>
      <c r="K761" s="19">
        <v>68.570000000001741</v>
      </c>
      <c r="L761" s="19">
        <v>149.81000000000083</v>
      </c>
    </row>
    <row r="762" spans="1:12" x14ac:dyDescent="0.5">
      <c r="A762" s="52"/>
      <c r="B762" s="52"/>
      <c r="C762" s="52"/>
      <c r="D762" s="52"/>
      <c r="E762" s="52"/>
      <c r="F762" s="52"/>
      <c r="G762" s="52"/>
      <c r="I762" s="34"/>
      <c r="K762" s="19">
        <v>68.580000000001746</v>
      </c>
      <c r="L762" s="19">
        <v>150.14000000000084</v>
      </c>
    </row>
    <row r="763" spans="1:12" x14ac:dyDescent="0.5">
      <c r="A763" s="52"/>
      <c r="B763" s="52"/>
      <c r="C763" s="52"/>
      <c r="D763" s="52"/>
      <c r="E763" s="52"/>
      <c r="F763" s="52"/>
      <c r="G763" s="52"/>
      <c r="I763" s="34"/>
      <c r="K763" s="19">
        <v>68.590000000001751</v>
      </c>
      <c r="L763" s="19">
        <v>150.47000000000085</v>
      </c>
    </row>
    <row r="764" spans="1:12" x14ac:dyDescent="0.5">
      <c r="A764" s="52"/>
      <c r="B764" s="52"/>
      <c r="C764" s="52"/>
      <c r="D764" s="52"/>
      <c r="E764" s="52"/>
      <c r="F764" s="52"/>
      <c r="G764" s="52"/>
      <c r="I764" s="34"/>
      <c r="K764" s="19">
        <v>68.600000000001756</v>
      </c>
      <c r="L764" s="19">
        <v>150.80000000000086</v>
      </c>
    </row>
    <row r="765" spans="1:12" x14ac:dyDescent="0.5">
      <c r="A765" s="52"/>
      <c r="B765" s="52"/>
      <c r="C765" s="52"/>
      <c r="D765" s="52"/>
      <c r="E765" s="52"/>
      <c r="F765" s="52"/>
      <c r="G765" s="52"/>
      <c r="I765" s="34"/>
      <c r="K765" s="19">
        <v>68.610000000001762</v>
      </c>
      <c r="L765" s="19">
        <v>151.13000000000088</v>
      </c>
    </row>
    <row r="766" spans="1:12" x14ac:dyDescent="0.5">
      <c r="A766" s="52"/>
      <c r="B766" s="52"/>
      <c r="C766" s="52"/>
      <c r="D766" s="52"/>
      <c r="E766" s="52"/>
      <c r="F766" s="52"/>
      <c r="G766" s="52"/>
      <c r="I766" s="34"/>
      <c r="K766" s="19">
        <v>68.620000000001767</v>
      </c>
      <c r="L766" s="19">
        <v>151.46000000000089</v>
      </c>
    </row>
    <row r="767" spans="1:12" x14ac:dyDescent="0.5">
      <c r="A767" s="52"/>
      <c r="B767" s="52"/>
      <c r="C767" s="52"/>
      <c r="D767" s="52"/>
      <c r="E767" s="52"/>
      <c r="F767" s="52"/>
      <c r="G767" s="52"/>
      <c r="I767" s="34"/>
      <c r="K767" s="19">
        <v>68.630000000001772</v>
      </c>
      <c r="L767" s="19">
        <v>151.7900000000009</v>
      </c>
    </row>
    <row r="768" spans="1:12" x14ac:dyDescent="0.5">
      <c r="A768" s="52"/>
      <c r="B768" s="52"/>
      <c r="C768" s="52"/>
      <c r="D768" s="52"/>
      <c r="E768" s="52"/>
      <c r="F768" s="52"/>
      <c r="G768" s="52"/>
      <c r="I768" s="34"/>
      <c r="K768" s="19">
        <v>68.640000000001777</v>
      </c>
      <c r="L768" s="19">
        <v>152.12000000000091</v>
      </c>
    </row>
    <row r="769" spans="1:12" x14ac:dyDescent="0.5">
      <c r="A769" s="52"/>
      <c r="B769" s="52"/>
      <c r="C769" s="52"/>
      <c r="D769" s="52"/>
      <c r="E769" s="52"/>
      <c r="F769" s="52"/>
      <c r="G769" s="52"/>
      <c r="I769" s="34"/>
      <c r="K769" s="19">
        <v>68.650000000001782</v>
      </c>
      <c r="L769" s="19">
        <v>152.45000000000093</v>
      </c>
    </row>
    <row r="770" spans="1:12" x14ac:dyDescent="0.5">
      <c r="A770" s="52"/>
      <c r="B770" s="52"/>
      <c r="C770" s="52"/>
      <c r="D770" s="52"/>
      <c r="E770" s="52"/>
      <c r="F770" s="52"/>
      <c r="G770" s="52"/>
      <c r="I770" s="34"/>
      <c r="K770" s="19">
        <v>68.660000000001787</v>
      </c>
      <c r="L770" s="19">
        <v>152.78000000000094</v>
      </c>
    </row>
    <row r="771" spans="1:12" x14ac:dyDescent="0.5">
      <c r="A771" s="52"/>
      <c r="B771" s="52"/>
      <c r="C771" s="52"/>
      <c r="D771" s="52"/>
      <c r="E771" s="52"/>
      <c r="F771" s="52"/>
      <c r="G771" s="52"/>
      <c r="I771" s="34"/>
      <c r="K771" s="19">
        <v>68.670000000001792</v>
      </c>
      <c r="L771" s="19">
        <v>153.11000000000095</v>
      </c>
    </row>
    <row r="772" spans="1:12" x14ac:dyDescent="0.5">
      <c r="A772" s="52"/>
      <c r="B772" s="52"/>
      <c r="C772" s="52"/>
      <c r="D772" s="52"/>
      <c r="E772" s="52"/>
      <c r="F772" s="52"/>
      <c r="G772" s="52"/>
      <c r="I772" s="34"/>
      <c r="K772" s="19">
        <v>68.680000000001797</v>
      </c>
      <c r="L772" s="19">
        <v>153.44000000000096</v>
      </c>
    </row>
    <row r="773" spans="1:12" x14ac:dyDescent="0.5">
      <c r="A773" s="52"/>
      <c r="B773" s="52"/>
      <c r="C773" s="52"/>
      <c r="D773" s="52"/>
      <c r="E773" s="52"/>
      <c r="F773" s="52"/>
      <c r="G773" s="52"/>
      <c r="I773" s="34"/>
      <c r="K773" s="19">
        <v>68.690000000001803</v>
      </c>
      <c r="L773" s="19">
        <v>153.77000000000098</v>
      </c>
    </row>
    <row r="774" spans="1:12" x14ac:dyDescent="0.5">
      <c r="A774" s="52"/>
      <c r="B774" s="52"/>
      <c r="C774" s="52"/>
      <c r="D774" s="52"/>
      <c r="E774" s="52"/>
      <c r="F774" s="52"/>
      <c r="G774" s="52"/>
      <c r="I774" s="34"/>
      <c r="K774" s="19">
        <v>68.700000000001808</v>
      </c>
      <c r="L774" s="19">
        <v>154.10000000000099</v>
      </c>
    </row>
    <row r="775" spans="1:12" x14ac:dyDescent="0.5">
      <c r="A775" s="52"/>
      <c r="B775" s="52"/>
      <c r="C775" s="52"/>
      <c r="D775" s="52"/>
      <c r="E775" s="52"/>
      <c r="F775" s="52"/>
      <c r="G775" s="52"/>
      <c r="I775" s="34"/>
      <c r="K775" s="19">
        <v>68.710000000001813</v>
      </c>
      <c r="L775" s="19">
        <v>154.430000000001</v>
      </c>
    </row>
    <row r="776" spans="1:12" x14ac:dyDescent="0.5">
      <c r="A776" s="52"/>
      <c r="B776" s="52"/>
      <c r="C776" s="52"/>
      <c r="D776" s="52"/>
      <c r="E776" s="52"/>
      <c r="F776" s="52"/>
      <c r="G776" s="52"/>
      <c r="I776" s="34"/>
      <c r="K776" s="19">
        <v>68.720000000001818</v>
      </c>
      <c r="L776" s="19">
        <v>154.76000000000101</v>
      </c>
    </row>
    <row r="777" spans="1:12" x14ac:dyDescent="0.5">
      <c r="A777" s="52"/>
      <c r="B777" s="52"/>
      <c r="C777" s="52"/>
      <c r="D777" s="52"/>
      <c r="E777" s="52"/>
      <c r="F777" s="52"/>
      <c r="G777" s="52"/>
      <c r="I777" s="34"/>
      <c r="K777" s="19">
        <v>68.730000000001823</v>
      </c>
      <c r="L777" s="19">
        <v>155.09000000000103</v>
      </c>
    </row>
    <row r="778" spans="1:12" x14ac:dyDescent="0.5">
      <c r="A778" s="52"/>
      <c r="B778" s="52"/>
      <c r="C778" s="52"/>
      <c r="D778" s="52"/>
      <c r="E778" s="52"/>
      <c r="F778" s="52"/>
      <c r="G778" s="52"/>
      <c r="I778" s="34"/>
      <c r="K778" s="19">
        <v>68.740000000001828</v>
      </c>
      <c r="L778" s="19">
        <v>155.42000000000104</v>
      </c>
    </row>
    <row r="779" spans="1:12" x14ac:dyDescent="0.5">
      <c r="A779" s="52"/>
      <c r="B779" s="52"/>
      <c r="C779" s="52"/>
      <c r="D779" s="52"/>
      <c r="E779" s="52"/>
      <c r="F779" s="52"/>
      <c r="G779" s="52"/>
      <c r="I779" s="34"/>
      <c r="K779" s="19">
        <v>68.750000000001833</v>
      </c>
      <c r="L779" s="19">
        <v>155.75000000000105</v>
      </c>
    </row>
    <row r="780" spans="1:12" x14ac:dyDescent="0.5">
      <c r="A780" s="52"/>
      <c r="B780" s="52"/>
      <c r="C780" s="52"/>
      <c r="D780" s="52"/>
      <c r="E780" s="52"/>
      <c r="F780" s="52"/>
      <c r="G780" s="52"/>
      <c r="I780" s="34"/>
      <c r="K780" s="19">
        <v>68.760000000001838</v>
      </c>
      <c r="L780" s="19">
        <v>156.08000000000106</v>
      </c>
    </row>
    <row r="781" spans="1:12" x14ac:dyDescent="0.5">
      <c r="A781" s="52"/>
      <c r="B781" s="52"/>
      <c r="C781" s="52"/>
      <c r="D781" s="52"/>
      <c r="E781" s="52"/>
      <c r="F781" s="52"/>
      <c r="G781" s="52"/>
      <c r="I781" s="34"/>
      <c r="K781" s="19">
        <v>68.770000000001843</v>
      </c>
      <c r="L781" s="19">
        <v>156.41000000000108</v>
      </c>
    </row>
    <row r="782" spans="1:12" x14ac:dyDescent="0.5">
      <c r="A782" s="52"/>
      <c r="B782" s="52"/>
      <c r="C782" s="52"/>
      <c r="D782" s="52"/>
      <c r="E782" s="52"/>
      <c r="F782" s="52"/>
      <c r="G782" s="52"/>
      <c r="I782" s="34"/>
      <c r="K782" s="19">
        <v>68.780000000001849</v>
      </c>
      <c r="L782" s="19">
        <v>156.74000000000109</v>
      </c>
    </row>
    <row r="783" spans="1:12" x14ac:dyDescent="0.5">
      <c r="A783" s="52"/>
      <c r="B783" s="52"/>
      <c r="C783" s="52"/>
      <c r="D783" s="52"/>
      <c r="E783" s="52"/>
      <c r="F783" s="52"/>
      <c r="G783" s="52"/>
      <c r="I783" s="34"/>
      <c r="K783" s="19">
        <v>68.790000000001854</v>
      </c>
      <c r="L783" s="19">
        <v>157.0700000000011</v>
      </c>
    </row>
    <row r="784" spans="1:12" x14ac:dyDescent="0.5">
      <c r="A784" s="52"/>
      <c r="B784" s="52"/>
      <c r="C784" s="52"/>
      <c r="D784" s="52"/>
      <c r="E784" s="52"/>
      <c r="F784" s="52"/>
      <c r="G784" s="52"/>
      <c r="I784" s="34"/>
      <c r="K784" s="19">
        <v>68.800000000001859</v>
      </c>
      <c r="L784" s="19">
        <v>157.40000000000111</v>
      </c>
    </row>
    <row r="785" spans="1:12" x14ac:dyDescent="0.5">
      <c r="A785" s="52"/>
      <c r="B785" s="52"/>
      <c r="C785" s="52"/>
      <c r="D785" s="52"/>
      <c r="E785" s="52"/>
      <c r="F785" s="52"/>
      <c r="G785" s="52"/>
      <c r="I785" s="34"/>
      <c r="K785" s="19">
        <v>68.810000000001864</v>
      </c>
      <c r="L785" s="19">
        <v>157.73000000000113</v>
      </c>
    </row>
    <row r="786" spans="1:12" x14ac:dyDescent="0.5">
      <c r="A786" s="52"/>
      <c r="B786" s="52"/>
      <c r="C786" s="52"/>
      <c r="D786" s="52"/>
      <c r="E786" s="52"/>
      <c r="F786" s="52"/>
      <c r="G786" s="52"/>
      <c r="I786" s="34"/>
      <c r="K786" s="19">
        <v>68.820000000001869</v>
      </c>
      <c r="L786" s="19">
        <v>158.06000000000114</v>
      </c>
    </row>
    <row r="787" spans="1:12" x14ac:dyDescent="0.5">
      <c r="A787" s="52"/>
      <c r="B787" s="52"/>
      <c r="C787" s="52"/>
      <c r="D787" s="52"/>
      <c r="E787" s="52"/>
      <c r="F787" s="52"/>
      <c r="G787" s="52"/>
      <c r="I787" s="34"/>
      <c r="K787" s="19">
        <v>68.830000000001874</v>
      </c>
      <c r="L787" s="19">
        <v>158.39000000000115</v>
      </c>
    </row>
    <row r="788" spans="1:12" x14ac:dyDescent="0.5">
      <c r="A788" s="52"/>
      <c r="B788" s="52"/>
      <c r="C788" s="52"/>
      <c r="D788" s="52"/>
      <c r="E788" s="52"/>
      <c r="F788" s="52"/>
      <c r="G788" s="52"/>
      <c r="I788" s="34"/>
      <c r="K788" s="19">
        <v>68.840000000001879</v>
      </c>
      <c r="L788" s="19">
        <v>158.72000000000116</v>
      </c>
    </row>
    <row r="789" spans="1:12" x14ac:dyDescent="0.5">
      <c r="A789" s="52"/>
      <c r="B789" s="52"/>
      <c r="C789" s="52"/>
      <c r="D789" s="52"/>
      <c r="E789" s="52"/>
      <c r="F789" s="52"/>
      <c r="G789" s="52"/>
      <c r="I789" s="34"/>
      <c r="K789" s="19">
        <v>68.850000000001884</v>
      </c>
      <c r="L789" s="19">
        <v>159.05000000000118</v>
      </c>
    </row>
    <row r="790" spans="1:12" x14ac:dyDescent="0.5">
      <c r="A790" s="52"/>
      <c r="B790" s="52"/>
      <c r="C790" s="52"/>
      <c r="D790" s="52"/>
      <c r="E790" s="52"/>
      <c r="F790" s="52"/>
      <c r="G790" s="52"/>
      <c r="I790" s="34"/>
      <c r="K790" s="19">
        <v>68.860000000001889</v>
      </c>
      <c r="L790" s="19">
        <v>159.38000000000119</v>
      </c>
    </row>
    <row r="791" spans="1:12" x14ac:dyDescent="0.5">
      <c r="A791" s="52"/>
      <c r="B791" s="52"/>
      <c r="C791" s="52"/>
      <c r="D791" s="52"/>
      <c r="E791" s="52"/>
      <c r="F791" s="52"/>
      <c r="G791" s="52"/>
      <c r="I791" s="34"/>
      <c r="K791" s="19">
        <v>68.870000000001895</v>
      </c>
      <c r="L791" s="19">
        <v>159.7100000000012</v>
      </c>
    </row>
    <row r="792" spans="1:12" x14ac:dyDescent="0.5">
      <c r="A792" s="52"/>
      <c r="B792" s="52"/>
      <c r="C792" s="52"/>
      <c r="D792" s="52"/>
      <c r="E792" s="52"/>
      <c r="F792" s="52"/>
      <c r="G792" s="52"/>
      <c r="I792" s="34"/>
      <c r="K792" s="19">
        <v>68.8800000000019</v>
      </c>
      <c r="L792" s="19">
        <v>160.04000000000121</v>
      </c>
    </row>
    <row r="793" spans="1:12" x14ac:dyDescent="0.5">
      <c r="A793" s="52"/>
      <c r="B793" s="52"/>
      <c r="C793" s="52"/>
      <c r="D793" s="52"/>
      <c r="E793" s="52"/>
      <c r="F793" s="52"/>
      <c r="G793" s="52"/>
      <c r="I793" s="34"/>
      <c r="K793" s="19">
        <v>68.890000000001905</v>
      </c>
      <c r="L793" s="19">
        <v>160.37000000000123</v>
      </c>
    </row>
    <row r="794" spans="1:12" x14ac:dyDescent="0.5">
      <c r="A794" s="52"/>
      <c r="B794" s="52"/>
      <c r="C794" s="52"/>
      <c r="D794" s="52"/>
      <c r="E794" s="52"/>
      <c r="F794" s="52"/>
      <c r="G794" s="52"/>
      <c r="I794" s="34"/>
      <c r="K794" s="19">
        <v>68.90000000000191</v>
      </c>
      <c r="L794" s="19">
        <v>160.70000000000124</v>
      </c>
    </row>
    <row r="795" spans="1:12" x14ac:dyDescent="0.5">
      <c r="A795" s="52"/>
      <c r="B795" s="52"/>
      <c r="C795" s="52"/>
      <c r="D795" s="52"/>
      <c r="E795" s="52"/>
      <c r="F795" s="52"/>
      <c r="G795" s="52"/>
      <c r="I795" s="34"/>
      <c r="K795" s="19">
        <v>68.910000000001915</v>
      </c>
      <c r="L795" s="19">
        <v>161.03000000000125</v>
      </c>
    </row>
    <row r="796" spans="1:12" x14ac:dyDescent="0.5">
      <c r="A796" s="52"/>
      <c r="B796" s="52"/>
      <c r="C796" s="52"/>
      <c r="D796" s="52"/>
      <c r="E796" s="52"/>
      <c r="F796" s="52"/>
      <c r="G796" s="52"/>
      <c r="I796" s="34"/>
      <c r="K796" s="19">
        <v>68.92000000000192</v>
      </c>
      <c r="L796" s="19">
        <v>161.36000000000126</v>
      </c>
    </row>
    <row r="797" spans="1:12" x14ac:dyDescent="0.5">
      <c r="A797" s="52"/>
      <c r="B797" s="52"/>
      <c r="C797" s="52"/>
      <c r="D797" s="52"/>
      <c r="E797" s="52"/>
      <c r="F797" s="52"/>
      <c r="G797" s="52"/>
      <c r="I797" s="34"/>
      <c r="K797" s="19">
        <v>68.930000000001925</v>
      </c>
      <c r="L797" s="19">
        <v>161.69000000000128</v>
      </c>
    </row>
    <row r="798" spans="1:12" x14ac:dyDescent="0.5">
      <c r="A798" s="52"/>
      <c r="B798" s="52"/>
      <c r="C798" s="52"/>
      <c r="D798" s="52"/>
      <c r="E798" s="52"/>
      <c r="F798" s="52"/>
      <c r="G798" s="52"/>
      <c r="I798" s="34"/>
      <c r="K798" s="19">
        <v>68.94000000000193</v>
      </c>
      <c r="L798" s="19">
        <v>162.02000000000129</v>
      </c>
    </row>
    <row r="799" spans="1:12" x14ac:dyDescent="0.5">
      <c r="A799" s="52"/>
      <c r="B799" s="52"/>
      <c r="C799" s="52"/>
      <c r="D799" s="52"/>
      <c r="E799" s="52"/>
      <c r="F799" s="52"/>
      <c r="G799" s="52"/>
      <c r="I799" s="34"/>
      <c r="K799" s="19">
        <v>68.950000000001936</v>
      </c>
      <c r="L799" s="19">
        <v>162.3500000000013</v>
      </c>
    </row>
    <row r="800" spans="1:12" x14ac:dyDescent="0.5">
      <c r="A800" s="52"/>
      <c r="B800" s="52"/>
      <c r="C800" s="52"/>
      <c r="D800" s="52"/>
      <c r="E800" s="52"/>
      <c r="F800" s="52"/>
      <c r="G800" s="52"/>
      <c r="I800" s="34"/>
      <c r="K800" s="19">
        <v>68.960000000001941</v>
      </c>
      <c r="L800" s="19">
        <v>162.68000000000131</v>
      </c>
    </row>
    <row r="801" spans="1:12" x14ac:dyDescent="0.5">
      <c r="A801" s="52"/>
      <c r="B801" s="52"/>
      <c r="C801" s="52"/>
      <c r="D801" s="52"/>
      <c r="E801" s="52"/>
      <c r="F801" s="52"/>
      <c r="G801" s="52"/>
      <c r="I801" s="34"/>
      <c r="K801" s="19">
        <v>68.970000000001946</v>
      </c>
      <c r="L801" s="19">
        <v>163.01000000000133</v>
      </c>
    </row>
    <row r="802" spans="1:12" x14ac:dyDescent="0.5">
      <c r="A802" s="52"/>
      <c r="B802" s="52"/>
      <c r="C802" s="52"/>
      <c r="D802" s="52"/>
      <c r="E802" s="52"/>
      <c r="F802" s="52"/>
      <c r="G802" s="52"/>
      <c r="I802" s="34"/>
      <c r="K802" s="19">
        <v>68.980000000001951</v>
      </c>
      <c r="L802" s="19">
        <v>163.34000000000134</v>
      </c>
    </row>
    <row r="803" spans="1:12" x14ac:dyDescent="0.5">
      <c r="A803" s="52"/>
      <c r="B803" s="52"/>
      <c r="C803" s="52"/>
      <c r="D803" s="52"/>
      <c r="E803" s="52"/>
      <c r="F803" s="52"/>
      <c r="G803" s="52"/>
      <c r="I803" s="34"/>
      <c r="K803" s="19">
        <v>68.990000000001956</v>
      </c>
      <c r="L803" s="19">
        <v>163.67000000000135</v>
      </c>
    </row>
    <row r="804" spans="1:12" x14ac:dyDescent="0.5">
      <c r="A804" s="52"/>
      <c r="B804" s="52"/>
      <c r="C804" s="52"/>
      <c r="D804" s="52"/>
      <c r="E804" s="52"/>
      <c r="F804" s="52"/>
      <c r="G804" s="52"/>
      <c r="I804" s="34"/>
      <c r="K804" s="19">
        <v>69.000000000001961</v>
      </c>
      <c r="L804" s="19">
        <v>164.00000000000136</v>
      </c>
    </row>
    <row r="805" spans="1:12" x14ac:dyDescent="0.5">
      <c r="A805" s="52"/>
      <c r="B805" s="52"/>
      <c r="C805" s="52"/>
      <c r="D805" s="52"/>
      <c r="E805" s="52"/>
      <c r="F805" s="52"/>
      <c r="G805" s="52"/>
      <c r="I805" s="34"/>
      <c r="K805" s="19">
        <v>69.010000000001966</v>
      </c>
      <c r="L805" s="19">
        <v>164.33000000000138</v>
      </c>
    </row>
    <row r="806" spans="1:12" x14ac:dyDescent="0.5">
      <c r="A806" s="52"/>
      <c r="B806" s="52"/>
      <c r="C806" s="52"/>
      <c r="D806" s="52"/>
      <c r="E806" s="52"/>
      <c r="F806" s="52"/>
      <c r="G806" s="52"/>
      <c r="I806" s="34"/>
      <c r="K806" s="19">
        <v>69.020000000001971</v>
      </c>
      <c r="L806" s="19">
        <v>164.66000000000139</v>
      </c>
    </row>
    <row r="807" spans="1:12" x14ac:dyDescent="0.5">
      <c r="A807" s="52"/>
      <c r="B807" s="52"/>
      <c r="C807" s="52"/>
      <c r="D807" s="52"/>
      <c r="E807" s="52"/>
      <c r="F807" s="52"/>
      <c r="G807" s="52"/>
      <c r="I807" s="34"/>
      <c r="K807" s="19">
        <v>69.030000000001976</v>
      </c>
      <c r="L807" s="19">
        <v>164.9900000000014</v>
      </c>
    </row>
    <row r="808" spans="1:12" x14ac:dyDescent="0.5">
      <c r="A808" s="52"/>
      <c r="B808" s="52"/>
      <c r="C808" s="52"/>
      <c r="D808" s="52"/>
      <c r="E808" s="52"/>
      <c r="F808" s="52"/>
      <c r="G808" s="52"/>
      <c r="I808" s="34"/>
      <c r="K808" s="19">
        <v>69.040000000001982</v>
      </c>
      <c r="L808" s="19">
        <v>165.32000000000141</v>
      </c>
    </row>
    <row r="809" spans="1:12" x14ac:dyDescent="0.5">
      <c r="A809" s="52"/>
      <c r="B809" s="52"/>
      <c r="C809" s="52"/>
      <c r="D809" s="52"/>
      <c r="E809" s="52"/>
      <c r="F809" s="52"/>
      <c r="G809" s="52"/>
      <c r="I809" s="34"/>
      <c r="K809" s="19">
        <v>69.050000000001987</v>
      </c>
      <c r="L809" s="19">
        <v>165.65000000000143</v>
      </c>
    </row>
    <row r="810" spans="1:12" x14ac:dyDescent="0.5">
      <c r="A810" s="52"/>
      <c r="B810" s="52"/>
      <c r="C810" s="52"/>
      <c r="D810" s="52"/>
      <c r="E810" s="52"/>
      <c r="F810" s="52"/>
      <c r="G810" s="52"/>
      <c r="I810" s="34"/>
      <c r="K810" s="19">
        <v>69.060000000001992</v>
      </c>
      <c r="L810" s="19">
        <v>165.98000000000144</v>
      </c>
    </row>
    <row r="811" spans="1:12" x14ac:dyDescent="0.5">
      <c r="A811" s="52"/>
      <c r="B811" s="52"/>
      <c r="C811" s="52"/>
      <c r="D811" s="52"/>
      <c r="E811" s="52"/>
      <c r="F811" s="52"/>
      <c r="G811" s="52"/>
      <c r="I811" s="34"/>
      <c r="K811" s="19">
        <v>69.070000000001997</v>
      </c>
      <c r="L811" s="19">
        <v>166.31000000000145</v>
      </c>
    </row>
    <row r="812" spans="1:12" x14ac:dyDescent="0.5">
      <c r="A812" s="52"/>
      <c r="B812" s="52"/>
      <c r="C812" s="52"/>
      <c r="D812" s="52"/>
      <c r="E812" s="52"/>
      <c r="F812" s="52"/>
      <c r="G812" s="52"/>
      <c r="I812" s="34"/>
      <c r="K812" s="19">
        <v>69.080000000002002</v>
      </c>
      <c r="L812" s="19">
        <v>166.64000000000146</v>
      </c>
    </row>
    <row r="813" spans="1:12" x14ac:dyDescent="0.5">
      <c r="A813" s="52"/>
      <c r="B813" s="52"/>
      <c r="C813" s="52"/>
      <c r="D813" s="52"/>
      <c r="E813" s="52"/>
      <c r="F813" s="52"/>
      <c r="G813" s="52"/>
      <c r="I813" s="34"/>
      <c r="K813" s="19">
        <v>69.090000000002007</v>
      </c>
      <c r="L813" s="19">
        <v>166.97000000000148</v>
      </c>
    </row>
    <row r="814" spans="1:12" x14ac:dyDescent="0.5">
      <c r="A814" s="52"/>
      <c r="B814" s="52"/>
      <c r="C814" s="52"/>
      <c r="D814" s="52"/>
      <c r="E814" s="52"/>
      <c r="F814" s="52"/>
      <c r="G814" s="52"/>
      <c r="I814" s="34"/>
      <c r="K814" s="19">
        <v>69.100000000002012</v>
      </c>
      <c r="L814" s="19">
        <v>167.30000000000149</v>
      </c>
    </row>
    <row r="815" spans="1:12" x14ac:dyDescent="0.5">
      <c r="A815" s="52"/>
      <c r="B815" s="52"/>
      <c r="C815" s="52"/>
      <c r="D815" s="52"/>
      <c r="E815" s="52"/>
      <c r="F815" s="52"/>
      <c r="G815" s="52"/>
      <c r="I815" s="34"/>
      <c r="K815" s="19">
        <v>69.110000000002017</v>
      </c>
      <c r="L815" s="19">
        <v>167.6300000000015</v>
      </c>
    </row>
    <row r="816" spans="1:12" x14ac:dyDescent="0.5">
      <c r="A816" s="52"/>
      <c r="B816" s="52"/>
      <c r="C816" s="52"/>
      <c r="D816" s="52"/>
      <c r="E816" s="52"/>
      <c r="F816" s="52"/>
      <c r="G816" s="52"/>
      <c r="I816" s="34"/>
      <c r="K816" s="19">
        <v>69.120000000002022</v>
      </c>
      <c r="L816" s="19">
        <v>167.96000000000151</v>
      </c>
    </row>
    <row r="817" spans="1:12" x14ac:dyDescent="0.5">
      <c r="A817" s="52"/>
      <c r="B817" s="52"/>
      <c r="C817" s="52"/>
      <c r="D817" s="52"/>
      <c r="E817" s="52"/>
      <c r="F817" s="52"/>
      <c r="G817" s="52"/>
      <c r="I817" s="34"/>
      <c r="K817" s="19">
        <v>69.130000000002028</v>
      </c>
      <c r="L817" s="19">
        <v>168.29000000000153</v>
      </c>
    </row>
    <row r="818" spans="1:12" x14ac:dyDescent="0.5">
      <c r="A818" s="52"/>
      <c r="B818" s="52"/>
      <c r="C818" s="52"/>
      <c r="D818" s="52"/>
      <c r="E818" s="52"/>
      <c r="F818" s="52"/>
      <c r="G818" s="52"/>
      <c r="I818" s="34"/>
      <c r="K818" s="19">
        <v>69.140000000002033</v>
      </c>
      <c r="L818" s="19">
        <v>168.62000000000154</v>
      </c>
    </row>
    <row r="819" spans="1:12" x14ac:dyDescent="0.5">
      <c r="A819" s="52"/>
      <c r="B819" s="52"/>
      <c r="C819" s="52"/>
      <c r="D819" s="52"/>
      <c r="E819" s="52"/>
      <c r="F819" s="52"/>
      <c r="G819" s="52"/>
      <c r="I819" s="34"/>
      <c r="K819" s="19">
        <v>69.150000000002038</v>
      </c>
      <c r="L819" s="19">
        <v>168.95000000000155</v>
      </c>
    </row>
    <row r="820" spans="1:12" x14ac:dyDescent="0.5">
      <c r="A820" s="52"/>
      <c r="B820" s="52"/>
      <c r="C820" s="52"/>
      <c r="D820" s="52"/>
      <c r="E820" s="52"/>
      <c r="F820" s="52"/>
      <c r="G820" s="52"/>
      <c r="I820" s="34"/>
      <c r="K820" s="19">
        <v>69.160000000002043</v>
      </c>
      <c r="L820" s="19">
        <v>169.28000000000156</v>
      </c>
    </row>
    <row r="821" spans="1:12" x14ac:dyDescent="0.5">
      <c r="A821" s="52"/>
      <c r="B821" s="52"/>
      <c r="C821" s="52"/>
      <c r="D821" s="52"/>
      <c r="E821" s="52"/>
      <c r="F821" s="52"/>
      <c r="G821" s="52"/>
      <c r="I821" s="34"/>
      <c r="K821" s="19">
        <v>69.170000000002048</v>
      </c>
      <c r="L821" s="19">
        <v>169.61000000000158</v>
      </c>
    </row>
    <row r="822" spans="1:12" x14ac:dyDescent="0.5">
      <c r="A822" s="52"/>
      <c r="B822" s="52"/>
      <c r="C822" s="52"/>
      <c r="D822" s="52"/>
      <c r="E822" s="52"/>
      <c r="F822" s="52"/>
      <c r="G822" s="52"/>
      <c r="I822" s="34"/>
      <c r="K822" s="19">
        <v>69.180000000002053</v>
      </c>
      <c r="L822" s="19">
        <v>169.94000000000159</v>
      </c>
    </row>
    <row r="823" spans="1:12" x14ac:dyDescent="0.5">
      <c r="A823" s="52"/>
      <c r="B823" s="52"/>
      <c r="C823" s="52"/>
      <c r="D823" s="52"/>
      <c r="E823" s="52"/>
      <c r="F823" s="52"/>
      <c r="G823" s="52"/>
      <c r="I823" s="34"/>
      <c r="K823" s="19">
        <v>69.190000000002058</v>
      </c>
      <c r="L823" s="19">
        <v>170.2700000000016</v>
      </c>
    </row>
    <row r="824" spans="1:12" x14ac:dyDescent="0.5">
      <c r="A824" s="52"/>
      <c r="B824" s="52"/>
      <c r="C824" s="52"/>
      <c r="D824" s="52"/>
      <c r="E824" s="52"/>
      <c r="F824" s="52"/>
      <c r="G824" s="52"/>
      <c r="I824" s="34"/>
      <c r="K824" s="19">
        <v>69.200000000002063</v>
      </c>
      <c r="L824" s="19">
        <v>170.60000000000161</v>
      </c>
    </row>
    <row r="825" spans="1:12" x14ac:dyDescent="0.5">
      <c r="A825" s="52"/>
      <c r="B825" s="52"/>
      <c r="C825" s="52"/>
      <c r="D825" s="52"/>
      <c r="E825" s="52"/>
      <c r="F825" s="52"/>
      <c r="G825" s="52"/>
      <c r="I825" s="34"/>
      <c r="K825" s="19">
        <v>69.210000000002069</v>
      </c>
      <c r="L825" s="19">
        <v>170.93000000000163</v>
      </c>
    </row>
    <row r="826" spans="1:12" x14ac:dyDescent="0.5">
      <c r="A826" s="52"/>
      <c r="B826" s="52"/>
      <c r="C826" s="52"/>
      <c r="D826" s="52"/>
      <c r="E826" s="52"/>
      <c r="F826" s="52"/>
      <c r="G826" s="52"/>
      <c r="I826" s="34"/>
      <c r="K826" s="19">
        <v>69.220000000002074</v>
      </c>
      <c r="L826" s="19">
        <v>171.26000000000164</v>
      </c>
    </row>
    <row r="827" spans="1:12" x14ac:dyDescent="0.5">
      <c r="A827" s="52"/>
      <c r="B827" s="52"/>
      <c r="C827" s="52"/>
      <c r="D827" s="52"/>
      <c r="E827" s="52"/>
      <c r="F827" s="52"/>
      <c r="G827" s="52"/>
      <c r="I827" s="34"/>
      <c r="K827" s="19">
        <v>69.230000000002079</v>
      </c>
      <c r="L827" s="19">
        <v>171.59000000000165</v>
      </c>
    </row>
    <row r="828" spans="1:12" x14ac:dyDescent="0.5">
      <c r="A828" s="52"/>
      <c r="B828" s="52"/>
      <c r="C828" s="52"/>
      <c r="D828" s="52"/>
      <c r="E828" s="52"/>
      <c r="F828" s="52"/>
      <c r="G828" s="52"/>
      <c r="I828" s="34"/>
      <c r="K828" s="19">
        <v>69.240000000002084</v>
      </c>
      <c r="L828" s="19">
        <v>171.92000000000166</v>
      </c>
    </row>
    <row r="829" spans="1:12" x14ac:dyDescent="0.5">
      <c r="A829" s="52"/>
      <c r="B829" s="52"/>
      <c r="C829" s="52"/>
      <c r="D829" s="52"/>
      <c r="E829" s="52"/>
      <c r="F829" s="52"/>
      <c r="G829" s="52"/>
      <c r="I829" s="34"/>
      <c r="K829" s="19">
        <v>69.250000000002089</v>
      </c>
      <c r="L829" s="19">
        <v>172.25000000000168</v>
      </c>
    </row>
    <row r="830" spans="1:12" x14ac:dyDescent="0.5">
      <c r="A830" s="52"/>
      <c r="B830" s="52"/>
      <c r="C830" s="52"/>
      <c r="D830" s="52"/>
      <c r="E830" s="52"/>
      <c r="F830" s="52"/>
      <c r="G830" s="52"/>
      <c r="I830" s="34"/>
      <c r="K830" s="19">
        <v>69.260000000002094</v>
      </c>
      <c r="L830" s="19">
        <v>172.58000000000169</v>
      </c>
    </row>
    <row r="831" spans="1:12" x14ac:dyDescent="0.5">
      <c r="A831" s="52"/>
      <c r="B831" s="52"/>
      <c r="C831" s="52"/>
      <c r="D831" s="52"/>
      <c r="E831" s="52"/>
      <c r="F831" s="52"/>
      <c r="G831" s="52"/>
      <c r="I831" s="34"/>
      <c r="K831" s="19">
        <v>69.270000000002099</v>
      </c>
      <c r="L831" s="19">
        <v>172.9100000000017</v>
      </c>
    </row>
    <row r="832" spans="1:12" x14ac:dyDescent="0.5">
      <c r="A832" s="52"/>
      <c r="B832" s="52"/>
      <c r="C832" s="52"/>
      <c r="D832" s="52"/>
      <c r="E832" s="52"/>
      <c r="F832" s="52"/>
      <c r="G832" s="52"/>
      <c r="I832" s="34"/>
      <c r="K832" s="19">
        <v>69.280000000002104</v>
      </c>
      <c r="L832" s="19">
        <v>173.24000000000171</v>
      </c>
    </row>
    <row r="833" spans="1:12" x14ac:dyDescent="0.5">
      <c r="A833" s="52"/>
      <c r="B833" s="52"/>
      <c r="C833" s="52"/>
      <c r="D833" s="52"/>
      <c r="E833" s="52"/>
      <c r="F833" s="52"/>
      <c r="G833" s="52"/>
      <c r="I833" s="34"/>
      <c r="K833" s="19">
        <v>69.290000000002109</v>
      </c>
      <c r="L833" s="19">
        <v>173.57000000000173</v>
      </c>
    </row>
    <row r="834" spans="1:12" x14ac:dyDescent="0.5">
      <c r="A834" s="52"/>
      <c r="B834" s="52"/>
      <c r="C834" s="52"/>
      <c r="D834" s="52"/>
      <c r="E834" s="52"/>
      <c r="F834" s="52"/>
      <c r="G834" s="52"/>
      <c r="I834" s="34"/>
      <c r="K834" s="19">
        <v>69.300000000002115</v>
      </c>
      <c r="L834" s="19">
        <v>173.90000000000174</v>
      </c>
    </row>
    <row r="835" spans="1:12" x14ac:dyDescent="0.5">
      <c r="A835" s="52"/>
      <c r="B835" s="52"/>
      <c r="C835" s="52"/>
      <c r="D835" s="52"/>
      <c r="E835" s="52"/>
      <c r="F835" s="52"/>
      <c r="G835" s="52"/>
      <c r="I835" s="34"/>
      <c r="K835" s="19">
        <v>69.31000000000212</v>
      </c>
      <c r="L835" s="19">
        <v>174.23000000000175</v>
      </c>
    </row>
    <row r="836" spans="1:12" x14ac:dyDescent="0.5">
      <c r="A836" s="52"/>
      <c r="B836" s="52"/>
      <c r="C836" s="52"/>
      <c r="D836" s="52"/>
      <c r="E836" s="52"/>
      <c r="F836" s="52"/>
      <c r="G836" s="52"/>
      <c r="I836" s="34"/>
      <c r="K836" s="19">
        <v>69.320000000002125</v>
      </c>
      <c r="L836" s="19">
        <v>174.56000000000176</v>
      </c>
    </row>
    <row r="837" spans="1:12" x14ac:dyDescent="0.5">
      <c r="A837" s="52"/>
      <c r="B837" s="52"/>
      <c r="C837" s="52"/>
      <c r="D837" s="52"/>
      <c r="E837" s="52"/>
      <c r="F837" s="52"/>
      <c r="G837" s="52"/>
      <c r="I837" s="34"/>
      <c r="K837" s="19">
        <v>69.33000000000213</v>
      </c>
      <c r="L837" s="19">
        <v>174.89000000000178</v>
      </c>
    </row>
    <row r="838" spans="1:12" x14ac:dyDescent="0.5">
      <c r="A838" s="52"/>
      <c r="B838" s="52"/>
      <c r="C838" s="52"/>
      <c r="D838" s="52"/>
      <c r="E838" s="52"/>
      <c r="F838" s="52"/>
      <c r="G838" s="52"/>
      <c r="I838" s="34"/>
      <c r="K838" s="19">
        <v>69.340000000002135</v>
      </c>
      <c r="L838" s="19">
        <v>175.22000000000179</v>
      </c>
    </row>
    <row r="839" spans="1:12" x14ac:dyDescent="0.5">
      <c r="A839" s="52"/>
      <c r="B839" s="52"/>
      <c r="C839" s="52"/>
      <c r="D839" s="52"/>
      <c r="E839" s="52"/>
      <c r="F839" s="52"/>
      <c r="G839" s="52"/>
      <c r="I839" s="34"/>
      <c r="K839" s="19">
        <v>69.35000000000214</v>
      </c>
      <c r="L839" s="19">
        <v>175.5500000000018</v>
      </c>
    </row>
    <row r="840" spans="1:12" x14ac:dyDescent="0.5">
      <c r="A840" s="52"/>
      <c r="B840" s="52"/>
      <c r="C840" s="52"/>
      <c r="D840" s="52"/>
      <c r="E840" s="52"/>
      <c r="F840" s="52"/>
      <c r="G840" s="52"/>
      <c r="I840" s="34"/>
      <c r="K840" s="19">
        <v>69.360000000002145</v>
      </c>
      <c r="L840" s="19">
        <v>175.88000000000181</v>
      </c>
    </row>
    <row r="841" spans="1:12" x14ac:dyDescent="0.5">
      <c r="A841" s="52"/>
      <c r="B841" s="52"/>
      <c r="C841" s="52"/>
      <c r="D841" s="52"/>
      <c r="E841" s="52"/>
      <c r="F841" s="52"/>
      <c r="G841" s="52"/>
      <c r="I841" s="34"/>
      <c r="K841" s="19">
        <v>69.37000000000215</v>
      </c>
      <c r="L841" s="19">
        <v>176.21000000000183</v>
      </c>
    </row>
    <row r="842" spans="1:12" x14ac:dyDescent="0.5">
      <c r="A842" s="52"/>
      <c r="B842" s="52"/>
      <c r="C842" s="52"/>
      <c r="D842" s="52"/>
      <c r="E842" s="52"/>
      <c r="F842" s="52"/>
      <c r="G842" s="52"/>
      <c r="I842" s="34"/>
      <c r="K842" s="19">
        <v>69.380000000002156</v>
      </c>
      <c r="L842" s="19">
        <v>176.54000000000184</v>
      </c>
    </row>
    <row r="843" spans="1:12" x14ac:dyDescent="0.5">
      <c r="A843" s="52"/>
      <c r="B843" s="52"/>
      <c r="C843" s="52"/>
      <c r="D843" s="52"/>
      <c r="E843" s="52"/>
      <c r="F843" s="52"/>
      <c r="G843" s="52"/>
      <c r="I843" s="34"/>
      <c r="K843" s="19">
        <v>69.390000000002161</v>
      </c>
      <c r="L843" s="19">
        <v>176.87000000000185</v>
      </c>
    </row>
    <row r="844" spans="1:12" x14ac:dyDescent="0.5">
      <c r="A844" s="52"/>
      <c r="B844" s="52"/>
      <c r="C844" s="52"/>
      <c r="D844" s="52"/>
      <c r="E844" s="52"/>
      <c r="F844" s="52"/>
      <c r="G844" s="52"/>
      <c r="I844" s="34"/>
      <c r="K844" s="19">
        <v>69.400000000002166</v>
      </c>
      <c r="L844" s="19">
        <v>177.20000000000186</v>
      </c>
    </row>
    <row r="845" spans="1:12" x14ac:dyDescent="0.5">
      <c r="A845" s="52"/>
      <c r="B845" s="52"/>
      <c r="C845" s="52"/>
      <c r="D845" s="52"/>
      <c r="E845" s="52"/>
      <c r="F845" s="52"/>
      <c r="G845" s="52"/>
      <c r="I845" s="34"/>
      <c r="K845" s="19">
        <v>69.410000000002171</v>
      </c>
      <c r="L845" s="19">
        <v>177.53000000000188</v>
      </c>
    </row>
    <row r="846" spans="1:12" x14ac:dyDescent="0.5">
      <c r="A846" s="52"/>
      <c r="B846" s="52"/>
      <c r="C846" s="52"/>
      <c r="D846" s="52"/>
      <c r="E846" s="52"/>
      <c r="F846" s="52"/>
      <c r="G846" s="52"/>
      <c r="I846" s="34"/>
      <c r="K846" s="19">
        <v>69.420000000002176</v>
      </c>
      <c r="L846" s="19">
        <v>177.86000000000189</v>
      </c>
    </row>
    <row r="847" spans="1:12" x14ac:dyDescent="0.5">
      <c r="A847" s="52"/>
      <c r="B847" s="52"/>
      <c r="C847" s="52"/>
      <c r="D847" s="52"/>
      <c r="E847" s="52"/>
      <c r="F847" s="52"/>
      <c r="G847" s="52"/>
      <c r="I847" s="34"/>
      <c r="K847" s="19">
        <v>69.430000000002181</v>
      </c>
      <c r="L847" s="19">
        <v>178.1900000000019</v>
      </c>
    </row>
    <row r="848" spans="1:12" x14ac:dyDescent="0.5">
      <c r="A848" s="52"/>
      <c r="B848" s="52"/>
      <c r="C848" s="52"/>
      <c r="D848" s="52"/>
      <c r="E848" s="52"/>
      <c r="F848" s="52"/>
      <c r="G848" s="52"/>
      <c r="I848" s="34"/>
      <c r="K848" s="19">
        <v>69.440000000002186</v>
      </c>
      <c r="L848" s="19">
        <v>178.52000000000191</v>
      </c>
    </row>
    <row r="849" spans="1:12" x14ac:dyDescent="0.5">
      <c r="A849" s="52"/>
      <c r="B849" s="52"/>
      <c r="C849" s="52"/>
      <c r="D849" s="52"/>
      <c r="E849" s="52"/>
      <c r="F849" s="52"/>
      <c r="G849" s="52"/>
      <c r="I849" s="34"/>
      <c r="K849" s="19">
        <v>69.450000000002191</v>
      </c>
      <c r="L849" s="19">
        <v>178.85000000000193</v>
      </c>
    </row>
    <row r="850" spans="1:12" x14ac:dyDescent="0.5">
      <c r="A850" s="52"/>
      <c r="B850" s="52"/>
      <c r="C850" s="52"/>
      <c r="D850" s="52"/>
      <c r="E850" s="52"/>
      <c r="F850" s="52"/>
      <c r="G850" s="52"/>
      <c r="I850" s="34"/>
      <c r="K850" s="19">
        <v>69.460000000002196</v>
      </c>
      <c r="L850" s="19">
        <v>179.18000000000194</v>
      </c>
    </row>
    <row r="851" spans="1:12" x14ac:dyDescent="0.5">
      <c r="A851" s="52"/>
      <c r="B851" s="52"/>
      <c r="C851" s="52"/>
      <c r="D851" s="52"/>
      <c r="E851" s="52"/>
      <c r="F851" s="52"/>
      <c r="G851" s="52"/>
      <c r="I851" s="34"/>
      <c r="K851" s="19">
        <v>69.470000000002202</v>
      </c>
      <c r="L851" s="19">
        <v>179.51000000000195</v>
      </c>
    </row>
    <row r="852" spans="1:12" x14ac:dyDescent="0.5">
      <c r="A852" s="52"/>
      <c r="B852" s="52"/>
      <c r="C852" s="52"/>
      <c r="D852" s="52"/>
      <c r="E852" s="52"/>
      <c r="F852" s="52"/>
      <c r="G852" s="52"/>
      <c r="I852" s="34"/>
      <c r="K852" s="19">
        <v>69.480000000002207</v>
      </c>
      <c r="L852" s="19">
        <v>179.84000000000196</v>
      </c>
    </row>
    <row r="853" spans="1:12" x14ac:dyDescent="0.5">
      <c r="A853" s="52"/>
      <c r="B853" s="52"/>
      <c r="C853" s="52"/>
      <c r="D853" s="52"/>
      <c r="E853" s="52"/>
      <c r="F853" s="52"/>
      <c r="G853" s="52"/>
      <c r="I853" s="34"/>
      <c r="K853" s="19">
        <v>69.490000000002212</v>
      </c>
      <c r="L853" s="19">
        <v>180.17000000000198</v>
      </c>
    </row>
    <row r="854" spans="1:12" x14ac:dyDescent="0.5">
      <c r="A854" s="52"/>
      <c r="B854" s="52"/>
      <c r="C854" s="52"/>
      <c r="D854" s="52"/>
      <c r="E854" s="52"/>
      <c r="F854" s="52"/>
      <c r="G854" s="52"/>
      <c r="I854" s="34"/>
      <c r="K854" s="19">
        <v>69.500000000002217</v>
      </c>
      <c r="L854" s="19">
        <v>180.50000000000199</v>
      </c>
    </row>
    <row r="855" spans="1:12" x14ac:dyDescent="0.5">
      <c r="A855" s="52"/>
      <c r="B855" s="52"/>
      <c r="C855" s="52"/>
      <c r="D855" s="52"/>
      <c r="E855" s="52"/>
      <c r="F855" s="52"/>
      <c r="G855" s="52"/>
      <c r="I855" s="34"/>
      <c r="K855" s="19">
        <v>69.510000000002222</v>
      </c>
      <c r="L855" s="19">
        <v>180.830000000002</v>
      </c>
    </row>
    <row r="856" spans="1:12" x14ac:dyDescent="0.5">
      <c r="A856" s="52"/>
      <c r="B856" s="52"/>
      <c r="C856" s="52"/>
      <c r="D856" s="52"/>
      <c r="E856" s="52"/>
      <c r="F856" s="52"/>
      <c r="G856" s="52"/>
      <c r="I856" s="34"/>
      <c r="K856" s="19">
        <v>69.520000000002227</v>
      </c>
      <c r="L856" s="19">
        <v>181.16000000000201</v>
      </c>
    </row>
    <row r="857" spans="1:12" x14ac:dyDescent="0.5">
      <c r="A857" s="52"/>
      <c r="B857" s="52"/>
      <c r="C857" s="52"/>
      <c r="D857" s="52"/>
      <c r="E857" s="52"/>
      <c r="F857" s="52"/>
      <c r="G857" s="52"/>
      <c r="I857" s="34"/>
      <c r="K857" s="19">
        <v>69.530000000002232</v>
      </c>
      <c r="L857" s="19">
        <v>181.49000000000203</v>
      </c>
    </row>
    <row r="858" spans="1:12" x14ac:dyDescent="0.5">
      <c r="A858" s="52"/>
      <c r="B858" s="52"/>
      <c r="C858" s="52"/>
      <c r="D858" s="52"/>
      <c r="E858" s="52"/>
      <c r="F858" s="52"/>
      <c r="G858" s="52"/>
      <c r="I858" s="34"/>
      <c r="K858" s="19">
        <v>69.540000000002237</v>
      </c>
      <c r="L858" s="19">
        <v>181.82000000000204</v>
      </c>
    </row>
    <row r="859" spans="1:12" x14ac:dyDescent="0.5">
      <c r="A859" s="52"/>
      <c r="B859" s="52"/>
      <c r="C859" s="52"/>
      <c r="D859" s="52"/>
      <c r="E859" s="52"/>
      <c r="F859" s="52"/>
      <c r="G859" s="52"/>
      <c r="I859" s="34"/>
      <c r="K859" s="19">
        <v>69.550000000002242</v>
      </c>
      <c r="L859" s="19">
        <v>182.15000000000205</v>
      </c>
    </row>
    <row r="860" spans="1:12" x14ac:dyDescent="0.5">
      <c r="A860" s="52"/>
      <c r="B860" s="52"/>
      <c r="C860" s="52"/>
      <c r="D860" s="52"/>
      <c r="E860" s="52"/>
      <c r="F860" s="52"/>
      <c r="G860" s="52"/>
      <c r="I860" s="34"/>
      <c r="K860" s="19">
        <v>69.560000000002248</v>
      </c>
      <c r="L860" s="19">
        <v>182.48000000000206</v>
      </c>
    </row>
    <row r="861" spans="1:12" x14ac:dyDescent="0.5">
      <c r="A861" s="52"/>
      <c r="B861" s="52"/>
      <c r="C861" s="52"/>
      <c r="D861" s="52"/>
      <c r="E861" s="52"/>
      <c r="F861" s="52"/>
      <c r="G861" s="52"/>
      <c r="I861" s="34"/>
      <c r="K861" s="19">
        <v>69.570000000002253</v>
      </c>
      <c r="L861" s="19">
        <v>182.81000000000208</v>
      </c>
    </row>
    <row r="862" spans="1:12" x14ac:dyDescent="0.5">
      <c r="A862" s="52"/>
      <c r="B862" s="52"/>
      <c r="C862" s="52"/>
      <c r="D862" s="52"/>
      <c r="E862" s="52"/>
      <c r="F862" s="52"/>
      <c r="G862" s="52"/>
      <c r="I862" s="34"/>
      <c r="K862" s="19">
        <v>69.580000000002258</v>
      </c>
      <c r="L862" s="19">
        <v>183.14000000000209</v>
      </c>
    </row>
    <row r="863" spans="1:12" x14ac:dyDescent="0.5">
      <c r="D863" s="52"/>
      <c r="E863" s="52"/>
      <c r="F863" s="52"/>
      <c r="G863" s="52"/>
      <c r="I863" s="34"/>
      <c r="K863" s="19">
        <v>69.590000000002263</v>
      </c>
      <c r="L863" s="19">
        <v>183.4700000000021</v>
      </c>
    </row>
    <row r="864" spans="1:12" x14ac:dyDescent="0.5">
      <c r="D864" s="52"/>
      <c r="E864" s="52"/>
      <c r="F864" s="52"/>
      <c r="G864" s="52"/>
      <c r="I864" s="34"/>
      <c r="K864" s="19">
        <v>69.600000000002268</v>
      </c>
      <c r="L864" s="19">
        <v>183.80000000000211</v>
      </c>
    </row>
    <row r="865" spans="4:12" x14ac:dyDescent="0.5">
      <c r="D865" s="52"/>
      <c r="E865" s="52"/>
      <c r="F865" s="52"/>
      <c r="G865" s="52"/>
      <c r="I865" s="34"/>
      <c r="K865" s="19">
        <v>69.610000000002273</v>
      </c>
      <c r="L865" s="19">
        <v>184.13000000000213</v>
      </c>
    </row>
    <row r="866" spans="4:12" x14ac:dyDescent="0.5">
      <c r="D866" s="52"/>
      <c r="E866" s="52"/>
      <c r="F866" s="52"/>
      <c r="G866" s="52"/>
      <c r="I866" s="34"/>
      <c r="K866" s="19">
        <v>69.620000000002278</v>
      </c>
      <c r="L866" s="19">
        <v>184.46000000000214</v>
      </c>
    </row>
    <row r="867" spans="4:12" x14ac:dyDescent="0.5">
      <c r="I867" s="34"/>
      <c r="K867" s="19">
        <v>69.630000000002283</v>
      </c>
      <c r="L867" s="19">
        <v>184.79000000000215</v>
      </c>
    </row>
    <row r="868" spans="4:12" x14ac:dyDescent="0.5">
      <c r="I868" s="34"/>
      <c r="K868" s="19">
        <v>69.640000000002289</v>
      </c>
      <c r="L868" s="19">
        <v>185.12000000000216</v>
      </c>
    </row>
    <row r="869" spans="4:12" x14ac:dyDescent="0.5">
      <c r="I869" s="34"/>
      <c r="K869" s="19">
        <v>69.650000000002294</v>
      </c>
      <c r="L869" s="19">
        <v>185.45000000000218</v>
      </c>
    </row>
    <row r="870" spans="4:12" x14ac:dyDescent="0.5">
      <c r="I870" s="34"/>
      <c r="K870" s="19">
        <v>69.660000000002299</v>
      </c>
      <c r="L870" s="19">
        <v>185.78000000000219</v>
      </c>
    </row>
    <row r="871" spans="4:12" x14ac:dyDescent="0.5">
      <c r="I871" s="34"/>
      <c r="K871" s="19">
        <v>69.670000000002304</v>
      </c>
      <c r="L871" s="19">
        <v>186.1100000000022</v>
      </c>
    </row>
    <row r="872" spans="4:12" x14ac:dyDescent="0.5">
      <c r="I872" s="34"/>
      <c r="K872" s="19">
        <v>69.680000000002309</v>
      </c>
      <c r="L872" s="19">
        <v>186.44000000000221</v>
      </c>
    </row>
    <row r="873" spans="4:12" x14ac:dyDescent="0.5">
      <c r="I873" s="34"/>
      <c r="K873" s="19">
        <v>69.690000000002314</v>
      </c>
      <c r="L873" s="19">
        <v>186.77000000000223</v>
      </c>
    </row>
    <row r="874" spans="4:12" x14ac:dyDescent="0.5">
      <c r="I874" s="34"/>
      <c r="K874" s="19">
        <v>69.700000000002319</v>
      </c>
      <c r="L874" s="19">
        <v>187.10000000000224</v>
      </c>
    </row>
    <row r="875" spans="4:12" x14ac:dyDescent="0.5">
      <c r="I875" s="34"/>
      <c r="K875" s="19">
        <v>69.710000000002324</v>
      </c>
      <c r="L875" s="19">
        <v>187.44000000000224</v>
      </c>
    </row>
    <row r="876" spans="4:12" x14ac:dyDescent="0.5">
      <c r="I876" s="34"/>
      <c r="K876" s="19">
        <v>69.720000000002329</v>
      </c>
      <c r="L876" s="19">
        <v>187.78000000000225</v>
      </c>
    </row>
    <row r="877" spans="4:12" x14ac:dyDescent="0.5">
      <c r="I877" s="34"/>
      <c r="K877" s="19">
        <v>69.730000000002335</v>
      </c>
      <c r="L877" s="19">
        <v>188.12000000000225</v>
      </c>
    </row>
    <row r="878" spans="4:12" x14ac:dyDescent="0.5">
      <c r="I878" s="34"/>
      <c r="K878" s="19">
        <v>69.74000000000234</v>
      </c>
      <c r="L878" s="19">
        <v>188.46000000000225</v>
      </c>
    </row>
    <row r="879" spans="4:12" x14ac:dyDescent="0.5">
      <c r="I879" s="34"/>
      <c r="K879" s="19">
        <v>69.750000000002345</v>
      </c>
      <c r="L879" s="19">
        <v>188.80000000000226</v>
      </c>
    </row>
    <row r="880" spans="4:12" x14ac:dyDescent="0.5">
      <c r="I880" s="34"/>
      <c r="K880" s="19">
        <v>69.76000000000235</v>
      </c>
      <c r="L880" s="19">
        <v>189.14000000000226</v>
      </c>
    </row>
    <row r="881" spans="9:12" x14ac:dyDescent="0.5">
      <c r="I881" s="34"/>
      <c r="K881" s="19">
        <v>69.770000000002355</v>
      </c>
      <c r="L881" s="19">
        <v>189.48000000000226</v>
      </c>
    </row>
    <row r="882" spans="9:12" x14ac:dyDescent="0.5">
      <c r="I882" s="34"/>
      <c r="K882" s="19">
        <v>69.78000000000236</v>
      </c>
      <c r="L882" s="19">
        <v>189.82000000000227</v>
      </c>
    </row>
    <row r="883" spans="9:12" x14ac:dyDescent="0.5">
      <c r="I883" s="34"/>
      <c r="K883" s="19">
        <v>69.790000000002365</v>
      </c>
      <c r="L883" s="19">
        <v>190.16000000000227</v>
      </c>
    </row>
    <row r="884" spans="9:12" x14ac:dyDescent="0.5">
      <c r="I884" s="34"/>
      <c r="K884" s="19">
        <v>69.80000000000237</v>
      </c>
      <c r="L884" s="19">
        <v>190.50000000000227</v>
      </c>
    </row>
    <row r="885" spans="9:12" x14ac:dyDescent="0.5">
      <c r="I885" s="34"/>
      <c r="K885" s="19">
        <v>69.810000000002375</v>
      </c>
      <c r="L885" s="19">
        <v>190.84000000000228</v>
      </c>
    </row>
    <row r="886" spans="9:12" x14ac:dyDescent="0.5">
      <c r="I886" s="34"/>
      <c r="K886" s="19">
        <v>69.820000000002381</v>
      </c>
      <c r="L886" s="19">
        <v>191.18000000000228</v>
      </c>
    </row>
    <row r="887" spans="9:12" x14ac:dyDescent="0.5">
      <c r="I887" s="34"/>
      <c r="K887" s="19">
        <v>69.830000000002386</v>
      </c>
      <c r="L887" s="19">
        <v>191.52000000000228</v>
      </c>
    </row>
    <row r="888" spans="9:12" x14ac:dyDescent="0.5">
      <c r="I888" s="34"/>
      <c r="K888" s="19">
        <v>69.840000000002391</v>
      </c>
      <c r="L888" s="19">
        <v>191.86000000000229</v>
      </c>
    </row>
    <row r="889" spans="9:12" x14ac:dyDescent="0.5">
      <c r="I889" s="34"/>
      <c r="K889" s="19">
        <v>69.850000000002396</v>
      </c>
      <c r="L889" s="19">
        <v>192.20000000000229</v>
      </c>
    </row>
    <row r="890" spans="9:12" x14ac:dyDescent="0.5">
      <c r="I890" s="34"/>
      <c r="K890" s="19">
        <v>69.860000000002401</v>
      </c>
      <c r="L890" s="19">
        <v>192.54000000000229</v>
      </c>
    </row>
    <row r="891" spans="9:12" x14ac:dyDescent="0.5">
      <c r="I891" s="34"/>
      <c r="K891" s="19">
        <v>69.870000000002406</v>
      </c>
      <c r="L891" s="19">
        <v>192.8800000000023</v>
      </c>
    </row>
    <row r="892" spans="9:12" x14ac:dyDescent="0.5">
      <c r="I892" s="34"/>
      <c r="K892" s="19">
        <v>69.880000000002411</v>
      </c>
      <c r="L892" s="19">
        <v>193.2200000000023</v>
      </c>
    </row>
    <row r="893" spans="9:12" x14ac:dyDescent="0.5">
      <c r="I893" s="34"/>
      <c r="K893" s="19">
        <v>69.890000000002416</v>
      </c>
      <c r="L893" s="19">
        <v>193.5600000000023</v>
      </c>
    </row>
    <row r="894" spans="9:12" x14ac:dyDescent="0.5">
      <c r="I894" s="34"/>
      <c r="K894" s="19">
        <v>69.900000000002422</v>
      </c>
      <c r="L894" s="19">
        <v>193.90000000000231</v>
      </c>
    </row>
    <row r="895" spans="9:12" x14ac:dyDescent="0.5">
      <c r="I895" s="34"/>
      <c r="K895" s="19">
        <v>69.910000000002427</v>
      </c>
      <c r="L895" s="19">
        <v>194.24000000000231</v>
      </c>
    </row>
    <row r="896" spans="9:12" x14ac:dyDescent="0.5">
      <c r="I896" s="34"/>
      <c r="K896" s="19">
        <v>69.920000000002432</v>
      </c>
      <c r="L896" s="19">
        <v>194.58000000000231</v>
      </c>
    </row>
    <row r="897" spans="9:12" x14ac:dyDescent="0.5">
      <c r="I897" s="34"/>
      <c r="K897" s="19">
        <v>69.930000000002437</v>
      </c>
      <c r="L897" s="19">
        <v>194.92000000000232</v>
      </c>
    </row>
    <row r="898" spans="9:12" x14ac:dyDescent="0.5">
      <c r="I898" s="34"/>
      <c r="K898" s="19">
        <v>69.940000000002442</v>
      </c>
      <c r="L898" s="19">
        <v>195.26000000000232</v>
      </c>
    </row>
    <row r="899" spans="9:12" x14ac:dyDescent="0.5">
      <c r="I899" s="34"/>
      <c r="K899" s="19">
        <v>69.950000000002447</v>
      </c>
      <c r="L899" s="19">
        <v>195.60000000000232</v>
      </c>
    </row>
    <row r="900" spans="9:12" x14ac:dyDescent="0.5">
      <c r="I900" s="34"/>
      <c r="K900" s="19">
        <v>69.960000000002452</v>
      </c>
      <c r="L900" s="19">
        <v>195.94000000000233</v>
      </c>
    </row>
    <row r="901" spans="9:12" x14ac:dyDescent="0.5">
      <c r="I901" s="34"/>
      <c r="K901" s="19">
        <v>69.970000000002457</v>
      </c>
      <c r="L901" s="19">
        <v>196.28000000000233</v>
      </c>
    </row>
    <row r="902" spans="9:12" x14ac:dyDescent="0.5">
      <c r="I902" s="34"/>
      <c r="K902" s="19">
        <v>69.980000000002462</v>
      </c>
      <c r="L902" s="19">
        <v>196.62000000000234</v>
      </c>
    </row>
    <row r="903" spans="9:12" x14ac:dyDescent="0.5">
      <c r="I903" s="34"/>
      <c r="K903" s="19">
        <v>69.990000000002468</v>
      </c>
      <c r="L903" s="19">
        <v>196.96000000000234</v>
      </c>
    </row>
    <row r="904" spans="9:12" x14ac:dyDescent="0.5">
      <c r="I904" s="34"/>
      <c r="K904" s="19">
        <v>70.000000000002473</v>
      </c>
      <c r="L904" s="19">
        <v>197.30000000000234</v>
      </c>
    </row>
    <row r="905" spans="9:12" x14ac:dyDescent="0.5">
      <c r="I905" s="18"/>
    </row>
    <row r="906" spans="9:12" x14ac:dyDescent="0.5">
      <c r="I906" s="18"/>
    </row>
    <row r="907" spans="9:12" x14ac:dyDescent="0.5">
      <c r="I907" s="18"/>
    </row>
    <row r="908" spans="9:12" x14ac:dyDescent="0.5">
      <c r="I908" s="18"/>
    </row>
    <row r="909" spans="9:12" x14ac:dyDescent="0.5">
      <c r="I909" s="18"/>
    </row>
    <row r="910" spans="9:12" x14ac:dyDescent="0.5">
      <c r="I910" s="18"/>
    </row>
    <row r="911" spans="9:12" x14ac:dyDescent="0.5">
      <c r="I911" s="18"/>
    </row>
    <row r="912" spans="9:12" x14ac:dyDescent="0.5">
      <c r="I912" s="18"/>
    </row>
    <row r="913" spans="9:9" x14ac:dyDescent="0.5">
      <c r="I913" s="18"/>
    </row>
    <row r="914" spans="9:9" x14ac:dyDescent="0.5">
      <c r="I914" s="18"/>
    </row>
    <row r="915" spans="9:9" x14ac:dyDescent="0.5">
      <c r="I915" s="18"/>
    </row>
    <row r="916" spans="9:9" x14ac:dyDescent="0.5">
      <c r="I916" s="18"/>
    </row>
    <row r="917" spans="9:9" x14ac:dyDescent="0.5">
      <c r="I917" s="18"/>
    </row>
    <row r="918" spans="9:9" x14ac:dyDescent="0.5">
      <c r="I918" s="18"/>
    </row>
    <row r="919" spans="9:9" x14ac:dyDescent="0.5">
      <c r="I919" s="18"/>
    </row>
    <row r="920" spans="9:9" x14ac:dyDescent="0.5">
      <c r="I920" s="18"/>
    </row>
    <row r="921" spans="9:9" x14ac:dyDescent="0.5">
      <c r="I921" s="18"/>
    </row>
    <row r="922" spans="9:9" x14ac:dyDescent="0.5">
      <c r="I922" s="18"/>
    </row>
    <row r="923" spans="9:9" x14ac:dyDescent="0.5">
      <c r="I923" s="18"/>
    </row>
    <row r="924" spans="9:9" x14ac:dyDescent="0.5">
      <c r="I924" s="18"/>
    </row>
    <row r="925" spans="9:9" x14ac:dyDescent="0.5">
      <c r="I925" s="18"/>
    </row>
    <row r="926" spans="9:9" x14ac:dyDescent="0.5">
      <c r="I926" s="18"/>
    </row>
    <row r="927" spans="9:9" x14ac:dyDescent="0.5">
      <c r="I927" s="18"/>
    </row>
    <row r="928" spans="9:9" x14ac:dyDescent="0.5">
      <c r="I928" s="18"/>
    </row>
    <row r="929" spans="9:9" x14ac:dyDescent="0.5">
      <c r="I929" s="18"/>
    </row>
    <row r="930" spans="9:9" x14ac:dyDescent="0.5">
      <c r="I930" s="18"/>
    </row>
    <row r="931" spans="9:9" x14ac:dyDescent="0.5">
      <c r="I931" s="18"/>
    </row>
    <row r="932" spans="9:9" x14ac:dyDescent="0.5">
      <c r="I932" s="18"/>
    </row>
    <row r="933" spans="9:9" x14ac:dyDescent="0.5">
      <c r="I933" s="18"/>
    </row>
    <row r="934" spans="9:9" x14ac:dyDescent="0.5">
      <c r="I934" s="18"/>
    </row>
    <row r="935" spans="9:9" x14ac:dyDescent="0.5">
      <c r="I935" s="18"/>
    </row>
    <row r="936" spans="9:9" x14ac:dyDescent="0.5">
      <c r="I936" s="18"/>
    </row>
    <row r="937" spans="9:9" x14ac:dyDescent="0.5">
      <c r="I937" s="18"/>
    </row>
    <row r="938" spans="9:9" x14ac:dyDescent="0.5">
      <c r="I938" s="18"/>
    </row>
    <row r="939" spans="9:9" x14ac:dyDescent="0.5">
      <c r="I939" s="18"/>
    </row>
    <row r="940" spans="9:9" x14ac:dyDescent="0.5">
      <c r="I940" s="18"/>
    </row>
    <row r="941" spans="9:9" x14ac:dyDescent="0.5">
      <c r="I941" s="18"/>
    </row>
    <row r="942" spans="9:9" x14ac:dyDescent="0.5">
      <c r="I942" s="18"/>
    </row>
    <row r="943" spans="9:9" x14ac:dyDescent="0.5">
      <c r="I943" s="18"/>
    </row>
    <row r="944" spans="9:9" x14ac:dyDescent="0.5">
      <c r="I944" s="18"/>
    </row>
    <row r="945" spans="9:9" x14ac:dyDescent="0.5">
      <c r="I945" s="18"/>
    </row>
    <row r="946" spans="9:9" x14ac:dyDescent="0.5">
      <c r="I946" s="18"/>
    </row>
    <row r="947" spans="9:9" x14ac:dyDescent="0.5">
      <c r="I947" s="18"/>
    </row>
    <row r="948" spans="9:9" x14ac:dyDescent="0.5">
      <c r="I948" s="18"/>
    </row>
    <row r="949" spans="9:9" x14ac:dyDescent="0.5">
      <c r="I949" s="18"/>
    </row>
    <row r="950" spans="9:9" x14ac:dyDescent="0.5">
      <c r="I950" s="18"/>
    </row>
    <row r="951" spans="9:9" x14ac:dyDescent="0.5">
      <c r="I951" s="18"/>
    </row>
    <row r="952" spans="9:9" x14ac:dyDescent="0.5">
      <c r="I952" s="18"/>
    </row>
    <row r="953" spans="9:9" x14ac:dyDescent="0.5">
      <c r="I953" s="18"/>
    </row>
    <row r="954" spans="9:9" x14ac:dyDescent="0.5">
      <c r="I954" s="18"/>
    </row>
    <row r="955" spans="9:9" x14ac:dyDescent="0.5">
      <c r="I955" s="18"/>
    </row>
    <row r="956" spans="9:9" x14ac:dyDescent="0.5">
      <c r="I956" s="18"/>
    </row>
    <row r="957" spans="9:9" x14ac:dyDescent="0.5">
      <c r="I957" s="18"/>
    </row>
    <row r="958" spans="9:9" x14ac:dyDescent="0.5">
      <c r="I958" s="18"/>
    </row>
    <row r="959" spans="9:9" x14ac:dyDescent="0.5">
      <c r="I959" s="18"/>
    </row>
    <row r="960" spans="9:9" x14ac:dyDescent="0.5">
      <c r="I960" s="18"/>
    </row>
    <row r="961" spans="9:9" x14ac:dyDescent="0.5">
      <c r="I961" s="18"/>
    </row>
    <row r="962" spans="9:9" x14ac:dyDescent="0.5">
      <c r="I962" s="18"/>
    </row>
    <row r="963" spans="9:9" x14ac:dyDescent="0.5">
      <c r="I963" s="18"/>
    </row>
    <row r="964" spans="9:9" x14ac:dyDescent="0.5">
      <c r="I964" s="18"/>
    </row>
    <row r="965" spans="9:9" x14ac:dyDescent="0.5">
      <c r="I965" s="18"/>
    </row>
    <row r="966" spans="9:9" x14ac:dyDescent="0.5">
      <c r="I966" s="18"/>
    </row>
    <row r="967" spans="9:9" x14ac:dyDescent="0.5">
      <c r="I967" s="18"/>
    </row>
    <row r="968" spans="9:9" x14ac:dyDescent="0.5">
      <c r="I968" s="18"/>
    </row>
    <row r="969" spans="9:9" x14ac:dyDescent="0.5">
      <c r="I969" s="18"/>
    </row>
    <row r="970" spans="9:9" x14ac:dyDescent="0.5">
      <c r="I970" s="18"/>
    </row>
    <row r="971" spans="9:9" x14ac:dyDescent="0.5">
      <c r="I971" s="18"/>
    </row>
    <row r="972" spans="9:9" x14ac:dyDescent="0.5">
      <c r="I972" s="18"/>
    </row>
    <row r="973" spans="9:9" x14ac:dyDescent="0.5">
      <c r="I973" s="18"/>
    </row>
    <row r="974" spans="9:9" x14ac:dyDescent="0.5">
      <c r="I974" s="18"/>
    </row>
    <row r="975" spans="9:9" x14ac:dyDescent="0.5">
      <c r="I975" s="18"/>
    </row>
    <row r="976" spans="9:9" x14ac:dyDescent="0.5">
      <c r="I976" s="18"/>
    </row>
    <row r="977" spans="9:9" x14ac:dyDescent="0.5">
      <c r="I977" s="18"/>
    </row>
    <row r="978" spans="9:9" x14ac:dyDescent="0.5">
      <c r="I978" s="18"/>
    </row>
    <row r="979" spans="9:9" x14ac:dyDescent="0.5">
      <c r="I979" s="18"/>
    </row>
    <row r="980" spans="9:9" x14ac:dyDescent="0.5">
      <c r="I980" s="18"/>
    </row>
    <row r="981" spans="9:9" x14ac:dyDescent="0.5">
      <c r="I981" s="18"/>
    </row>
    <row r="982" spans="9:9" x14ac:dyDescent="0.5">
      <c r="I982" s="18"/>
    </row>
    <row r="983" spans="9:9" x14ac:dyDescent="0.5">
      <c r="I983" s="18"/>
    </row>
    <row r="984" spans="9:9" x14ac:dyDescent="0.5">
      <c r="I984" s="18"/>
    </row>
    <row r="985" spans="9:9" x14ac:dyDescent="0.5">
      <c r="I985" s="18"/>
    </row>
    <row r="986" spans="9:9" x14ac:dyDescent="0.5">
      <c r="I986" s="18"/>
    </row>
    <row r="987" spans="9:9" x14ac:dyDescent="0.5">
      <c r="I987" s="18"/>
    </row>
    <row r="988" spans="9:9" x14ac:dyDescent="0.5">
      <c r="I988" s="18"/>
    </row>
    <row r="989" spans="9:9" x14ac:dyDescent="0.5">
      <c r="I989" s="18"/>
    </row>
    <row r="990" spans="9:9" x14ac:dyDescent="0.5">
      <c r="I990" s="18"/>
    </row>
    <row r="991" spans="9:9" x14ac:dyDescent="0.5">
      <c r="I991" s="18"/>
    </row>
    <row r="992" spans="9:9" x14ac:dyDescent="0.5">
      <c r="I992" s="18"/>
    </row>
    <row r="993" spans="9:9" x14ac:dyDescent="0.5">
      <c r="I993" s="18"/>
    </row>
    <row r="994" spans="9:9" x14ac:dyDescent="0.5">
      <c r="I994" s="18"/>
    </row>
    <row r="995" spans="9:9" x14ac:dyDescent="0.5">
      <c r="I995" s="18"/>
    </row>
    <row r="996" spans="9:9" x14ac:dyDescent="0.5">
      <c r="I996" s="18"/>
    </row>
    <row r="997" spans="9:9" x14ac:dyDescent="0.5">
      <c r="I997" s="18"/>
    </row>
    <row r="998" spans="9:9" x14ac:dyDescent="0.5">
      <c r="I998" s="18"/>
    </row>
    <row r="999" spans="9:9" x14ac:dyDescent="0.5">
      <c r="I999" s="18"/>
    </row>
    <row r="1000" spans="9:9" x14ac:dyDescent="0.5">
      <c r="I1000" s="18"/>
    </row>
    <row r="1001" spans="9:9" x14ac:dyDescent="0.5">
      <c r="I1001" s="18"/>
    </row>
    <row r="1002" spans="9:9" x14ac:dyDescent="0.5">
      <c r="I1002" s="18"/>
    </row>
    <row r="1003" spans="9:9" x14ac:dyDescent="0.5">
      <c r="I1003" s="18"/>
    </row>
    <row r="1004" spans="9:9" x14ac:dyDescent="0.5">
      <c r="I1004" s="18"/>
    </row>
    <row r="1005" spans="9:9" x14ac:dyDescent="0.5">
      <c r="I1005" s="18"/>
    </row>
    <row r="1006" spans="9:9" x14ac:dyDescent="0.5">
      <c r="I1006" s="18"/>
    </row>
    <row r="1007" spans="9:9" x14ac:dyDescent="0.5">
      <c r="I1007" s="18"/>
    </row>
    <row r="1008" spans="9:9" x14ac:dyDescent="0.5">
      <c r="I1008" s="18"/>
    </row>
    <row r="1009" spans="9:9" x14ac:dyDescent="0.5">
      <c r="I1009" s="18"/>
    </row>
    <row r="1010" spans="9:9" x14ac:dyDescent="0.5">
      <c r="I1010" s="18"/>
    </row>
    <row r="1011" spans="9:9" x14ac:dyDescent="0.5">
      <c r="I1011" s="18"/>
    </row>
    <row r="1012" spans="9:9" x14ac:dyDescent="0.5">
      <c r="I1012" s="18"/>
    </row>
    <row r="1013" spans="9:9" x14ac:dyDescent="0.5">
      <c r="I1013" s="18"/>
    </row>
    <row r="1014" spans="9:9" x14ac:dyDescent="0.5">
      <c r="I1014" s="18"/>
    </row>
    <row r="1015" spans="9:9" x14ac:dyDescent="0.5">
      <c r="I1015" s="18"/>
    </row>
    <row r="1016" spans="9:9" x14ac:dyDescent="0.5">
      <c r="I1016" s="18"/>
    </row>
    <row r="1017" spans="9:9" x14ac:dyDescent="0.5">
      <c r="I1017" s="18"/>
    </row>
    <row r="1018" spans="9:9" x14ac:dyDescent="0.5">
      <c r="I1018" s="18"/>
    </row>
    <row r="1019" spans="9:9" x14ac:dyDescent="0.5">
      <c r="I1019" s="18"/>
    </row>
    <row r="1020" spans="9:9" x14ac:dyDescent="0.5">
      <c r="I1020" s="18"/>
    </row>
    <row r="1021" spans="9:9" x14ac:dyDescent="0.5">
      <c r="I1021" s="18"/>
    </row>
    <row r="1022" spans="9:9" x14ac:dyDescent="0.5">
      <c r="I1022" s="18"/>
    </row>
    <row r="1023" spans="9:9" x14ac:dyDescent="0.5">
      <c r="I1023" s="18"/>
    </row>
    <row r="1024" spans="9:9" x14ac:dyDescent="0.5">
      <c r="I1024" s="18"/>
    </row>
    <row r="1025" spans="9:9" x14ac:dyDescent="0.5">
      <c r="I1025" s="18"/>
    </row>
    <row r="1026" spans="9:9" x14ac:dyDescent="0.5">
      <c r="I1026" s="18"/>
    </row>
    <row r="1027" spans="9:9" x14ac:dyDescent="0.5">
      <c r="I1027" s="18"/>
    </row>
    <row r="1028" spans="9:9" x14ac:dyDescent="0.5">
      <c r="I1028" s="18"/>
    </row>
    <row r="1029" spans="9:9" x14ac:dyDescent="0.5">
      <c r="I1029" s="18"/>
    </row>
    <row r="1030" spans="9:9" x14ac:dyDescent="0.5">
      <c r="I1030" s="18"/>
    </row>
    <row r="1031" spans="9:9" x14ac:dyDescent="0.5">
      <c r="I1031" s="18"/>
    </row>
    <row r="1032" spans="9:9" x14ac:dyDescent="0.5">
      <c r="I1032" s="18"/>
    </row>
    <row r="1033" spans="9:9" x14ac:dyDescent="0.5">
      <c r="I1033" s="18"/>
    </row>
    <row r="1034" spans="9:9" x14ac:dyDescent="0.5">
      <c r="I1034" s="18"/>
    </row>
    <row r="1035" spans="9:9" x14ac:dyDescent="0.5">
      <c r="I1035" s="18"/>
    </row>
    <row r="1036" spans="9:9" x14ac:dyDescent="0.5">
      <c r="I1036" s="18"/>
    </row>
    <row r="1037" spans="9:9" x14ac:dyDescent="0.5">
      <c r="I1037" s="18"/>
    </row>
    <row r="1038" spans="9:9" x14ac:dyDescent="0.5">
      <c r="I1038" s="18"/>
    </row>
    <row r="1039" spans="9:9" x14ac:dyDescent="0.5">
      <c r="I1039" s="18"/>
    </row>
    <row r="1040" spans="9:9" x14ac:dyDescent="0.5">
      <c r="I1040" s="18"/>
    </row>
    <row r="1041" spans="9:9" x14ac:dyDescent="0.5">
      <c r="I1041" s="18"/>
    </row>
    <row r="1042" spans="9:9" x14ac:dyDescent="0.5">
      <c r="I1042" s="18"/>
    </row>
    <row r="1043" spans="9:9" x14ac:dyDescent="0.5">
      <c r="I1043" s="18"/>
    </row>
    <row r="1044" spans="9:9" x14ac:dyDescent="0.5">
      <c r="I1044" s="18"/>
    </row>
    <row r="1045" spans="9:9" x14ac:dyDescent="0.5">
      <c r="I1045" s="18"/>
    </row>
    <row r="1046" spans="9:9" x14ac:dyDescent="0.5">
      <c r="I1046" s="18"/>
    </row>
    <row r="1047" spans="9:9" x14ac:dyDescent="0.5">
      <c r="I1047" s="18"/>
    </row>
    <row r="1048" spans="9:9" x14ac:dyDescent="0.5">
      <c r="I1048" s="18"/>
    </row>
    <row r="1049" spans="9:9" x14ac:dyDescent="0.5">
      <c r="I1049" s="18"/>
    </row>
    <row r="1050" spans="9:9" x14ac:dyDescent="0.5">
      <c r="I1050" s="18"/>
    </row>
    <row r="1051" spans="9:9" x14ac:dyDescent="0.5">
      <c r="I1051" s="18"/>
    </row>
    <row r="1052" spans="9:9" x14ac:dyDescent="0.5">
      <c r="I1052" s="18"/>
    </row>
    <row r="1053" spans="9:9" x14ac:dyDescent="0.5">
      <c r="I1053" s="18"/>
    </row>
    <row r="1054" spans="9:9" x14ac:dyDescent="0.5">
      <c r="I1054" s="18"/>
    </row>
    <row r="1055" spans="9:9" x14ac:dyDescent="0.5">
      <c r="I1055" s="18"/>
    </row>
    <row r="1056" spans="9:9" x14ac:dyDescent="0.5">
      <c r="I1056" s="18"/>
    </row>
    <row r="1057" spans="9:9" x14ac:dyDescent="0.5">
      <c r="I1057" s="18"/>
    </row>
    <row r="1058" spans="9:9" x14ac:dyDescent="0.5">
      <c r="I1058" s="18"/>
    </row>
    <row r="1059" spans="9:9" x14ac:dyDescent="0.5">
      <c r="I1059" s="18"/>
    </row>
    <row r="1060" spans="9:9" x14ac:dyDescent="0.5">
      <c r="I1060" s="18"/>
    </row>
    <row r="1061" spans="9:9" x14ac:dyDescent="0.5">
      <c r="I1061" s="18"/>
    </row>
    <row r="1062" spans="9:9" x14ac:dyDescent="0.5">
      <c r="I1062" s="18"/>
    </row>
    <row r="1063" spans="9:9" x14ac:dyDescent="0.5">
      <c r="I1063" s="18"/>
    </row>
    <row r="1064" spans="9:9" x14ac:dyDescent="0.5">
      <c r="I1064" s="18"/>
    </row>
    <row r="1065" spans="9:9" x14ac:dyDescent="0.5">
      <c r="I1065" s="18"/>
    </row>
    <row r="1066" spans="9:9" x14ac:dyDescent="0.5">
      <c r="I1066" s="18"/>
    </row>
    <row r="1067" spans="9:9" x14ac:dyDescent="0.5">
      <c r="I1067" s="18"/>
    </row>
    <row r="1068" spans="9:9" x14ac:dyDescent="0.5">
      <c r="I1068" s="18"/>
    </row>
    <row r="1069" spans="9:9" x14ac:dyDescent="0.5">
      <c r="I1069" s="18"/>
    </row>
    <row r="1070" spans="9:9" x14ac:dyDescent="0.5">
      <c r="I1070" s="18"/>
    </row>
    <row r="1071" spans="9:9" x14ac:dyDescent="0.5">
      <c r="I1071" s="18"/>
    </row>
    <row r="1072" spans="9:9" x14ac:dyDescent="0.5">
      <c r="I1072" s="18"/>
    </row>
    <row r="1073" spans="9:9" x14ac:dyDescent="0.5">
      <c r="I1073" s="18"/>
    </row>
    <row r="1074" spans="9:9" x14ac:dyDescent="0.5">
      <c r="I1074" s="18"/>
    </row>
    <row r="1075" spans="9:9" x14ac:dyDescent="0.5">
      <c r="I1075" s="18"/>
    </row>
    <row r="1076" spans="9:9" x14ac:dyDescent="0.5">
      <c r="I1076" s="18"/>
    </row>
    <row r="1077" spans="9:9" x14ac:dyDescent="0.5">
      <c r="I1077" s="18"/>
    </row>
    <row r="1078" spans="9:9" x14ac:dyDescent="0.5">
      <c r="I1078" s="18"/>
    </row>
    <row r="1079" spans="9:9" x14ac:dyDescent="0.5">
      <c r="I1079" s="18"/>
    </row>
    <row r="1080" spans="9:9" x14ac:dyDescent="0.5">
      <c r="I1080" s="18"/>
    </row>
    <row r="1081" spans="9:9" x14ac:dyDescent="0.5">
      <c r="I1081" s="18"/>
    </row>
    <row r="1082" spans="9:9" x14ac:dyDescent="0.5">
      <c r="I1082" s="18"/>
    </row>
    <row r="1083" spans="9:9" x14ac:dyDescent="0.5">
      <c r="I1083" s="18"/>
    </row>
    <row r="1084" spans="9:9" x14ac:dyDescent="0.5">
      <c r="I1084" s="18"/>
    </row>
    <row r="1085" spans="9:9" x14ac:dyDescent="0.5">
      <c r="I1085" s="18"/>
    </row>
    <row r="1086" spans="9:9" x14ac:dyDescent="0.5">
      <c r="I1086" s="18"/>
    </row>
    <row r="1087" spans="9:9" x14ac:dyDescent="0.5">
      <c r="I1087" s="18"/>
    </row>
    <row r="1088" spans="9:9" x14ac:dyDescent="0.5">
      <c r="I1088" s="18"/>
    </row>
    <row r="1089" spans="9:9" x14ac:dyDescent="0.5">
      <c r="I1089" s="18"/>
    </row>
    <row r="1090" spans="9:9" x14ac:dyDescent="0.5">
      <c r="I1090" s="18"/>
    </row>
    <row r="1091" spans="9:9" x14ac:dyDescent="0.5">
      <c r="I1091" s="18"/>
    </row>
    <row r="1092" spans="9:9" x14ac:dyDescent="0.5">
      <c r="I1092" s="18"/>
    </row>
    <row r="1093" spans="9:9" x14ac:dyDescent="0.5">
      <c r="I1093" s="18"/>
    </row>
    <row r="1094" spans="9:9" x14ac:dyDescent="0.5">
      <c r="I1094" s="18"/>
    </row>
    <row r="1095" spans="9:9" x14ac:dyDescent="0.5">
      <c r="I1095" s="18"/>
    </row>
    <row r="1096" spans="9:9" x14ac:dyDescent="0.5">
      <c r="I1096" s="18"/>
    </row>
    <row r="1097" spans="9:9" x14ac:dyDescent="0.5">
      <c r="I1097" s="18"/>
    </row>
    <row r="1098" spans="9:9" x14ac:dyDescent="0.5">
      <c r="I1098" s="18"/>
    </row>
    <row r="1099" spans="9:9" x14ac:dyDescent="0.5">
      <c r="I1099" s="18"/>
    </row>
    <row r="1100" spans="9:9" x14ac:dyDescent="0.5">
      <c r="I1100" s="18"/>
    </row>
    <row r="1101" spans="9:9" x14ac:dyDescent="0.5">
      <c r="I1101" s="18"/>
    </row>
    <row r="1102" spans="9:9" x14ac:dyDescent="0.5">
      <c r="I1102" s="18"/>
    </row>
    <row r="1103" spans="9:9" x14ac:dyDescent="0.5">
      <c r="I1103" s="18"/>
    </row>
    <row r="1104" spans="9:9" x14ac:dyDescent="0.5">
      <c r="I1104" s="18"/>
    </row>
    <row r="1105" spans="9:9" x14ac:dyDescent="0.5">
      <c r="I1105" s="18"/>
    </row>
    <row r="1106" spans="9:9" x14ac:dyDescent="0.5">
      <c r="I1106" s="18"/>
    </row>
    <row r="1107" spans="9:9" x14ac:dyDescent="0.5">
      <c r="I1107" s="18"/>
    </row>
    <row r="1108" spans="9:9" x14ac:dyDescent="0.5">
      <c r="I1108" s="18"/>
    </row>
    <row r="1109" spans="9:9" x14ac:dyDescent="0.5">
      <c r="I1109" s="18"/>
    </row>
    <row r="1110" spans="9:9" x14ac:dyDescent="0.5">
      <c r="I1110" s="18"/>
    </row>
    <row r="1111" spans="9:9" x14ac:dyDescent="0.5">
      <c r="I1111" s="18"/>
    </row>
    <row r="1112" spans="9:9" x14ac:dyDescent="0.5">
      <c r="I1112" s="18"/>
    </row>
    <row r="1113" spans="9:9" x14ac:dyDescent="0.5">
      <c r="I1113" s="18"/>
    </row>
    <row r="1114" spans="9:9" x14ac:dyDescent="0.5">
      <c r="I1114" s="18"/>
    </row>
    <row r="1115" spans="9:9" x14ac:dyDescent="0.5">
      <c r="I1115" s="18"/>
    </row>
    <row r="1116" spans="9:9" x14ac:dyDescent="0.5">
      <c r="I1116" s="18"/>
    </row>
    <row r="1117" spans="9:9" x14ac:dyDescent="0.5">
      <c r="I1117" s="18"/>
    </row>
    <row r="1118" spans="9:9" x14ac:dyDescent="0.5">
      <c r="I1118" s="18"/>
    </row>
    <row r="1119" spans="9:9" x14ac:dyDescent="0.5">
      <c r="I1119" s="18"/>
    </row>
    <row r="1120" spans="9:9" x14ac:dyDescent="0.5">
      <c r="I1120" s="18"/>
    </row>
    <row r="1121" spans="9:9" x14ac:dyDescent="0.5">
      <c r="I1121" s="18"/>
    </row>
    <row r="1122" spans="9:9" x14ac:dyDescent="0.5">
      <c r="I1122" s="18"/>
    </row>
    <row r="1123" spans="9:9" x14ac:dyDescent="0.5">
      <c r="I1123" s="18"/>
    </row>
    <row r="1124" spans="9:9" x14ac:dyDescent="0.5">
      <c r="I1124" s="18"/>
    </row>
    <row r="1125" spans="9:9" x14ac:dyDescent="0.5">
      <c r="I1125" s="18"/>
    </row>
    <row r="1126" spans="9:9" x14ac:dyDescent="0.5">
      <c r="I1126" s="18"/>
    </row>
    <row r="1127" spans="9:9" x14ac:dyDescent="0.5">
      <c r="I1127" s="18"/>
    </row>
    <row r="1128" spans="9:9" x14ac:dyDescent="0.5">
      <c r="I1128" s="18"/>
    </row>
    <row r="1129" spans="9:9" x14ac:dyDescent="0.5">
      <c r="I1129" s="18"/>
    </row>
    <row r="1130" spans="9:9" x14ac:dyDescent="0.5">
      <c r="I1130" s="18"/>
    </row>
    <row r="1131" spans="9:9" x14ac:dyDescent="0.5">
      <c r="I1131" s="18"/>
    </row>
    <row r="1132" spans="9:9" x14ac:dyDescent="0.5">
      <c r="I1132" s="18"/>
    </row>
    <row r="1133" spans="9:9" x14ac:dyDescent="0.5">
      <c r="I1133" s="18"/>
    </row>
    <row r="1134" spans="9:9" x14ac:dyDescent="0.5">
      <c r="I1134" s="18"/>
    </row>
    <row r="1135" spans="9:9" x14ac:dyDescent="0.5">
      <c r="I1135" s="18"/>
    </row>
    <row r="1136" spans="9:9" x14ac:dyDescent="0.5">
      <c r="I1136" s="18"/>
    </row>
    <row r="1137" spans="9:9" x14ac:dyDescent="0.5">
      <c r="I1137" s="18"/>
    </row>
    <row r="1138" spans="9:9" x14ac:dyDescent="0.5">
      <c r="I1138" s="18"/>
    </row>
    <row r="1139" spans="9:9" x14ac:dyDescent="0.5">
      <c r="I1139" s="18"/>
    </row>
    <row r="1140" spans="9:9" x14ac:dyDescent="0.5">
      <c r="I1140" s="18"/>
    </row>
    <row r="1141" spans="9:9" x14ac:dyDescent="0.5">
      <c r="I1141" s="18"/>
    </row>
    <row r="1142" spans="9:9" x14ac:dyDescent="0.5">
      <c r="I1142" s="18"/>
    </row>
    <row r="1143" spans="9:9" x14ac:dyDescent="0.5">
      <c r="I1143" s="18"/>
    </row>
    <row r="1144" spans="9:9" x14ac:dyDescent="0.5">
      <c r="I1144" s="18"/>
    </row>
    <row r="1145" spans="9:9" x14ac:dyDescent="0.5">
      <c r="I1145" s="18"/>
    </row>
    <row r="1146" spans="9:9" x14ac:dyDescent="0.5">
      <c r="I1146" s="18"/>
    </row>
    <row r="1147" spans="9:9" x14ac:dyDescent="0.5">
      <c r="I1147" s="18"/>
    </row>
    <row r="1148" spans="9:9" x14ac:dyDescent="0.5">
      <c r="I1148" s="18"/>
    </row>
    <row r="1149" spans="9:9" x14ac:dyDescent="0.5">
      <c r="I1149" s="18"/>
    </row>
    <row r="1150" spans="9:9" x14ac:dyDescent="0.5">
      <c r="I1150" s="18"/>
    </row>
    <row r="1151" spans="9:9" x14ac:dyDescent="0.5">
      <c r="I1151" s="18"/>
    </row>
    <row r="1152" spans="9:9" x14ac:dyDescent="0.5">
      <c r="I1152" s="18"/>
    </row>
    <row r="1153" spans="9:9" x14ac:dyDescent="0.5">
      <c r="I1153" s="18"/>
    </row>
    <row r="1154" spans="9:9" x14ac:dyDescent="0.5">
      <c r="I1154" s="18"/>
    </row>
    <row r="1155" spans="9:9" x14ac:dyDescent="0.5">
      <c r="I1155" s="18"/>
    </row>
    <row r="1156" spans="9:9" x14ac:dyDescent="0.5">
      <c r="I1156" s="18"/>
    </row>
    <row r="1157" spans="9:9" x14ac:dyDescent="0.5">
      <c r="I1157" s="18"/>
    </row>
    <row r="1158" spans="9:9" x14ac:dyDescent="0.5">
      <c r="I1158" s="18"/>
    </row>
    <row r="1159" spans="9:9" x14ac:dyDescent="0.5">
      <c r="I1159" s="18"/>
    </row>
    <row r="1160" spans="9:9" x14ac:dyDescent="0.5">
      <c r="I1160" s="18"/>
    </row>
    <row r="1161" spans="9:9" x14ac:dyDescent="0.5">
      <c r="I1161" s="18"/>
    </row>
    <row r="1162" spans="9:9" x14ac:dyDescent="0.5">
      <c r="I1162" s="18"/>
    </row>
    <row r="1163" spans="9:9" x14ac:dyDescent="0.5">
      <c r="I1163" s="18"/>
    </row>
    <row r="1164" spans="9:9" x14ac:dyDescent="0.5">
      <c r="I1164" s="18"/>
    </row>
    <row r="1165" spans="9:9" x14ac:dyDescent="0.5">
      <c r="I1165" s="18"/>
    </row>
    <row r="1166" spans="9:9" x14ac:dyDescent="0.5">
      <c r="I1166" s="18"/>
    </row>
    <row r="1167" spans="9:9" x14ac:dyDescent="0.5">
      <c r="I1167" s="18"/>
    </row>
    <row r="1168" spans="9:9" x14ac:dyDescent="0.5">
      <c r="I1168" s="18"/>
    </row>
    <row r="1169" spans="9:9" x14ac:dyDescent="0.5">
      <c r="I1169" s="18"/>
    </row>
    <row r="1170" spans="9:9" x14ac:dyDescent="0.5">
      <c r="I1170" s="18"/>
    </row>
    <row r="1171" spans="9:9" x14ac:dyDescent="0.5">
      <c r="I1171" s="18"/>
    </row>
    <row r="1172" spans="9:9" x14ac:dyDescent="0.5">
      <c r="I1172" s="18"/>
    </row>
    <row r="1173" spans="9:9" x14ac:dyDescent="0.5">
      <c r="I1173" s="18"/>
    </row>
    <row r="1174" spans="9:9" x14ac:dyDescent="0.5">
      <c r="I1174" s="18"/>
    </row>
    <row r="1175" spans="9:9" x14ac:dyDescent="0.5">
      <c r="I1175" s="18"/>
    </row>
    <row r="1176" spans="9:9" x14ac:dyDescent="0.5">
      <c r="I1176" s="18"/>
    </row>
    <row r="1177" spans="9:9" x14ac:dyDescent="0.5">
      <c r="I1177" s="18"/>
    </row>
    <row r="1178" spans="9:9" x14ac:dyDescent="0.5">
      <c r="I1178" s="18"/>
    </row>
    <row r="1179" spans="9:9" x14ac:dyDescent="0.5">
      <c r="I1179" s="18"/>
    </row>
    <row r="1180" spans="9:9" x14ac:dyDescent="0.5">
      <c r="I1180" s="18"/>
    </row>
    <row r="1181" spans="9:9" x14ac:dyDescent="0.5">
      <c r="I1181" s="18"/>
    </row>
    <row r="1182" spans="9:9" x14ac:dyDescent="0.5">
      <c r="I1182" s="18"/>
    </row>
    <row r="1183" spans="9:9" x14ac:dyDescent="0.5">
      <c r="I1183" s="18"/>
    </row>
    <row r="1184" spans="9:9" x14ac:dyDescent="0.5">
      <c r="I1184" s="18"/>
    </row>
    <row r="1185" spans="9:9" x14ac:dyDescent="0.5">
      <c r="I1185" s="18"/>
    </row>
    <row r="1186" spans="9:9" x14ac:dyDescent="0.5">
      <c r="I1186" s="18"/>
    </row>
    <row r="1187" spans="9:9" x14ac:dyDescent="0.5">
      <c r="I1187" s="18"/>
    </row>
    <row r="1188" spans="9:9" x14ac:dyDescent="0.5">
      <c r="I1188" s="18"/>
    </row>
    <row r="1189" spans="9:9" x14ac:dyDescent="0.5">
      <c r="I1189" s="18"/>
    </row>
    <row r="1190" spans="9:9" x14ac:dyDescent="0.5">
      <c r="I1190" s="18"/>
    </row>
    <row r="1191" spans="9:9" x14ac:dyDescent="0.5">
      <c r="I1191" s="18"/>
    </row>
    <row r="1192" spans="9:9" x14ac:dyDescent="0.5">
      <c r="I1192" s="18"/>
    </row>
    <row r="1193" spans="9:9" x14ac:dyDescent="0.5">
      <c r="I1193" s="18"/>
    </row>
    <row r="1194" spans="9:9" x14ac:dyDescent="0.5">
      <c r="I1194" s="18"/>
    </row>
    <row r="1195" spans="9:9" x14ac:dyDescent="0.5">
      <c r="I1195" s="18"/>
    </row>
    <row r="1196" spans="9:9" x14ac:dyDescent="0.5">
      <c r="I1196" s="18"/>
    </row>
    <row r="1197" spans="9:9" x14ac:dyDescent="0.5">
      <c r="I1197" s="18"/>
    </row>
    <row r="1198" spans="9:9" x14ac:dyDescent="0.5">
      <c r="I1198" s="18"/>
    </row>
    <row r="1199" spans="9:9" x14ac:dyDescent="0.5">
      <c r="I1199" s="18"/>
    </row>
    <row r="1200" spans="9:9" x14ac:dyDescent="0.5">
      <c r="I1200" s="18"/>
    </row>
    <row r="1201" spans="9:9" x14ac:dyDescent="0.5">
      <c r="I1201" s="18"/>
    </row>
    <row r="1202" spans="9:9" x14ac:dyDescent="0.5">
      <c r="I1202" s="18"/>
    </row>
    <row r="1203" spans="9:9" x14ac:dyDescent="0.5">
      <c r="I1203" s="18"/>
    </row>
    <row r="1204" spans="9:9" x14ac:dyDescent="0.5">
      <c r="I1204" s="18"/>
    </row>
    <row r="1205" spans="9:9" x14ac:dyDescent="0.5">
      <c r="I1205" s="18"/>
    </row>
    <row r="1206" spans="9:9" x14ac:dyDescent="0.5">
      <c r="I1206" s="18"/>
    </row>
    <row r="1207" spans="9:9" x14ac:dyDescent="0.5">
      <c r="I1207" s="18"/>
    </row>
    <row r="1208" spans="9:9" x14ac:dyDescent="0.5">
      <c r="I1208" s="18"/>
    </row>
    <row r="1209" spans="9:9" x14ac:dyDescent="0.5">
      <c r="I1209" s="18"/>
    </row>
    <row r="1210" spans="9:9" x14ac:dyDescent="0.5">
      <c r="I1210" s="18"/>
    </row>
    <row r="1211" spans="9:9" x14ac:dyDescent="0.5">
      <c r="I1211" s="18"/>
    </row>
    <row r="1212" spans="9:9" x14ac:dyDescent="0.5">
      <c r="I1212" s="18"/>
    </row>
    <row r="1213" spans="9:9" x14ac:dyDescent="0.5">
      <c r="I1213" s="18"/>
    </row>
    <row r="1214" spans="9:9" x14ac:dyDescent="0.5">
      <c r="I1214" s="18"/>
    </row>
    <row r="1215" spans="9:9" x14ac:dyDescent="0.5">
      <c r="I1215" s="18"/>
    </row>
    <row r="1216" spans="9:9" x14ac:dyDescent="0.5">
      <c r="I1216" s="18"/>
    </row>
    <row r="1217" spans="9:9" x14ac:dyDescent="0.5">
      <c r="I1217" s="18"/>
    </row>
    <row r="1218" spans="9:9" x14ac:dyDescent="0.5">
      <c r="I1218" s="18"/>
    </row>
    <row r="1219" spans="9:9" x14ac:dyDescent="0.5">
      <c r="I1219" s="18"/>
    </row>
    <row r="1220" spans="9:9" x14ac:dyDescent="0.5">
      <c r="I1220" s="18"/>
    </row>
    <row r="1221" spans="9:9" x14ac:dyDescent="0.5">
      <c r="I1221" s="18"/>
    </row>
    <row r="1222" spans="9:9" x14ac:dyDescent="0.5">
      <c r="I1222" s="18"/>
    </row>
    <row r="1223" spans="9:9" x14ac:dyDescent="0.5">
      <c r="I1223" s="18"/>
    </row>
    <row r="1224" spans="9:9" x14ac:dyDescent="0.5">
      <c r="I1224" s="18"/>
    </row>
    <row r="1225" spans="9:9" x14ac:dyDescent="0.5">
      <c r="I1225" s="18"/>
    </row>
    <row r="1226" spans="9:9" x14ac:dyDescent="0.5">
      <c r="I1226" s="18"/>
    </row>
    <row r="1227" spans="9:9" x14ac:dyDescent="0.5">
      <c r="I1227" s="18"/>
    </row>
    <row r="1228" spans="9:9" x14ac:dyDescent="0.5">
      <c r="I1228" s="18"/>
    </row>
    <row r="1229" spans="9:9" x14ac:dyDescent="0.5">
      <c r="I1229" s="18"/>
    </row>
    <row r="1230" spans="9:9" x14ac:dyDescent="0.5">
      <c r="I1230" s="18"/>
    </row>
    <row r="1231" spans="9:9" x14ac:dyDescent="0.5">
      <c r="I1231" s="18"/>
    </row>
    <row r="1232" spans="9:9" x14ac:dyDescent="0.5">
      <c r="I1232" s="18"/>
    </row>
    <row r="1233" spans="9:9" x14ac:dyDescent="0.5">
      <c r="I1233" s="18"/>
    </row>
    <row r="1234" spans="9:9" x14ac:dyDescent="0.5">
      <c r="I1234" s="18"/>
    </row>
    <row r="1235" spans="9:9" x14ac:dyDescent="0.5">
      <c r="I1235" s="18"/>
    </row>
    <row r="1236" spans="9:9" x14ac:dyDescent="0.5">
      <c r="I1236" s="18"/>
    </row>
    <row r="1237" spans="9:9" x14ac:dyDescent="0.5">
      <c r="I1237" s="18"/>
    </row>
    <row r="1238" spans="9:9" x14ac:dyDescent="0.5">
      <c r="I1238" s="18"/>
    </row>
    <row r="1239" spans="9:9" x14ac:dyDescent="0.5">
      <c r="I1239" s="18"/>
    </row>
    <row r="1240" spans="9:9" x14ac:dyDescent="0.5">
      <c r="I1240" s="18"/>
    </row>
    <row r="1241" spans="9:9" x14ac:dyDescent="0.5">
      <c r="I1241" s="18"/>
    </row>
    <row r="1242" spans="9:9" x14ac:dyDescent="0.5">
      <c r="I1242" s="18"/>
    </row>
    <row r="1243" spans="9:9" x14ac:dyDescent="0.5">
      <c r="I1243" s="18"/>
    </row>
    <row r="1244" spans="9:9" x14ac:dyDescent="0.5">
      <c r="I1244" s="18"/>
    </row>
    <row r="1245" spans="9:9" x14ac:dyDescent="0.5">
      <c r="I1245" s="18"/>
    </row>
    <row r="1246" spans="9:9" x14ac:dyDescent="0.5">
      <c r="I1246" s="18"/>
    </row>
    <row r="1247" spans="9:9" x14ac:dyDescent="0.5">
      <c r="I1247" s="18"/>
    </row>
    <row r="1248" spans="9:9" x14ac:dyDescent="0.5">
      <c r="I1248" s="18"/>
    </row>
    <row r="1249" spans="9:9" x14ac:dyDescent="0.5">
      <c r="I1249" s="18"/>
    </row>
    <row r="1250" spans="9:9" x14ac:dyDescent="0.5">
      <c r="I1250" s="18"/>
    </row>
    <row r="1251" spans="9:9" x14ac:dyDescent="0.5">
      <c r="I1251" s="18"/>
    </row>
    <row r="1252" spans="9:9" x14ac:dyDescent="0.5">
      <c r="I1252" s="18"/>
    </row>
    <row r="1253" spans="9:9" x14ac:dyDescent="0.5">
      <c r="I1253" s="18"/>
    </row>
    <row r="1254" spans="9:9" x14ac:dyDescent="0.5">
      <c r="I1254" s="18"/>
    </row>
    <row r="1255" spans="9:9" x14ac:dyDescent="0.5">
      <c r="I1255" s="18"/>
    </row>
    <row r="1256" spans="9:9" x14ac:dyDescent="0.5">
      <c r="I1256" s="18"/>
    </row>
    <row r="1257" spans="9:9" x14ac:dyDescent="0.5">
      <c r="I1257" s="18"/>
    </row>
    <row r="1258" spans="9:9" x14ac:dyDescent="0.5">
      <c r="I1258" s="18"/>
    </row>
    <row r="1259" spans="9:9" x14ac:dyDescent="0.5">
      <c r="I1259" s="18"/>
    </row>
    <row r="1260" spans="9:9" x14ac:dyDescent="0.5">
      <c r="I1260" s="18"/>
    </row>
    <row r="1261" spans="9:9" x14ac:dyDescent="0.5">
      <c r="I1261" s="18"/>
    </row>
    <row r="1262" spans="9:9" x14ac:dyDescent="0.5">
      <c r="I1262" s="18"/>
    </row>
    <row r="1263" spans="9:9" x14ac:dyDescent="0.5">
      <c r="I1263" s="18"/>
    </row>
    <row r="1264" spans="9:9" x14ac:dyDescent="0.5">
      <c r="I1264" s="18"/>
    </row>
    <row r="1265" spans="9:9" x14ac:dyDescent="0.5">
      <c r="I1265" s="18"/>
    </row>
    <row r="1266" spans="9:9" x14ac:dyDescent="0.5">
      <c r="I1266" s="18"/>
    </row>
    <row r="1267" spans="9:9" x14ac:dyDescent="0.5">
      <c r="I1267" s="18"/>
    </row>
    <row r="1268" spans="9:9" x14ac:dyDescent="0.5">
      <c r="I1268" s="18"/>
    </row>
    <row r="1269" spans="9:9" x14ac:dyDescent="0.5">
      <c r="I1269" s="18"/>
    </row>
    <row r="1270" spans="9:9" x14ac:dyDescent="0.5">
      <c r="I1270" s="18"/>
    </row>
    <row r="1271" spans="9:9" x14ac:dyDescent="0.5">
      <c r="I1271" s="18"/>
    </row>
    <row r="1272" spans="9:9" x14ac:dyDescent="0.5">
      <c r="I1272" s="18"/>
    </row>
    <row r="1273" spans="9:9" x14ac:dyDescent="0.5">
      <c r="I1273" s="18"/>
    </row>
    <row r="1274" spans="9:9" x14ac:dyDescent="0.5">
      <c r="I1274" s="18"/>
    </row>
    <row r="1275" spans="9:9" x14ac:dyDescent="0.5">
      <c r="I1275" s="18"/>
    </row>
    <row r="1276" spans="9:9" x14ac:dyDescent="0.5">
      <c r="I1276" s="18"/>
    </row>
    <row r="1277" spans="9:9" x14ac:dyDescent="0.5">
      <c r="I1277" s="18"/>
    </row>
    <row r="1278" spans="9:9" x14ac:dyDescent="0.5">
      <c r="I1278" s="18"/>
    </row>
    <row r="1279" spans="9:9" x14ac:dyDescent="0.5">
      <c r="I1279" s="18"/>
    </row>
    <row r="1280" spans="9:9" x14ac:dyDescent="0.5">
      <c r="I1280" s="18"/>
    </row>
    <row r="1281" spans="9:9" x14ac:dyDescent="0.5">
      <c r="I1281" s="18"/>
    </row>
    <row r="1282" spans="9:9" x14ac:dyDescent="0.5">
      <c r="I1282" s="18"/>
    </row>
    <row r="1283" spans="9:9" x14ac:dyDescent="0.5">
      <c r="I1283" s="18"/>
    </row>
    <row r="1284" spans="9:9" x14ac:dyDescent="0.5">
      <c r="I1284" s="18"/>
    </row>
    <row r="1285" spans="9:9" x14ac:dyDescent="0.5">
      <c r="I1285" s="18"/>
    </row>
    <row r="1286" spans="9:9" x14ac:dyDescent="0.5">
      <c r="I1286" s="18"/>
    </row>
    <row r="1287" spans="9:9" x14ac:dyDescent="0.5">
      <c r="I1287" s="18"/>
    </row>
    <row r="1288" spans="9:9" x14ac:dyDescent="0.5">
      <c r="I1288" s="18"/>
    </row>
    <row r="1289" spans="9:9" x14ac:dyDescent="0.5">
      <c r="I1289" s="18"/>
    </row>
    <row r="1290" spans="9:9" x14ac:dyDescent="0.5">
      <c r="I1290" s="18"/>
    </row>
    <row r="1291" spans="9:9" x14ac:dyDescent="0.5">
      <c r="I1291" s="18"/>
    </row>
    <row r="1292" spans="9:9" x14ac:dyDescent="0.5">
      <c r="I1292" s="18"/>
    </row>
    <row r="1293" spans="9:9" x14ac:dyDescent="0.5">
      <c r="I1293" s="18"/>
    </row>
    <row r="1294" spans="9:9" x14ac:dyDescent="0.5">
      <c r="I1294" s="18"/>
    </row>
    <row r="1295" spans="9:9" x14ac:dyDescent="0.5">
      <c r="I1295" s="18"/>
    </row>
    <row r="1296" spans="9:9" x14ac:dyDescent="0.5">
      <c r="I1296" s="18"/>
    </row>
    <row r="1297" spans="9:9" x14ac:dyDescent="0.5">
      <c r="I1297" s="18"/>
    </row>
    <row r="1298" spans="9:9" x14ac:dyDescent="0.5">
      <c r="I1298" s="18"/>
    </row>
    <row r="1299" spans="9:9" x14ac:dyDescent="0.5">
      <c r="I1299" s="18"/>
    </row>
    <row r="1300" spans="9:9" x14ac:dyDescent="0.5">
      <c r="I1300" s="18"/>
    </row>
    <row r="1301" spans="9:9" x14ac:dyDescent="0.5">
      <c r="I1301" s="18"/>
    </row>
    <row r="1302" spans="9:9" x14ac:dyDescent="0.5">
      <c r="I1302" s="18"/>
    </row>
    <row r="1303" spans="9:9" x14ac:dyDescent="0.5">
      <c r="I1303" s="18"/>
    </row>
    <row r="1304" spans="9:9" x14ac:dyDescent="0.5">
      <c r="I1304" s="18"/>
    </row>
    <row r="1305" spans="9:9" x14ac:dyDescent="0.5">
      <c r="I1305" s="18"/>
    </row>
    <row r="1306" spans="9:9" x14ac:dyDescent="0.5">
      <c r="I1306" s="18"/>
    </row>
    <row r="1307" spans="9:9" x14ac:dyDescent="0.5">
      <c r="I1307" s="18"/>
    </row>
    <row r="1308" spans="9:9" x14ac:dyDescent="0.5">
      <c r="I1308" s="18"/>
    </row>
    <row r="1309" spans="9:9" x14ac:dyDescent="0.5">
      <c r="I1309" s="18"/>
    </row>
    <row r="1310" spans="9:9" x14ac:dyDescent="0.5">
      <c r="I1310" s="18"/>
    </row>
    <row r="1311" spans="9:9" x14ac:dyDescent="0.5">
      <c r="I1311" s="18"/>
    </row>
    <row r="1312" spans="9:9" x14ac:dyDescent="0.5">
      <c r="I1312" s="18"/>
    </row>
    <row r="1313" spans="9:9" x14ac:dyDescent="0.5">
      <c r="I1313" s="18"/>
    </row>
    <row r="1314" spans="9:9" x14ac:dyDescent="0.5">
      <c r="I1314" s="18"/>
    </row>
    <row r="1315" spans="9:9" x14ac:dyDescent="0.5">
      <c r="I1315" s="18"/>
    </row>
    <row r="1316" spans="9:9" x14ac:dyDescent="0.5">
      <c r="I1316" s="18"/>
    </row>
    <row r="1317" spans="9:9" x14ac:dyDescent="0.5">
      <c r="I1317" s="18"/>
    </row>
    <row r="1318" spans="9:9" x14ac:dyDescent="0.5">
      <c r="I1318" s="18"/>
    </row>
    <row r="1319" spans="9:9" x14ac:dyDescent="0.5">
      <c r="I1319" s="18"/>
    </row>
    <row r="1320" spans="9:9" x14ac:dyDescent="0.5">
      <c r="I1320" s="18"/>
    </row>
    <row r="1321" spans="9:9" x14ac:dyDescent="0.5">
      <c r="I1321" s="18"/>
    </row>
    <row r="1322" spans="9:9" x14ac:dyDescent="0.5">
      <c r="I1322" s="18"/>
    </row>
    <row r="1323" spans="9:9" x14ac:dyDescent="0.5">
      <c r="I1323" s="18"/>
    </row>
    <row r="1324" spans="9:9" x14ac:dyDescent="0.5">
      <c r="I1324" s="18"/>
    </row>
    <row r="1325" spans="9:9" x14ac:dyDescent="0.5">
      <c r="I1325" s="18"/>
    </row>
    <row r="1326" spans="9:9" x14ac:dyDescent="0.5">
      <c r="I1326" s="18"/>
    </row>
    <row r="1327" spans="9:9" x14ac:dyDescent="0.5">
      <c r="I1327" s="18"/>
    </row>
    <row r="1328" spans="9:9" x14ac:dyDescent="0.5">
      <c r="I1328" s="18"/>
    </row>
    <row r="1329" spans="9:9" x14ac:dyDescent="0.5">
      <c r="I1329" s="18"/>
    </row>
    <row r="1330" spans="9:9" x14ac:dyDescent="0.5">
      <c r="I1330" s="18"/>
    </row>
    <row r="1331" spans="9:9" x14ac:dyDescent="0.5">
      <c r="I1331" s="18"/>
    </row>
    <row r="1332" spans="9:9" x14ac:dyDescent="0.5">
      <c r="I1332" s="18"/>
    </row>
    <row r="1333" spans="9:9" x14ac:dyDescent="0.5">
      <c r="I1333" s="18"/>
    </row>
    <row r="1334" spans="9:9" x14ac:dyDescent="0.5">
      <c r="I1334" s="18"/>
    </row>
    <row r="1335" spans="9:9" x14ac:dyDescent="0.5">
      <c r="I1335" s="18"/>
    </row>
    <row r="1336" spans="9:9" x14ac:dyDescent="0.5">
      <c r="I1336" s="18"/>
    </row>
    <row r="1337" spans="9:9" x14ac:dyDescent="0.5">
      <c r="I1337" s="18"/>
    </row>
    <row r="1338" spans="9:9" x14ac:dyDescent="0.5">
      <c r="I1338" s="18"/>
    </row>
    <row r="1339" spans="9:9" x14ac:dyDescent="0.5">
      <c r="I1339" s="18"/>
    </row>
    <row r="1340" spans="9:9" x14ac:dyDescent="0.5">
      <c r="I1340" s="18"/>
    </row>
    <row r="1341" spans="9:9" x14ac:dyDescent="0.5">
      <c r="I1341" s="18"/>
    </row>
    <row r="1342" spans="9:9" x14ac:dyDescent="0.5">
      <c r="I1342" s="18"/>
    </row>
    <row r="1343" spans="9:9" x14ac:dyDescent="0.5">
      <c r="I1343" s="18"/>
    </row>
    <row r="1344" spans="9:9" x14ac:dyDescent="0.5">
      <c r="I1344" s="18"/>
    </row>
    <row r="1345" spans="9:9" x14ac:dyDescent="0.5">
      <c r="I1345" s="18"/>
    </row>
    <row r="1346" spans="9:9" x14ac:dyDescent="0.5">
      <c r="I1346" s="18"/>
    </row>
    <row r="1347" spans="9:9" x14ac:dyDescent="0.5">
      <c r="I1347" s="18"/>
    </row>
    <row r="1348" spans="9:9" x14ac:dyDescent="0.5">
      <c r="I1348" s="18"/>
    </row>
    <row r="1349" spans="9:9" x14ac:dyDescent="0.5">
      <c r="I1349" s="18"/>
    </row>
    <row r="1350" spans="9:9" x14ac:dyDescent="0.5">
      <c r="I1350" s="18"/>
    </row>
    <row r="1351" spans="9:9" x14ac:dyDescent="0.5">
      <c r="I1351" s="18"/>
    </row>
    <row r="1352" spans="9:9" x14ac:dyDescent="0.5">
      <c r="I1352" s="18"/>
    </row>
    <row r="1353" spans="9:9" x14ac:dyDescent="0.5">
      <c r="I1353" s="18"/>
    </row>
    <row r="1354" spans="9:9" x14ac:dyDescent="0.5">
      <c r="I1354" s="18"/>
    </row>
    <row r="1355" spans="9:9" x14ac:dyDescent="0.5">
      <c r="I1355" s="18"/>
    </row>
    <row r="1356" spans="9:9" x14ac:dyDescent="0.5">
      <c r="I1356" s="18"/>
    </row>
    <row r="1357" spans="9:9" x14ac:dyDescent="0.5">
      <c r="I1357" s="18"/>
    </row>
    <row r="1358" spans="9:9" x14ac:dyDescent="0.5">
      <c r="I1358" s="18"/>
    </row>
    <row r="1359" spans="9:9" x14ac:dyDescent="0.5">
      <c r="I1359" s="18"/>
    </row>
    <row r="1360" spans="9:9" x14ac:dyDescent="0.5">
      <c r="I1360" s="18"/>
    </row>
    <row r="1361" spans="9:9" x14ac:dyDescent="0.5">
      <c r="I1361" s="18"/>
    </row>
    <row r="1362" spans="9:9" x14ac:dyDescent="0.5">
      <c r="I1362" s="18"/>
    </row>
    <row r="1363" spans="9:9" x14ac:dyDescent="0.5">
      <c r="I1363" s="18"/>
    </row>
    <row r="1364" spans="9:9" x14ac:dyDescent="0.5">
      <c r="I1364" s="18"/>
    </row>
    <row r="1365" spans="9:9" x14ac:dyDescent="0.5">
      <c r="I1365" s="18"/>
    </row>
    <row r="1366" spans="9:9" x14ac:dyDescent="0.5">
      <c r="I1366" s="18"/>
    </row>
    <row r="1367" spans="9:9" x14ac:dyDescent="0.5">
      <c r="I1367" s="18"/>
    </row>
    <row r="1368" spans="9:9" x14ac:dyDescent="0.5">
      <c r="I1368" s="18"/>
    </row>
    <row r="1369" spans="9:9" x14ac:dyDescent="0.5">
      <c r="I1369" s="18"/>
    </row>
    <row r="1370" spans="9:9" x14ac:dyDescent="0.5">
      <c r="I1370" s="18"/>
    </row>
    <row r="1371" spans="9:9" x14ac:dyDescent="0.5">
      <c r="I1371" s="18"/>
    </row>
    <row r="1372" spans="9:9" x14ac:dyDescent="0.5">
      <c r="I1372" s="18"/>
    </row>
    <row r="1373" spans="9:9" x14ac:dyDescent="0.5">
      <c r="I1373" s="18"/>
    </row>
    <row r="1374" spans="9:9" x14ac:dyDescent="0.5">
      <c r="I1374" s="18"/>
    </row>
    <row r="1375" spans="9:9" x14ac:dyDescent="0.5">
      <c r="I1375" s="18"/>
    </row>
    <row r="1376" spans="9:9" x14ac:dyDescent="0.5">
      <c r="I1376" s="18"/>
    </row>
    <row r="1377" spans="9:9" x14ac:dyDescent="0.5">
      <c r="I1377" s="18"/>
    </row>
    <row r="1378" spans="9:9" x14ac:dyDescent="0.5">
      <c r="I1378" s="18"/>
    </row>
    <row r="1379" spans="9:9" x14ac:dyDescent="0.5">
      <c r="I1379" s="18"/>
    </row>
    <row r="1380" spans="9:9" x14ac:dyDescent="0.5">
      <c r="I1380" s="18"/>
    </row>
    <row r="1381" spans="9:9" x14ac:dyDescent="0.5">
      <c r="I1381" s="18"/>
    </row>
    <row r="1382" spans="9:9" x14ac:dyDescent="0.5">
      <c r="I1382" s="18"/>
    </row>
    <row r="1383" spans="9:9" x14ac:dyDescent="0.5">
      <c r="I1383" s="18"/>
    </row>
    <row r="1384" spans="9:9" x14ac:dyDescent="0.5">
      <c r="I1384" s="18"/>
    </row>
    <row r="1385" spans="9:9" x14ac:dyDescent="0.5">
      <c r="I1385" s="18"/>
    </row>
    <row r="1386" spans="9:9" x14ac:dyDescent="0.5">
      <c r="I1386" s="18"/>
    </row>
    <row r="1387" spans="9:9" x14ac:dyDescent="0.5">
      <c r="I1387" s="18"/>
    </row>
    <row r="1388" spans="9:9" x14ac:dyDescent="0.5">
      <c r="I1388" s="18"/>
    </row>
    <row r="1389" spans="9:9" x14ac:dyDescent="0.5">
      <c r="I1389" s="18"/>
    </row>
    <row r="1390" spans="9:9" x14ac:dyDescent="0.5">
      <c r="I1390" s="18"/>
    </row>
    <row r="1391" spans="9:9" x14ac:dyDescent="0.5">
      <c r="I1391" s="18"/>
    </row>
    <row r="1392" spans="9:9" x14ac:dyDescent="0.5">
      <c r="I1392" s="18"/>
    </row>
    <row r="1393" spans="9:9" x14ac:dyDescent="0.5">
      <c r="I1393" s="18"/>
    </row>
    <row r="1394" spans="9:9" x14ac:dyDescent="0.5">
      <c r="I1394" s="18"/>
    </row>
    <row r="1395" spans="9:9" x14ac:dyDescent="0.5">
      <c r="I1395" s="18"/>
    </row>
    <row r="1396" spans="9:9" x14ac:dyDescent="0.5">
      <c r="I1396" s="18"/>
    </row>
    <row r="1397" spans="9:9" x14ac:dyDescent="0.5">
      <c r="I1397" s="18"/>
    </row>
    <row r="1398" spans="9:9" x14ac:dyDescent="0.5">
      <c r="I1398" s="18"/>
    </row>
    <row r="1399" spans="9:9" x14ac:dyDescent="0.5">
      <c r="I1399" s="18"/>
    </row>
    <row r="1400" spans="9:9" x14ac:dyDescent="0.5">
      <c r="I1400" s="18"/>
    </row>
    <row r="1401" spans="9:9" x14ac:dyDescent="0.5">
      <c r="I1401" s="18"/>
    </row>
    <row r="1402" spans="9:9" x14ac:dyDescent="0.5">
      <c r="I1402" s="18"/>
    </row>
    <row r="1403" spans="9:9" x14ac:dyDescent="0.5">
      <c r="I1403" s="18"/>
    </row>
    <row r="1404" spans="9:9" x14ac:dyDescent="0.5">
      <c r="I1404" s="18"/>
    </row>
    <row r="1405" spans="9:9" x14ac:dyDescent="0.5">
      <c r="I1405" s="18"/>
    </row>
    <row r="1406" spans="9:9" x14ac:dyDescent="0.5">
      <c r="I1406" s="18"/>
    </row>
    <row r="1407" spans="9:9" x14ac:dyDescent="0.5">
      <c r="I1407" s="18"/>
    </row>
    <row r="1408" spans="9:9" x14ac:dyDescent="0.5">
      <c r="I1408" s="18"/>
    </row>
    <row r="1409" spans="9:9" x14ac:dyDescent="0.5">
      <c r="I1409" s="18"/>
    </row>
    <row r="1410" spans="9:9" x14ac:dyDescent="0.5">
      <c r="I1410" s="18"/>
    </row>
    <row r="1411" spans="9:9" x14ac:dyDescent="0.5">
      <c r="I1411" s="18"/>
    </row>
    <row r="1412" spans="9:9" x14ac:dyDescent="0.5">
      <c r="I1412" s="18"/>
    </row>
    <row r="1413" spans="9:9" x14ac:dyDescent="0.5">
      <c r="I1413" s="18"/>
    </row>
    <row r="1414" spans="9:9" x14ac:dyDescent="0.5">
      <c r="I1414" s="18"/>
    </row>
    <row r="1415" spans="9:9" x14ac:dyDescent="0.5">
      <c r="I1415" s="18"/>
    </row>
    <row r="1416" spans="9:9" x14ac:dyDescent="0.5">
      <c r="I1416" s="18"/>
    </row>
    <row r="1417" spans="9:9" x14ac:dyDescent="0.5">
      <c r="I1417" s="18"/>
    </row>
    <row r="1418" spans="9:9" x14ac:dyDescent="0.5">
      <c r="I1418" s="18"/>
    </row>
    <row r="1419" spans="9:9" x14ac:dyDescent="0.5">
      <c r="I1419" s="18"/>
    </row>
    <row r="1420" spans="9:9" x14ac:dyDescent="0.5">
      <c r="I1420" s="18"/>
    </row>
    <row r="1421" spans="9:9" x14ac:dyDescent="0.5">
      <c r="I1421" s="18"/>
    </row>
    <row r="1422" spans="9:9" x14ac:dyDescent="0.5">
      <c r="I1422" s="18"/>
    </row>
    <row r="1423" spans="9:9" x14ac:dyDescent="0.5">
      <c r="I1423" s="18"/>
    </row>
    <row r="1424" spans="9:9" x14ac:dyDescent="0.5">
      <c r="I1424" s="18"/>
    </row>
    <row r="1425" spans="9:9" x14ac:dyDescent="0.5">
      <c r="I1425" s="18"/>
    </row>
    <row r="1426" spans="9:9" x14ac:dyDescent="0.5">
      <c r="I1426" s="18"/>
    </row>
    <row r="1427" spans="9:9" x14ac:dyDescent="0.5">
      <c r="I1427" s="18"/>
    </row>
    <row r="1428" spans="9:9" x14ac:dyDescent="0.5">
      <c r="I1428" s="18"/>
    </row>
    <row r="1429" spans="9:9" x14ac:dyDescent="0.5">
      <c r="I1429" s="18"/>
    </row>
    <row r="1430" spans="9:9" x14ac:dyDescent="0.5">
      <c r="I1430" s="18"/>
    </row>
    <row r="1431" spans="9:9" x14ac:dyDescent="0.5">
      <c r="I1431" s="18"/>
    </row>
    <row r="1432" spans="9:9" x14ac:dyDescent="0.5">
      <c r="I1432" s="18"/>
    </row>
    <row r="1433" spans="9:9" x14ac:dyDescent="0.5">
      <c r="I1433" s="18"/>
    </row>
    <row r="1434" spans="9:9" x14ac:dyDescent="0.5">
      <c r="I1434" s="18"/>
    </row>
    <row r="1435" spans="9:9" x14ac:dyDescent="0.5">
      <c r="I1435" s="18"/>
    </row>
    <row r="1436" spans="9:9" x14ac:dyDescent="0.5">
      <c r="I1436" s="18"/>
    </row>
    <row r="1437" spans="9:9" x14ac:dyDescent="0.5">
      <c r="I1437" s="18"/>
    </row>
    <row r="1438" spans="9:9" x14ac:dyDescent="0.5">
      <c r="I1438" s="18"/>
    </row>
    <row r="1439" spans="9:9" x14ac:dyDescent="0.5">
      <c r="I1439" s="18"/>
    </row>
    <row r="1440" spans="9:9" x14ac:dyDescent="0.5">
      <c r="I1440" s="18"/>
    </row>
    <row r="1441" spans="9:9" x14ac:dyDescent="0.5">
      <c r="I1441" s="18"/>
    </row>
    <row r="1442" spans="9:9" x14ac:dyDescent="0.5">
      <c r="I1442" s="18"/>
    </row>
    <row r="1443" spans="9:9" x14ac:dyDescent="0.5">
      <c r="I1443" s="18"/>
    </row>
    <row r="1444" spans="9:9" x14ac:dyDescent="0.5">
      <c r="I1444" s="18"/>
    </row>
    <row r="1445" spans="9:9" x14ac:dyDescent="0.5">
      <c r="I1445" s="18"/>
    </row>
    <row r="1446" spans="9:9" x14ac:dyDescent="0.5">
      <c r="I1446" s="18"/>
    </row>
    <row r="1447" spans="9:9" x14ac:dyDescent="0.5">
      <c r="I1447" s="18"/>
    </row>
    <row r="1448" spans="9:9" x14ac:dyDescent="0.5">
      <c r="I1448" s="18"/>
    </row>
    <row r="1449" spans="9:9" x14ac:dyDescent="0.5">
      <c r="I1449" s="18"/>
    </row>
    <row r="1450" spans="9:9" x14ac:dyDescent="0.5">
      <c r="I1450" s="18"/>
    </row>
    <row r="1451" spans="9:9" x14ac:dyDescent="0.5">
      <c r="I1451" s="18"/>
    </row>
    <row r="1452" spans="9:9" x14ac:dyDescent="0.5">
      <c r="I1452" s="18"/>
    </row>
    <row r="1453" spans="9:9" x14ac:dyDescent="0.5">
      <c r="I1453" s="18"/>
    </row>
    <row r="1454" spans="9:9" x14ac:dyDescent="0.5">
      <c r="I1454" s="18"/>
    </row>
    <row r="1455" spans="9:9" x14ac:dyDescent="0.5">
      <c r="I1455" s="18"/>
    </row>
    <row r="1456" spans="9:9" x14ac:dyDescent="0.5">
      <c r="I1456" s="18"/>
    </row>
    <row r="1457" spans="9:9" x14ac:dyDescent="0.5">
      <c r="I1457" s="18"/>
    </row>
    <row r="1458" spans="9:9" x14ac:dyDescent="0.5">
      <c r="I1458" s="18"/>
    </row>
    <row r="1459" spans="9:9" x14ac:dyDescent="0.5">
      <c r="I1459" s="18"/>
    </row>
    <row r="1460" spans="9:9" x14ac:dyDescent="0.5">
      <c r="I1460" s="18"/>
    </row>
    <row r="1461" spans="9:9" x14ac:dyDescent="0.5">
      <c r="I1461" s="18"/>
    </row>
    <row r="1462" spans="9:9" x14ac:dyDescent="0.5">
      <c r="I1462" s="18"/>
    </row>
    <row r="1463" spans="9:9" x14ac:dyDescent="0.5">
      <c r="I1463" s="18"/>
    </row>
    <row r="1464" spans="9:9" x14ac:dyDescent="0.5">
      <c r="I1464" s="18"/>
    </row>
    <row r="1465" spans="9:9" x14ac:dyDescent="0.5">
      <c r="I1465" s="18"/>
    </row>
    <row r="1466" spans="9:9" x14ac:dyDescent="0.5">
      <c r="I1466" s="18"/>
    </row>
    <row r="1467" spans="9:9" x14ac:dyDescent="0.5">
      <c r="I1467" s="18"/>
    </row>
    <row r="1468" spans="9:9" x14ac:dyDescent="0.5">
      <c r="I1468" s="18"/>
    </row>
    <row r="1469" spans="9:9" x14ac:dyDescent="0.5">
      <c r="I1469" s="18"/>
    </row>
    <row r="1470" spans="9:9" x14ac:dyDescent="0.5">
      <c r="I1470" s="18"/>
    </row>
    <row r="1471" spans="9:9" x14ac:dyDescent="0.5">
      <c r="I1471" s="18"/>
    </row>
    <row r="1472" spans="9:9" x14ac:dyDescent="0.5">
      <c r="I1472" s="18"/>
    </row>
    <row r="1473" spans="9:9" x14ac:dyDescent="0.5">
      <c r="I1473" s="18"/>
    </row>
    <row r="1474" spans="9:9" x14ac:dyDescent="0.5">
      <c r="I1474" s="18"/>
    </row>
    <row r="1475" spans="9:9" x14ac:dyDescent="0.5">
      <c r="I1475" s="18"/>
    </row>
    <row r="1476" spans="9:9" x14ac:dyDescent="0.5">
      <c r="I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data</vt:lpstr>
      <vt:lpstr>curve</vt:lpstr>
      <vt:lpstr>2005</vt:lpstr>
      <vt:lpstr>2006</vt:lpstr>
      <vt:lpstr>2011</vt:lpstr>
      <vt:lpstr>2012</vt:lpstr>
      <vt:lpstr>'2005'!Print_Area</vt:lpstr>
      <vt:lpstr>'2006'!Print_Area</vt:lpstr>
      <vt:lpstr>'2011'!Print_Area</vt:lpstr>
      <vt:lpstr>'2012'!Print_Area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2018-10-29T03:47:11Z</dcterms:modified>
</cp:coreProperties>
</file>