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08" sheetId="12" r:id="rId3"/>
    <sheet name="2009" sheetId="11" r:id="rId4"/>
    <sheet name="2010" sheetId="10" r:id="rId5"/>
    <sheet name="2011" sheetId="6" r:id="rId6"/>
    <sheet name="2012" sheetId="9" r:id="rId7"/>
    <sheet name="TD02" sheetId="8" r:id="rId8"/>
    <sheet name="RT-Chart-ALL" sheetId="7" r:id="rId9"/>
  </sheets>
  <definedNames>
    <definedName name="_xlnm._FilterDatabase" localSheetId="2" hidden="1">'2008'!#REF!</definedName>
    <definedName name="_xlnm._FilterDatabase" localSheetId="3" hidden="1">'2009'!#REF!</definedName>
    <definedName name="_xlnm._FilterDatabase" localSheetId="4" hidden="1">'2010'!#REF!</definedName>
    <definedName name="_xlnm._FilterDatabase" localSheetId="5" hidden="1">'2011'!#REF!</definedName>
    <definedName name="_xlnm._FilterDatabase" localSheetId="7" hidden="1">'TD02'!#REF!</definedName>
    <definedName name="_xlnm.Print_Area" localSheetId="2">'2008'!$H$1:$AC$40</definedName>
    <definedName name="_xlnm.Print_Area" localSheetId="3">'2009'!$H$1:$AF$40</definedName>
    <definedName name="_xlnm.Print_Area" localSheetId="4">'2010'!$H$1:$AG$40</definedName>
    <definedName name="_xlnm.Print_Area" localSheetId="5">'2011'!$H$1:$U$40</definedName>
    <definedName name="_xlnm.Print_Area" localSheetId="7">'TD02'!$R$1:$AR$39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comments1.xml><?xml version="1.0" encoding="utf-8"?>
<comments xmlns="http://schemas.openxmlformats.org/spreadsheetml/2006/main">
  <authors>
    <author>EGAT</author>
  </authors>
  <commentList>
    <comment ref="M32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** วัดด้วยเครื่องวัดน้ำคลื่นเสียง</t>
        </r>
      </text>
    </comment>
  </commentList>
</comments>
</file>

<file path=xl/sharedStrings.xml><?xml version="1.0" encoding="utf-8"?>
<sst xmlns="http://schemas.openxmlformats.org/spreadsheetml/2006/main" count="165" uniqueCount="46">
  <si>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</si>
  <si>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</si>
  <si>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</si>
  <si>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</si>
  <si>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</si>
  <si>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</si>
  <si>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</si>
  <si>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</si>
  <si>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</si>
  <si>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</si>
  <si>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</si>
  <si>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</si>
  <si>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</si>
  <si>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</si>
  <si>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</si>
  <si>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</si>
  <si>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</si>
  <si>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</si>
  <si>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</si>
  <si>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</si>
  <si>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TD02</t>
  </si>
  <si>
    <t>การประปาผาจุก</t>
  </si>
  <si>
    <t>ต.ผาจุก อ.เมือง จ.อุตรดิตถ์</t>
  </si>
  <si>
    <t>-</t>
  </si>
  <si>
    <t>Zero Gage</t>
  </si>
  <si>
    <t>m.MSL</t>
  </si>
  <si>
    <t>Observed data Water Year 2011</t>
  </si>
  <si>
    <t>Rating Curve Year 2011</t>
  </si>
  <si>
    <t>Observation Date</t>
  </si>
  <si>
    <t>Ele.-m.</t>
  </si>
  <si>
    <t>Discharge  cms.</t>
  </si>
  <si>
    <t>Rating Curve Year 2011 by หสจ</t>
  </si>
  <si>
    <t>observed before edit</t>
  </si>
  <si>
    <t>ข้อมูลตรงตามชีท "2011" ทั้งหมด</t>
  </si>
  <si>
    <t>** วัดด้วยเครื่องวัดน้ำคลื่นเสียง</t>
  </si>
  <si>
    <t>2.88.469</t>
  </si>
  <si>
    <t>29/1/2013 **</t>
  </si>
  <si>
    <t>Observed data Water Year 2012</t>
  </si>
  <si>
    <t>Rating Curve Year 2012</t>
  </si>
  <si>
    <t>Observed data Water Year 2010</t>
  </si>
  <si>
    <t>Rating Curve Year 2010</t>
  </si>
  <si>
    <t>Observed data Water Year 2009</t>
  </si>
  <si>
    <t>Rating Curve Year 2009</t>
  </si>
  <si>
    <t>Rating Curve Year 2009 Extend for WEB</t>
  </si>
  <si>
    <t>Observed data Water Year 2008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</si>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</sst>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4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b/>
      <i/>
      <u/>
      <sz val="14"/>
      <color rgb="FFFF0000"/>
      <name val="CordiaUPC"/>
      <family val="2"/>
    </font>
    <font>
      <sz val="14"/>
      <name val="AngsanaUPC"/>
      <family val="1"/>
    </font>
    <font>
      <sz val="14"/>
      <color indexed="12"/>
      <name val="CordiaUPC"/>
      <family val="2"/>
      <charset val="222"/>
    </font>
    <font>
      <sz val="14"/>
      <color rgb="FF002060"/>
      <name val="Cordia New"/>
      <family val="2"/>
    </font>
    <font>
      <sz val="12"/>
      <name val="Cordia New"/>
      <family val="2"/>
    </font>
    <font>
      <sz val="14"/>
      <color indexed="8"/>
      <name val="CordiaUPC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10"/>
      <name val="Cordia New"/>
      <family val="2"/>
    </font>
    <font>
      <sz val="15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5" fillId="0" borderId="0"/>
    <xf numFmtId="0" fontId="15" fillId="0" borderId="0"/>
    <xf numFmtId="0" fontId="3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188" fontId="11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" fontId="3" fillId="0" borderId="0" xfId="4" applyNumberFormat="1" applyFont="1" applyBorder="1" applyAlignment="1">
      <alignment horizontal="left"/>
    </xf>
    <xf numFmtId="0" fontId="3" fillId="0" borderId="3" xfId="3" applyFont="1" applyBorder="1" applyAlignment="1"/>
    <xf numFmtId="189" fontId="12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188" fontId="12" fillId="0" borderId="1" xfId="1" applyNumberFormat="1" applyFont="1" applyFill="1" applyBorder="1" applyAlignment="1">
      <alignment horizontal="center" vertical="center"/>
    </xf>
    <xf numFmtId="188" fontId="12" fillId="0" borderId="6" xfId="1" applyNumberFormat="1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188" fontId="13" fillId="0" borderId="1" xfId="1" applyNumberFormat="1" applyFont="1" applyFill="1" applyBorder="1" applyAlignment="1">
      <alignment horizontal="center" vertical="center"/>
    </xf>
    <xf numFmtId="188" fontId="13" fillId="0" borderId="6" xfId="1" applyNumberFormat="1" applyFont="1" applyFill="1" applyBorder="1" applyAlignment="1">
      <alignment horizontal="center" vertical="center"/>
    </xf>
    <xf numFmtId="188" fontId="12" fillId="0" borderId="8" xfId="1" applyNumberFormat="1" applyFont="1" applyFill="1" applyBorder="1" applyAlignment="1">
      <alignment horizontal="center" vertical="center"/>
    </xf>
    <xf numFmtId="188" fontId="12" fillId="0" borderId="5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/>
    </xf>
    <xf numFmtId="188" fontId="12" fillId="0" borderId="0" xfId="1" applyNumberFormat="1" applyFont="1" applyFill="1" applyBorder="1" applyAlignment="1">
      <alignment horizontal="center" vertical="center"/>
    </xf>
    <xf numFmtId="188" fontId="13" fillId="0" borderId="8" xfId="1" applyNumberFormat="1" applyFont="1" applyFill="1" applyBorder="1" applyAlignment="1">
      <alignment horizontal="center" vertical="center"/>
    </xf>
    <xf numFmtId="188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/>
    <xf numFmtId="0" fontId="3" fillId="0" borderId="0" xfId="5" applyFont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7" applyFont="1" applyBorder="1"/>
    <xf numFmtId="0" fontId="3" fillId="0" borderId="0" xfId="7" applyFont="1"/>
    <xf numFmtId="0" fontId="16" fillId="0" borderId="0" xfId="8" applyFont="1" applyAlignment="1">
      <alignment vertical="center"/>
    </xf>
    <xf numFmtId="1" fontId="11" fillId="0" borderId="0" xfId="4" applyNumberFormat="1" applyFont="1" applyBorder="1" applyAlignment="1">
      <alignment horizontal="center"/>
    </xf>
    <xf numFmtId="1" fontId="11" fillId="0" borderId="0" xfId="4" applyNumberFormat="1" applyFont="1" applyBorder="1" applyAlignment="1">
      <alignment horizontal="left"/>
    </xf>
    <xf numFmtId="0" fontId="3" fillId="0" borderId="0" xfId="6" applyFont="1" applyBorder="1" applyAlignment="1"/>
    <xf numFmtId="188" fontId="11" fillId="0" borderId="1" xfId="4" applyNumberFormat="1" applyFont="1" applyBorder="1" applyAlignment="1">
      <alignment horizontal="left"/>
    </xf>
    <xf numFmtId="1" fontId="3" fillId="0" borderId="1" xfId="4" applyNumberFormat="1" applyFont="1" applyBorder="1" applyAlignment="1">
      <alignment horizontal="center"/>
    </xf>
    <xf numFmtId="1" fontId="3" fillId="0" borderId="1" xfId="4" applyNumberFormat="1" applyFont="1" applyBorder="1" applyAlignment="1">
      <alignment horizontal="center" wrapText="1"/>
    </xf>
    <xf numFmtId="1" fontId="3" fillId="0" borderId="0" xfId="4" applyNumberFormat="1" applyFont="1" applyBorder="1" applyAlignment="1">
      <alignment horizontal="center"/>
    </xf>
    <xf numFmtId="2" fontId="12" fillId="0" borderId="0" xfId="8" applyNumberFormat="1" applyFont="1" applyFill="1" applyBorder="1" applyAlignment="1">
      <alignment horizontal="center" vertical="center"/>
    </xf>
    <xf numFmtId="188" fontId="12" fillId="0" borderId="0" xfId="2" applyNumberFormat="1" applyFont="1" applyFill="1" applyBorder="1" applyAlignment="1">
      <alignment horizontal="center" vertical="center"/>
    </xf>
    <xf numFmtId="189" fontId="17" fillId="0" borderId="1" xfId="1" applyNumberFormat="1" applyFont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88" fontId="2" fillId="0" borderId="0" xfId="8" applyNumberFormat="1" applyFont="1" applyBorder="1" applyAlignment="1">
      <alignment horizontal="center" vertical="center"/>
    </xf>
    <xf numFmtId="0" fontId="18" fillId="0" borderId="0" xfId="8" applyFont="1" applyBorder="1" applyAlignment="1">
      <alignment horizontal="center"/>
    </xf>
    <xf numFmtId="0" fontId="18" fillId="0" borderId="0" xfId="8" applyFont="1" applyBorder="1" applyAlignment="1">
      <alignment horizontal="center" vertical="center"/>
    </xf>
    <xf numFmtId="188" fontId="18" fillId="0" borderId="0" xfId="8" applyNumberFormat="1" applyFont="1" applyFill="1" applyBorder="1" applyAlignment="1">
      <alignment horizontal="center" vertical="center"/>
    </xf>
    <xf numFmtId="189" fontId="12" fillId="0" borderId="0" xfId="8" applyNumberFormat="1" applyFont="1" applyBorder="1" applyAlignment="1">
      <alignment horizontal="center" vertical="center"/>
    </xf>
    <xf numFmtId="188" fontId="19" fillId="0" borderId="0" xfId="8" applyNumberFormat="1" applyFont="1" applyFill="1" applyBorder="1" applyAlignment="1">
      <alignment horizontal="center" vertical="center"/>
    </xf>
    <xf numFmtId="188" fontId="12" fillId="0" borderId="0" xfId="8" applyNumberFormat="1" applyFont="1" applyFill="1" applyBorder="1" applyAlignment="1">
      <alignment horizontal="center" vertical="center"/>
    </xf>
    <xf numFmtId="0" fontId="4" fillId="0" borderId="0" xfId="8" applyFont="1" applyBorder="1" applyAlignment="1">
      <alignment horizontal="center"/>
    </xf>
    <xf numFmtId="0" fontId="4" fillId="0" borderId="0" xfId="8" applyFont="1" applyBorder="1"/>
    <xf numFmtId="0" fontId="3" fillId="0" borderId="0" xfId="6" applyFont="1"/>
    <xf numFmtId="0" fontId="18" fillId="0" borderId="0" xfId="8" applyFont="1" applyAlignment="1">
      <alignment horizontal="center"/>
    </xf>
    <xf numFmtId="0" fontId="3" fillId="0" borderId="0" xfId="8" applyFont="1" applyBorder="1" applyAlignment="1">
      <alignment horizontal="center" vertical="center"/>
    </xf>
    <xf numFmtId="0" fontId="18" fillId="0" borderId="0" xfId="6" applyFont="1" applyAlignment="1">
      <alignment horizontal="center"/>
    </xf>
    <xf numFmtId="0" fontId="3" fillId="0" borderId="0" xfId="1" applyFont="1"/>
    <xf numFmtId="189" fontId="3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188" fontId="2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/>
    <xf numFmtId="0" fontId="16" fillId="0" borderId="0" xfId="5" applyFont="1" applyAlignment="1">
      <alignment vertical="center"/>
    </xf>
    <xf numFmtId="188" fontId="19" fillId="0" borderId="0" xfId="5" applyNumberFormat="1" applyFont="1" applyFill="1" applyBorder="1" applyAlignment="1">
      <alignment horizontal="center" vertical="center"/>
    </xf>
    <xf numFmtId="188" fontId="12" fillId="0" borderId="0" xfId="5" applyNumberFormat="1" applyFont="1" applyFill="1" applyBorder="1" applyAlignment="1">
      <alignment horizontal="center" vertical="center"/>
    </xf>
    <xf numFmtId="0" fontId="4" fillId="0" borderId="0" xfId="1"/>
    <xf numFmtId="188" fontId="23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3" xfId="4" applyNumberFormat="1" applyFont="1" applyBorder="1" applyAlignment="1">
      <alignment horizontal="center" wrapText="1"/>
    </xf>
    <xf numFmtId="0" fontId="11" fillId="0" borderId="0" xfId="4" applyFont="1" applyAlignment="1">
      <alignment horizontal="center"/>
    </xf>
    <xf numFmtId="1" fontId="11" fillId="0" borderId="3" xfId="4" applyNumberFormat="1" applyFont="1" applyBorder="1" applyAlignment="1">
      <alignment horizontal="center"/>
    </xf>
    <xf numFmtId="1" fontId="3" fillId="0" borderId="9" xfId="4" applyNumberFormat="1" applyFont="1" applyBorder="1" applyAlignment="1">
      <alignment horizontal="center" wrapText="1"/>
    </xf>
  </cellXfs>
  <cellStyles count="9">
    <cellStyle name="Normal" xfId="0" builtinId="0"/>
    <cellStyle name="Normal 2" xfId="1"/>
    <cellStyle name="Normal_RC1996" xfId="3"/>
    <cellStyle name="Normal_RC1996 2" xfId="6"/>
    <cellStyle name="Normal_RC1996_Rating ภูมิพล 2011" xfId="4"/>
    <cellStyle name="Normal_RC1996_RC Doi Lhaw" xfId="7"/>
    <cellStyle name="ปกติ_August  2009" xfId="2"/>
    <cellStyle name="ปกติ_Rating Curve Pho Ma" xfId="5"/>
    <cellStyle name="ปกติ_Rating ภูมิพล 2010" xf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TD02</c:v>
            </c:pt>
            <c:pt idx="1">
              <c:v>การประปาผาจุก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16.2</c:v>
                </c:pt>
                <c:pt idx="2">
                  <c:v>47</c:v>
                </c:pt>
                <c:pt idx="3">
                  <c:v>81</c:v>
                </c:pt>
                <c:pt idx="4">
                  <c:v>123</c:v>
                </c:pt>
                <c:pt idx="5">
                  <c:v>180</c:v>
                </c:pt>
                <c:pt idx="6">
                  <c:v>240</c:v>
                </c:pt>
                <c:pt idx="7">
                  <c:v>310</c:v>
                </c:pt>
                <c:pt idx="8">
                  <c:v>380</c:v>
                </c:pt>
                <c:pt idx="9">
                  <c:v>465</c:v>
                </c:pt>
                <c:pt idx="10">
                  <c:v>540</c:v>
                </c:pt>
                <c:pt idx="11">
                  <c:v>640</c:v>
                </c:pt>
                <c:pt idx="12">
                  <c:v>740</c:v>
                </c:pt>
                <c:pt idx="13">
                  <c:v>845</c:v>
                </c:pt>
                <c:pt idx="14">
                  <c:v>950</c:v>
                </c:pt>
                <c:pt idx="15">
                  <c:v>1060</c:v>
                </c:pt>
                <c:pt idx="16">
                  <c:v>1175</c:v>
                </c:pt>
                <c:pt idx="17">
                  <c:v>1295</c:v>
                </c:pt>
                <c:pt idx="18">
                  <c:v>1425</c:v>
                </c:pt>
                <c:pt idx="19">
                  <c:v>1570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54.7</c:v>
                </c:pt>
                <c:pt idx="1">
                  <c:v>55</c:v>
                </c:pt>
                <c:pt idx="2">
                  <c:v>55.5</c:v>
                </c:pt>
                <c:pt idx="3">
                  <c:v>56</c:v>
                </c:pt>
                <c:pt idx="4">
                  <c:v>56.5</c:v>
                </c:pt>
                <c:pt idx="5">
                  <c:v>56.996000000000002</c:v>
                </c:pt>
                <c:pt idx="6">
                  <c:v>57.5</c:v>
                </c:pt>
                <c:pt idx="7">
                  <c:v>58</c:v>
                </c:pt>
                <c:pt idx="8">
                  <c:v>58.5</c:v>
                </c:pt>
                <c:pt idx="9">
                  <c:v>59</c:v>
                </c:pt>
                <c:pt idx="10">
                  <c:v>59.5</c:v>
                </c:pt>
                <c:pt idx="11">
                  <c:v>60</c:v>
                </c:pt>
                <c:pt idx="12">
                  <c:v>60.5</c:v>
                </c:pt>
                <c:pt idx="13">
                  <c:v>61</c:v>
                </c:pt>
                <c:pt idx="14">
                  <c:v>61.5</c:v>
                </c:pt>
                <c:pt idx="15">
                  <c:v>62</c:v>
                </c:pt>
                <c:pt idx="16">
                  <c:v>62.5</c:v>
                </c:pt>
                <c:pt idx="17">
                  <c:v>63</c:v>
                </c:pt>
                <c:pt idx="18">
                  <c:v>63.5</c:v>
                </c:pt>
                <c:pt idx="19">
                  <c:v>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803104"/>
        <c:axId val="1930793856"/>
      </c:scatterChart>
      <c:valAx>
        <c:axId val="193080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30793856"/>
        <c:crosses val="autoZero"/>
        <c:crossBetween val="midCat"/>
      </c:valAx>
      <c:valAx>
        <c:axId val="19307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3080310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 WATER YEAR 2008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TD02 MAE NAM NAN AT PHAJUKE</a:t>
            </a:r>
          </a:p>
        </c:rich>
      </c:tx>
      <c:layout>
        <c:manualLayout>
          <c:xMode val="edge"/>
          <c:yMode val="edge"/>
          <c:x val="0.24399272506494521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smoothMarker"/>
        <c:varyColors val="0"/>
        <c:ser>
          <c:idx val="7"/>
          <c:order val="0"/>
          <c:tx>
            <c:v>Rating Curve 2008</c:v>
          </c:tx>
          <c:marker>
            <c:symbol val="none"/>
          </c:marker>
          <c:xVal>
            <c:numRef>
              <c:f>'2008'!$F$4:$F$48</c:f>
              <c:numCache>
                <c:formatCode>0.00</c:formatCode>
                <c:ptCount val="45"/>
                <c:pt idx="0">
                  <c:v>25</c:v>
                </c:pt>
                <c:pt idx="1">
                  <c:v>28.7</c:v>
                </c:pt>
                <c:pt idx="2">
                  <c:v>32.6</c:v>
                </c:pt>
                <c:pt idx="3">
                  <c:v>36.9</c:v>
                </c:pt>
                <c:pt idx="4">
                  <c:v>41.8</c:v>
                </c:pt>
                <c:pt idx="5">
                  <c:v>47.3</c:v>
                </c:pt>
                <c:pt idx="6">
                  <c:v>53.2</c:v>
                </c:pt>
                <c:pt idx="7">
                  <c:v>60.1</c:v>
                </c:pt>
                <c:pt idx="8">
                  <c:v>67.400000000000006</c:v>
                </c:pt>
                <c:pt idx="9">
                  <c:v>75.599999999999994</c:v>
                </c:pt>
                <c:pt idx="10">
                  <c:v>83.6</c:v>
                </c:pt>
                <c:pt idx="11">
                  <c:v>92.5</c:v>
                </c:pt>
                <c:pt idx="12">
                  <c:v>101</c:v>
                </c:pt>
                <c:pt idx="13">
                  <c:v>110.6</c:v>
                </c:pt>
                <c:pt idx="14">
                  <c:v>121</c:v>
                </c:pt>
                <c:pt idx="15">
                  <c:v>132</c:v>
                </c:pt>
                <c:pt idx="16">
                  <c:v>144</c:v>
                </c:pt>
                <c:pt idx="17">
                  <c:v>156</c:v>
                </c:pt>
                <c:pt idx="18">
                  <c:v>168</c:v>
                </c:pt>
                <c:pt idx="19">
                  <c:v>181</c:v>
                </c:pt>
                <c:pt idx="20">
                  <c:v>193.6</c:v>
                </c:pt>
                <c:pt idx="21">
                  <c:v>206.4</c:v>
                </c:pt>
                <c:pt idx="22">
                  <c:v>220</c:v>
                </c:pt>
                <c:pt idx="23">
                  <c:v>234.6</c:v>
                </c:pt>
                <c:pt idx="24">
                  <c:v>248</c:v>
                </c:pt>
                <c:pt idx="25">
                  <c:v>262</c:v>
                </c:pt>
                <c:pt idx="26">
                  <c:v>276.39999999999998</c:v>
                </c:pt>
                <c:pt idx="27">
                  <c:v>292</c:v>
                </c:pt>
                <c:pt idx="28">
                  <c:v>307</c:v>
                </c:pt>
                <c:pt idx="29">
                  <c:v>322</c:v>
                </c:pt>
                <c:pt idx="30">
                  <c:v>337.3</c:v>
                </c:pt>
                <c:pt idx="31">
                  <c:v>353.4</c:v>
                </c:pt>
                <c:pt idx="32">
                  <c:v>370</c:v>
                </c:pt>
                <c:pt idx="33">
                  <c:v>388</c:v>
                </c:pt>
                <c:pt idx="34">
                  <c:v>404</c:v>
                </c:pt>
                <c:pt idx="35">
                  <c:v>421.3</c:v>
                </c:pt>
                <c:pt idx="36">
                  <c:v>440</c:v>
                </c:pt>
                <c:pt idx="37">
                  <c:v>460</c:v>
                </c:pt>
                <c:pt idx="38">
                  <c:v>479</c:v>
                </c:pt>
                <c:pt idx="39">
                  <c:v>498</c:v>
                </c:pt>
                <c:pt idx="40">
                  <c:v>517.20000000000005</c:v>
                </c:pt>
                <c:pt idx="41">
                  <c:v>538</c:v>
                </c:pt>
                <c:pt idx="42">
                  <c:v>558</c:v>
                </c:pt>
                <c:pt idx="43">
                  <c:v>579</c:v>
                </c:pt>
                <c:pt idx="44">
                  <c:v>600</c:v>
                </c:pt>
              </c:numCache>
            </c:numRef>
          </c:xVal>
          <c:yVal>
            <c:numRef>
              <c:f>'2008'!$E$4:$E$48</c:f>
              <c:numCache>
                <c:formatCode>0.00</c:formatCode>
                <c:ptCount val="45"/>
                <c:pt idx="0">
                  <c:v>55.1</c:v>
                </c:pt>
                <c:pt idx="1">
                  <c:v>55.2</c:v>
                </c:pt>
                <c:pt idx="2">
                  <c:v>55.3</c:v>
                </c:pt>
                <c:pt idx="3">
                  <c:v>55.4</c:v>
                </c:pt>
                <c:pt idx="4">
                  <c:v>55.5</c:v>
                </c:pt>
                <c:pt idx="5">
                  <c:v>55.6</c:v>
                </c:pt>
                <c:pt idx="6">
                  <c:v>55.7</c:v>
                </c:pt>
                <c:pt idx="7">
                  <c:v>55.8</c:v>
                </c:pt>
                <c:pt idx="8">
                  <c:v>55.9</c:v>
                </c:pt>
                <c:pt idx="9">
                  <c:v>56</c:v>
                </c:pt>
                <c:pt idx="10">
                  <c:v>56.1</c:v>
                </c:pt>
                <c:pt idx="11">
                  <c:v>56.2</c:v>
                </c:pt>
                <c:pt idx="12">
                  <c:v>56.3</c:v>
                </c:pt>
                <c:pt idx="13">
                  <c:v>56.4</c:v>
                </c:pt>
                <c:pt idx="14">
                  <c:v>56.5</c:v>
                </c:pt>
                <c:pt idx="15">
                  <c:v>56.6</c:v>
                </c:pt>
                <c:pt idx="16">
                  <c:v>56.7</c:v>
                </c:pt>
                <c:pt idx="17">
                  <c:v>56.8</c:v>
                </c:pt>
                <c:pt idx="18">
                  <c:v>56.9</c:v>
                </c:pt>
                <c:pt idx="19">
                  <c:v>57</c:v>
                </c:pt>
                <c:pt idx="20">
                  <c:v>57.1</c:v>
                </c:pt>
                <c:pt idx="21">
                  <c:v>57.2</c:v>
                </c:pt>
                <c:pt idx="22">
                  <c:v>57.3</c:v>
                </c:pt>
                <c:pt idx="23">
                  <c:v>57.4</c:v>
                </c:pt>
                <c:pt idx="24">
                  <c:v>57.5</c:v>
                </c:pt>
                <c:pt idx="25">
                  <c:v>57.6</c:v>
                </c:pt>
                <c:pt idx="26">
                  <c:v>57.7</c:v>
                </c:pt>
                <c:pt idx="27">
                  <c:v>57.8</c:v>
                </c:pt>
                <c:pt idx="28">
                  <c:v>57.9</c:v>
                </c:pt>
                <c:pt idx="29">
                  <c:v>58</c:v>
                </c:pt>
                <c:pt idx="30">
                  <c:v>58.1</c:v>
                </c:pt>
                <c:pt idx="31">
                  <c:v>58.2</c:v>
                </c:pt>
                <c:pt idx="32">
                  <c:v>58.3</c:v>
                </c:pt>
                <c:pt idx="33">
                  <c:v>58.4</c:v>
                </c:pt>
                <c:pt idx="34">
                  <c:v>58.5</c:v>
                </c:pt>
                <c:pt idx="35">
                  <c:v>58.6</c:v>
                </c:pt>
                <c:pt idx="36">
                  <c:v>58.7</c:v>
                </c:pt>
                <c:pt idx="37">
                  <c:v>58.79999999999999</c:v>
                </c:pt>
                <c:pt idx="38">
                  <c:v>58.899999999999991</c:v>
                </c:pt>
                <c:pt idx="39">
                  <c:v>59</c:v>
                </c:pt>
                <c:pt idx="40">
                  <c:v>59.099999999999987</c:v>
                </c:pt>
                <c:pt idx="41">
                  <c:v>59.199999999999989</c:v>
                </c:pt>
                <c:pt idx="42">
                  <c:v>59.29999999999999</c:v>
                </c:pt>
                <c:pt idx="43">
                  <c:v>59.399999999999991</c:v>
                </c:pt>
                <c:pt idx="44">
                  <c:v>59.499999999999993</c:v>
                </c:pt>
              </c:numCache>
            </c:numRef>
          </c:yVal>
          <c:smooth val="1"/>
        </c:ser>
        <c:ser>
          <c:idx val="1"/>
          <c:order val="1"/>
          <c:tx>
            <c:v>Observed 2008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</c:spPr>
          </c:marker>
          <c:xVal>
            <c:numRef>
              <c:f>'2008'!$C$4:$C$278</c:f>
              <c:numCache>
                <c:formatCode>0.000</c:formatCode>
                <c:ptCount val="275"/>
                <c:pt idx="0">
                  <c:v>306.28199999999998</c:v>
                </c:pt>
                <c:pt idx="1">
                  <c:v>209.18799999999999</c:v>
                </c:pt>
                <c:pt idx="2">
                  <c:v>291.55700000000002</c:v>
                </c:pt>
                <c:pt idx="3">
                  <c:v>333.06400000000002</c:v>
                </c:pt>
                <c:pt idx="4">
                  <c:v>196.28200000000001</c:v>
                </c:pt>
                <c:pt idx="5">
                  <c:v>381.84699999999998</c:v>
                </c:pt>
                <c:pt idx="6">
                  <c:v>337.452</c:v>
                </c:pt>
                <c:pt idx="7">
                  <c:v>356.40100000000001</c:v>
                </c:pt>
                <c:pt idx="8">
                  <c:v>337.92899999999997</c:v>
                </c:pt>
                <c:pt idx="9">
                  <c:v>364.31799999999998</c:v>
                </c:pt>
                <c:pt idx="10">
                  <c:v>391.27</c:v>
                </c:pt>
                <c:pt idx="11">
                  <c:v>339.65</c:v>
                </c:pt>
                <c:pt idx="12">
                  <c:v>335.59399999999999</c:v>
                </c:pt>
                <c:pt idx="13">
                  <c:v>322.09500000000003</c:v>
                </c:pt>
                <c:pt idx="14">
                  <c:v>367.22699999999998</c:v>
                </c:pt>
                <c:pt idx="15">
                  <c:v>358.53300000000002</c:v>
                </c:pt>
                <c:pt idx="16">
                  <c:v>414.10399999999998</c:v>
                </c:pt>
                <c:pt idx="17">
                  <c:v>359.3</c:v>
                </c:pt>
                <c:pt idx="18">
                  <c:v>354.452</c:v>
                </c:pt>
                <c:pt idx="19">
                  <c:v>288.46899999999999</c:v>
                </c:pt>
                <c:pt idx="20">
                  <c:v>119.70699999999999</c:v>
                </c:pt>
                <c:pt idx="21">
                  <c:v>135.95599999999999</c:v>
                </c:pt>
                <c:pt idx="22">
                  <c:v>240.49</c:v>
                </c:pt>
                <c:pt idx="23">
                  <c:v>226.91800000000001</c:v>
                </c:pt>
                <c:pt idx="24">
                  <c:v>239.72200000000001</c:v>
                </c:pt>
                <c:pt idx="25">
                  <c:v>341.065</c:v>
                </c:pt>
                <c:pt idx="26">
                  <c:v>308.86900000000003</c:v>
                </c:pt>
                <c:pt idx="27">
                  <c:v>275.05</c:v>
                </c:pt>
                <c:pt idx="28">
                  <c:v>280.154</c:v>
                </c:pt>
                <c:pt idx="29">
                  <c:v>337.58499999999998</c:v>
                </c:pt>
                <c:pt idx="30">
                  <c:v>291.255</c:v>
                </c:pt>
                <c:pt idx="31">
                  <c:v>249.98400000000001</c:v>
                </c:pt>
                <c:pt idx="32">
                  <c:v>185.05099999999999</c:v>
                </c:pt>
                <c:pt idx="33">
                  <c:v>208.92400000000001</c:v>
                </c:pt>
                <c:pt idx="34">
                  <c:v>124.95099999999999</c:v>
                </c:pt>
                <c:pt idx="35">
                  <c:v>162.79300000000001</c:v>
                </c:pt>
                <c:pt idx="36">
                  <c:v>194.40700000000001</c:v>
                </c:pt>
                <c:pt idx="37">
                  <c:v>230.08600000000001</c:v>
                </c:pt>
                <c:pt idx="38">
                  <c:v>83.195999999999998</c:v>
                </c:pt>
                <c:pt idx="39">
                  <c:v>192.15</c:v>
                </c:pt>
                <c:pt idx="40">
                  <c:v>205.78700000000001</c:v>
                </c:pt>
                <c:pt idx="41">
                  <c:v>238.86199999999999</c:v>
                </c:pt>
                <c:pt idx="42">
                  <c:v>209.02799999999999</c:v>
                </c:pt>
                <c:pt idx="43">
                  <c:v>301.75900000000001</c:v>
                </c:pt>
                <c:pt idx="44">
                  <c:v>255.904</c:v>
                </c:pt>
                <c:pt idx="45">
                  <c:v>289.29300000000001</c:v>
                </c:pt>
                <c:pt idx="46">
                  <c:v>258.36599999999999</c:v>
                </c:pt>
                <c:pt idx="47">
                  <c:v>172.46700000000001</c:v>
                </c:pt>
                <c:pt idx="48">
                  <c:v>221.80799999999999</c:v>
                </c:pt>
                <c:pt idx="49">
                  <c:v>214.42699999999999</c:v>
                </c:pt>
                <c:pt idx="50">
                  <c:v>216.69900000000001</c:v>
                </c:pt>
                <c:pt idx="51">
                  <c:v>256.93900000000002</c:v>
                </c:pt>
                <c:pt idx="52">
                  <c:v>159.03700000000001</c:v>
                </c:pt>
                <c:pt idx="53">
                  <c:v>149.97</c:v>
                </c:pt>
                <c:pt idx="54">
                  <c:v>177.149</c:v>
                </c:pt>
                <c:pt idx="55">
                  <c:v>214.92</c:v>
                </c:pt>
                <c:pt idx="56">
                  <c:v>203.24799999999999</c:v>
                </c:pt>
                <c:pt idx="57">
                  <c:v>179.88800000000001</c:v>
                </c:pt>
                <c:pt idx="58">
                  <c:v>224.179</c:v>
                </c:pt>
                <c:pt idx="59">
                  <c:v>265.65499999999997</c:v>
                </c:pt>
                <c:pt idx="60">
                  <c:v>329.93400000000003</c:v>
                </c:pt>
                <c:pt idx="61">
                  <c:v>229.398</c:v>
                </c:pt>
                <c:pt idx="62">
                  <c:v>245.184</c:v>
                </c:pt>
                <c:pt idx="63">
                  <c:v>103.746</c:v>
                </c:pt>
                <c:pt idx="64">
                  <c:v>231.506</c:v>
                </c:pt>
                <c:pt idx="65">
                  <c:v>222.56100000000001</c:v>
                </c:pt>
                <c:pt idx="66">
                  <c:v>220.17400000000001</c:v>
                </c:pt>
                <c:pt idx="67">
                  <c:v>221.51400000000001</c:v>
                </c:pt>
                <c:pt idx="68">
                  <c:v>96.980999999999995</c:v>
                </c:pt>
                <c:pt idx="69">
                  <c:v>90.292000000000002</c:v>
                </c:pt>
                <c:pt idx="70">
                  <c:v>95.837000000000003</c:v>
                </c:pt>
                <c:pt idx="71">
                  <c:v>247.85</c:v>
                </c:pt>
                <c:pt idx="72">
                  <c:v>241.65299999999999</c:v>
                </c:pt>
                <c:pt idx="73">
                  <c:v>199.84</c:v>
                </c:pt>
                <c:pt idx="74">
                  <c:v>96.921000000000006</c:v>
                </c:pt>
                <c:pt idx="75">
                  <c:v>91.5</c:v>
                </c:pt>
                <c:pt idx="76">
                  <c:v>142.761</c:v>
                </c:pt>
                <c:pt idx="77">
                  <c:v>150.5</c:v>
                </c:pt>
                <c:pt idx="78">
                  <c:v>157.35300000000001</c:v>
                </c:pt>
                <c:pt idx="79">
                  <c:v>135.96299999999999</c:v>
                </c:pt>
                <c:pt idx="80">
                  <c:v>148.04300000000001</c:v>
                </c:pt>
                <c:pt idx="81">
                  <c:v>171.46299999999999</c:v>
                </c:pt>
                <c:pt idx="82">
                  <c:v>104.367</c:v>
                </c:pt>
                <c:pt idx="83">
                  <c:v>136.69300000000001</c:v>
                </c:pt>
                <c:pt idx="84">
                  <c:v>140.58500000000001</c:v>
                </c:pt>
                <c:pt idx="85">
                  <c:v>176.22399999999999</c:v>
                </c:pt>
                <c:pt idx="86">
                  <c:v>140.57499999999999</c:v>
                </c:pt>
                <c:pt idx="87">
                  <c:v>154.56399999999999</c:v>
                </c:pt>
                <c:pt idx="88">
                  <c:v>177.45599999999999</c:v>
                </c:pt>
                <c:pt idx="89">
                  <c:v>149.97499999999999</c:v>
                </c:pt>
                <c:pt idx="90">
                  <c:v>110.23</c:v>
                </c:pt>
                <c:pt idx="91">
                  <c:v>53.540999999999997</c:v>
                </c:pt>
                <c:pt idx="92">
                  <c:v>156.964</c:v>
                </c:pt>
                <c:pt idx="93">
                  <c:v>61.084000000000003</c:v>
                </c:pt>
                <c:pt idx="94">
                  <c:v>68.597999999999999</c:v>
                </c:pt>
                <c:pt idx="95">
                  <c:v>202.02500000000001</c:v>
                </c:pt>
                <c:pt idx="96">
                  <c:v>128.61699999999999</c:v>
                </c:pt>
                <c:pt idx="97">
                  <c:v>153.69399999999999</c:v>
                </c:pt>
                <c:pt idx="98">
                  <c:v>123.37</c:v>
                </c:pt>
                <c:pt idx="99">
                  <c:v>100.45</c:v>
                </c:pt>
                <c:pt idx="100">
                  <c:v>168.791</c:v>
                </c:pt>
                <c:pt idx="101">
                  <c:v>94.850999999999999</c:v>
                </c:pt>
                <c:pt idx="102">
                  <c:v>190.51300000000001</c:v>
                </c:pt>
                <c:pt idx="103">
                  <c:v>139.09399999999999</c:v>
                </c:pt>
                <c:pt idx="104">
                  <c:v>198.74700000000001</c:v>
                </c:pt>
                <c:pt idx="105">
                  <c:v>173.464</c:v>
                </c:pt>
                <c:pt idx="106">
                  <c:v>164.18</c:v>
                </c:pt>
                <c:pt idx="107">
                  <c:v>183.279</c:v>
                </c:pt>
                <c:pt idx="108">
                  <c:v>158.29</c:v>
                </c:pt>
                <c:pt idx="109">
                  <c:v>51.018999999999998</c:v>
                </c:pt>
                <c:pt idx="110">
                  <c:v>109.764</c:v>
                </c:pt>
                <c:pt idx="111">
                  <c:v>176.70699999999999</c:v>
                </c:pt>
                <c:pt idx="112">
                  <c:v>157.37299999999999</c:v>
                </c:pt>
                <c:pt idx="113">
                  <c:v>143.55000000000001</c:v>
                </c:pt>
                <c:pt idx="114">
                  <c:v>101.6</c:v>
                </c:pt>
                <c:pt idx="115">
                  <c:v>192.97200000000001</c:v>
                </c:pt>
                <c:pt idx="116">
                  <c:v>97.325000000000003</c:v>
                </c:pt>
                <c:pt idx="117">
                  <c:v>264.36099999999999</c:v>
                </c:pt>
                <c:pt idx="118">
                  <c:v>99.210999999999999</c:v>
                </c:pt>
                <c:pt idx="119">
                  <c:v>77.213999999999999</c:v>
                </c:pt>
                <c:pt idx="120">
                  <c:v>136.36600000000001</c:v>
                </c:pt>
                <c:pt idx="121">
                  <c:v>60.05</c:v>
                </c:pt>
                <c:pt idx="122">
                  <c:v>155.56800000000001</c:v>
                </c:pt>
                <c:pt idx="123">
                  <c:v>108.502</c:v>
                </c:pt>
                <c:pt idx="124">
                  <c:v>95.33</c:v>
                </c:pt>
                <c:pt idx="125">
                  <c:v>237.61099999999999</c:v>
                </c:pt>
                <c:pt idx="126">
                  <c:v>276.20499999999998</c:v>
                </c:pt>
                <c:pt idx="127">
                  <c:v>192.64500000000001</c:v>
                </c:pt>
                <c:pt idx="128">
                  <c:v>169.50899999999999</c:v>
                </c:pt>
                <c:pt idx="129">
                  <c:v>180.55199999999999</c:v>
                </c:pt>
                <c:pt idx="130">
                  <c:v>61.878</c:v>
                </c:pt>
                <c:pt idx="131">
                  <c:v>56.534999999999997</c:v>
                </c:pt>
                <c:pt idx="132">
                  <c:v>116.4</c:v>
                </c:pt>
                <c:pt idx="133">
                  <c:v>136.548</c:v>
                </c:pt>
                <c:pt idx="134">
                  <c:v>167.61600000000001</c:v>
                </c:pt>
                <c:pt idx="135">
                  <c:v>44.911999999999999</c:v>
                </c:pt>
                <c:pt idx="136">
                  <c:v>152.72999999999999</c:v>
                </c:pt>
                <c:pt idx="137">
                  <c:v>218.05199999999999</c:v>
                </c:pt>
                <c:pt idx="138">
                  <c:v>184.88900000000001</c:v>
                </c:pt>
                <c:pt idx="139">
                  <c:v>94.317999999999998</c:v>
                </c:pt>
                <c:pt idx="140">
                  <c:v>87.542000000000002</c:v>
                </c:pt>
                <c:pt idx="141">
                  <c:v>152.11099999999999</c:v>
                </c:pt>
                <c:pt idx="142">
                  <c:v>139.304</c:v>
                </c:pt>
                <c:pt idx="143">
                  <c:v>154.37299999999999</c:v>
                </c:pt>
                <c:pt idx="144">
                  <c:v>95.629000000000005</c:v>
                </c:pt>
                <c:pt idx="145">
                  <c:v>105.42400000000001</c:v>
                </c:pt>
                <c:pt idx="146">
                  <c:v>70.656000000000006</c:v>
                </c:pt>
                <c:pt idx="147">
                  <c:v>131.41399999999999</c:v>
                </c:pt>
                <c:pt idx="148">
                  <c:v>51.936</c:v>
                </c:pt>
                <c:pt idx="149">
                  <c:v>139.38200000000001</c:v>
                </c:pt>
                <c:pt idx="150">
                  <c:v>112.61799999999999</c:v>
                </c:pt>
                <c:pt idx="151">
                  <c:v>42.043999999999997</c:v>
                </c:pt>
                <c:pt idx="152">
                  <c:v>129.21199999999999</c:v>
                </c:pt>
                <c:pt idx="153">
                  <c:v>52.790999999999997</c:v>
                </c:pt>
                <c:pt idx="154">
                  <c:v>105.31399999999999</c:v>
                </c:pt>
                <c:pt idx="155">
                  <c:v>115.90900000000001</c:v>
                </c:pt>
                <c:pt idx="156">
                  <c:v>152.27000000000001</c:v>
                </c:pt>
                <c:pt idx="157">
                  <c:v>166.583</c:v>
                </c:pt>
                <c:pt idx="158">
                  <c:v>150.51300000000001</c:v>
                </c:pt>
                <c:pt idx="159">
                  <c:v>56.45</c:v>
                </c:pt>
                <c:pt idx="160">
                  <c:v>148.88800000000001</c:v>
                </c:pt>
                <c:pt idx="161">
                  <c:v>125.989</c:v>
                </c:pt>
                <c:pt idx="162">
                  <c:v>146.78299999999999</c:v>
                </c:pt>
                <c:pt idx="163">
                  <c:v>201.292</c:v>
                </c:pt>
                <c:pt idx="164">
                  <c:v>80.846999999999994</c:v>
                </c:pt>
                <c:pt idx="165">
                  <c:v>97.778000000000006</c:v>
                </c:pt>
                <c:pt idx="166">
                  <c:v>152.87799999999999</c:v>
                </c:pt>
                <c:pt idx="167">
                  <c:v>194.41499999999999</c:v>
                </c:pt>
                <c:pt idx="168">
                  <c:v>308.29300000000001</c:v>
                </c:pt>
                <c:pt idx="169">
                  <c:v>150.67699999999999</c:v>
                </c:pt>
                <c:pt idx="170">
                  <c:v>181.077</c:v>
                </c:pt>
                <c:pt idx="171">
                  <c:v>113.235</c:v>
                </c:pt>
                <c:pt idx="172">
                  <c:v>166.506</c:v>
                </c:pt>
                <c:pt idx="173">
                  <c:v>138.98699999999999</c:v>
                </c:pt>
                <c:pt idx="174">
                  <c:v>52.991</c:v>
                </c:pt>
                <c:pt idx="175">
                  <c:v>61.832999999999998</c:v>
                </c:pt>
                <c:pt idx="176">
                  <c:v>105.283</c:v>
                </c:pt>
                <c:pt idx="177">
                  <c:v>86.53</c:v>
                </c:pt>
                <c:pt idx="178">
                  <c:v>65.394999999999996</c:v>
                </c:pt>
                <c:pt idx="179">
                  <c:v>114.682</c:v>
                </c:pt>
                <c:pt idx="180">
                  <c:v>282.17</c:v>
                </c:pt>
                <c:pt idx="181">
                  <c:v>254.232</c:v>
                </c:pt>
                <c:pt idx="182">
                  <c:v>205.648</c:v>
                </c:pt>
                <c:pt idx="183">
                  <c:v>318.19</c:v>
                </c:pt>
                <c:pt idx="184">
                  <c:v>262.75099999999998</c:v>
                </c:pt>
                <c:pt idx="185">
                  <c:v>273.459</c:v>
                </c:pt>
                <c:pt idx="186">
                  <c:v>70.524000000000001</c:v>
                </c:pt>
                <c:pt idx="187">
                  <c:v>203.994</c:v>
                </c:pt>
                <c:pt idx="188">
                  <c:v>80.369</c:v>
                </c:pt>
                <c:pt idx="189">
                  <c:v>249.98099999999999</c:v>
                </c:pt>
                <c:pt idx="190">
                  <c:v>69.299000000000007</c:v>
                </c:pt>
                <c:pt idx="191">
                  <c:v>250.072</c:v>
                </c:pt>
                <c:pt idx="192">
                  <c:v>58.070999999999998</c:v>
                </c:pt>
                <c:pt idx="193">
                  <c:v>181.55699999999999</c:v>
                </c:pt>
                <c:pt idx="194">
                  <c:v>220.38300000000001</c:v>
                </c:pt>
                <c:pt idx="195">
                  <c:v>63.570999999999998</c:v>
                </c:pt>
                <c:pt idx="196">
                  <c:v>273.33999999999997</c:v>
                </c:pt>
                <c:pt idx="197">
                  <c:v>68.744</c:v>
                </c:pt>
                <c:pt idx="198">
                  <c:v>47.442</c:v>
                </c:pt>
                <c:pt idx="199">
                  <c:v>172.898</c:v>
                </c:pt>
                <c:pt idx="200">
                  <c:v>70.555000000000007</c:v>
                </c:pt>
                <c:pt idx="201">
                  <c:v>206.71600000000001</c:v>
                </c:pt>
                <c:pt idx="202">
                  <c:v>52.918999999999997</c:v>
                </c:pt>
                <c:pt idx="203">
                  <c:v>179.49600000000001</c:v>
                </c:pt>
                <c:pt idx="204">
                  <c:v>153.17099999999999</c:v>
                </c:pt>
                <c:pt idx="205">
                  <c:v>98.319000000000003</c:v>
                </c:pt>
                <c:pt idx="206">
                  <c:v>208.489</c:v>
                </c:pt>
                <c:pt idx="207">
                  <c:v>311.685</c:v>
                </c:pt>
                <c:pt idx="208">
                  <c:v>261.32299999999998</c:v>
                </c:pt>
                <c:pt idx="209">
                  <c:v>217.35599999999999</c:v>
                </c:pt>
                <c:pt idx="210">
                  <c:v>85.162000000000006</c:v>
                </c:pt>
                <c:pt idx="211">
                  <c:v>355.65499999999997</c:v>
                </c:pt>
                <c:pt idx="212">
                  <c:v>204.84</c:v>
                </c:pt>
                <c:pt idx="213">
                  <c:v>382.55399999999997</c:v>
                </c:pt>
                <c:pt idx="214">
                  <c:v>137.26900000000001</c:v>
                </c:pt>
                <c:pt idx="215">
                  <c:v>290.86</c:v>
                </c:pt>
                <c:pt idx="216">
                  <c:v>113.86199999999999</c:v>
                </c:pt>
                <c:pt idx="217">
                  <c:v>249.83199999999999</c:v>
                </c:pt>
                <c:pt idx="218">
                  <c:v>250.23699999999999</c:v>
                </c:pt>
                <c:pt idx="219">
                  <c:v>230.04</c:v>
                </c:pt>
                <c:pt idx="220">
                  <c:v>160.54900000000001</c:v>
                </c:pt>
                <c:pt idx="221">
                  <c:v>236.28700000000001</c:v>
                </c:pt>
                <c:pt idx="222">
                  <c:v>209.154</c:v>
                </c:pt>
                <c:pt idx="223">
                  <c:v>342.44600000000003</c:v>
                </c:pt>
                <c:pt idx="224">
                  <c:v>159.208</c:v>
                </c:pt>
                <c:pt idx="225">
                  <c:v>224.35499999999999</c:v>
                </c:pt>
                <c:pt idx="226">
                  <c:v>166.351</c:v>
                </c:pt>
                <c:pt idx="227">
                  <c:v>310.73599999999999</c:v>
                </c:pt>
                <c:pt idx="228">
                  <c:v>410.86799999999999</c:v>
                </c:pt>
                <c:pt idx="229">
                  <c:v>183.92400000000001</c:v>
                </c:pt>
                <c:pt idx="230">
                  <c:v>284.04899999999998</c:v>
                </c:pt>
                <c:pt idx="231">
                  <c:v>383.863</c:v>
                </c:pt>
                <c:pt idx="232">
                  <c:v>217.66900000000001</c:v>
                </c:pt>
                <c:pt idx="233">
                  <c:v>287.19499999999999</c:v>
                </c:pt>
                <c:pt idx="234">
                  <c:v>240.74299999999999</c:v>
                </c:pt>
                <c:pt idx="235">
                  <c:v>307.79199999999997</c:v>
                </c:pt>
                <c:pt idx="236">
                  <c:v>282.24400000000003</c:v>
                </c:pt>
                <c:pt idx="237">
                  <c:v>307.03399999999999</c:v>
                </c:pt>
                <c:pt idx="238">
                  <c:v>295.83800000000002</c:v>
                </c:pt>
                <c:pt idx="239">
                  <c:v>253.88300000000001</c:v>
                </c:pt>
                <c:pt idx="240">
                  <c:v>149.59800000000001</c:v>
                </c:pt>
                <c:pt idx="241">
                  <c:v>74.986000000000004</c:v>
                </c:pt>
                <c:pt idx="242">
                  <c:v>277.10300000000001</c:v>
                </c:pt>
                <c:pt idx="243">
                  <c:v>411.709</c:v>
                </c:pt>
                <c:pt idx="244">
                  <c:v>191.31200000000001</c:v>
                </c:pt>
                <c:pt idx="245">
                  <c:v>353.108</c:v>
                </c:pt>
                <c:pt idx="246">
                  <c:v>248.22300000000001</c:v>
                </c:pt>
                <c:pt idx="247">
                  <c:v>292.10899999999998</c:v>
                </c:pt>
                <c:pt idx="248">
                  <c:v>396.47500000000002</c:v>
                </c:pt>
                <c:pt idx="249">
                  <c:v>287.41500000000002</c:v>
                </c:pt>
                <c:pt idx="250">
                  <c:v>457.30099999999999</c:v>
                </c:pt>
                <c:pt idx="251">
                  <c:v>274.70600000000002</c:v>
                </c:pt>
                <c:pt idx="252">
                  <c:v>269.81400000000002</c:v>
                </c:pt>
                <c:pt idx="253">
                  <c:v>297.108</c:v>
                </c:pt>
                <c:pt idx="254">
                  <c:v>290.25599999999997</c:v>
                </c:pt>
                <c:pt idx="255">
                  <c:v>388.39499999999998</c:v>
                </c:pt>
                <c:pt idx="256">
                  <c:v>512.46900000000005</c:v>
                </c:pt>
                <c:pt idx="257">
                  <c:v>291.54599999999999</c:v>
                </c:pt>
                <c:pt idx="258">
                  <c:v>443.19299999999998</c:v>
                </c:pt>
                <c:pt idx="259">
                  <c:v>284.654</c:v>
                </c:pt>
                <c:pt idx="260">
                  <c:v>403.62</c:v>
                </c:pt>
                <c:pt idx="261">
                  <c:v>306.411</c:v>
                </c:pt>
                <c:pt idx="262">
                  <c:v>180.01</c:v>
                </c:pt>
                <c:pt idx="263">
                  <c:v>79.268000000000001</c:v>
                </c:pt>
                <c:pt idx="264">
                  <c:v>330.553</c:v>
                </c:pt>
                <c:pt idx="265">
                  <c:v>295.649</c:v>
                </c:pt>
                <c:pt idx="266">
                  <c:v>293.63099999999997</c:v>
                </c:pt>
                <c:pt idx="267">
                  <c:v>293.95299999999997</c:v>
                </c:pt>
                <c:pt idx="268">
                  <c:v>331.19400000000002</c:v>
                </c:pt>
                <c:pt idx="269">
                  <c:v>302.16000000000003</c:v>
                </c:pt>
                <c:pt idx="270">
                  <c:v>334.03100000000001</c:v>
                </c:pt>
                <c:pt idx="271">
                  <c:v>367.173</c:v>
                </c:pt>
                <c:pt idx="272">
                  <c:v>379.82400000000001</c:v>
                </c:pt>
                <c:pt idx="273">
                  <c:v>191.24100000000001</c:v>
                </c:pt>
                <c:pt idx="274">
                  <c:v>262.60899999999998</c:v>
                </c:pt>
              </c:numCache>
            </c:numRef>
          </c:xVal>
          <c:yVal>
            <c:numRef>
              <c:f>'2008'!$B$4:$B$278</c:f>
              <c:numCache>
                <c:formatCode>0.00</c:formatCode>
                <c:ptCount val="275"/>
                <c:pt idx="0">
                  <c:v>57.02</c:v>
                </c:pt>
                <c:pt idx="1">
                  <c:v>56.73</c:v>
                </c:pt>
                <c:pt idx="2">
                  <c:v>57.2</c:v>
                </c:pt>
                <c:pt idx="3">
                  <c:v>58.11</c:v>
                </c:pt>
                <c:pt idx="4">
                  <c:v>56.99</c:v>
                </c:pt>
                <c:pt idx="5">
                  <c:v>58.33</c:v>
                </c:pt>
                <c:pt idx="6">
                  <c:v>57.57</c:v>
                </c:pt>
                <c:pt idx="7">
                  <c:v>58.12</c:v>
                </c:pt>
                <c:pt idx="8">
                  <c:v>58.22</c:v>
                </c:pt>
                <c:pt idx="9">
                  <c:v>58.27</c:v>
                </c:pt>
                <c:pt idx="10">
                  <c:v>58.38</c:v>
                </c:pt>
                <c:pt idx="11">
                  <c:v>57.6</c:v>
                </c:pt>
                <c:pt idx="12">
                  <c:v>58.05</c:v>
                </c:pt>
                <c:pt idx="13">
                  <c:v>57.98</c:v>
                </c:pt>
                <c:pt idx="14">
                  <c:v>58.18</c:v>
                </c:pt>
                <c:pt idx="15">
                  <c:v>58.26</c:v>
                </c:pt>
                <c:pt idx="16">
                  <c:v>58.42</c:v>
                </c:pt>
                <c:pt idx="17">
                  <c:v>58.33</c:v>
                </c:pt>
                <c:pt idx="18">
                  <c:v>58.18</c:v>
                </c:pt>
                <c:pt idx="19">
                  <c:v>57.8</c:v>
                </c:pt>
                <c:pt idx="20">
                  <c:v>56.36</c:v>
                </c:pt>
                <c:pt idx="21">
                  <c:v>56.5</c:v>
                </c:pt>
                <c:pt idx="22">
                  <c:v>57.29</c:v>
                </c:pt>
                <c:pt idx="23">
                  <c:v>57.34</c:v>
                </c:pt>
                <c:pt idx="24">
                  <c:v>57.48</c:v>
                </c:pt>
                <c:pt idx="25">
                  <c:v>58.11</c:v>
                </c:pt>
                <c:pt idx="26">
                  <c:v>57.82</c:v>
                </c:pt>
                <c:pt idx="27">
                  <c:v>57.61</c:v>
                </c:pt>
                <c:pt idx="28">
                  <c:v>57.6</c:v>
                </c:pt>
                <c:pt idx="29">
                  <c:v>58.05</c:v>
                </c:pt>
                <c:pt idx="30">
                  <c:v>57.56</c:v>
                </c:pt>
                <c:pt idx="31">
                  <c:v>57.4</c:v>
                </c:pt>
                <c:pt idx="32">
                  <c:v>56.93</c:v>
                </c:pt>
                <c:pt idx="33">
                  <c:v>57.16</c:v>
                </c:pt>
                <c:pt idx="34">
                  <c:v>56.54</c:v>
                </c:pt>
                <c:pt idx="35">
                  <c:v>56.99</c:v>
                </c:pt>
                <c:pt idx="36">
                  <c:v>57.04</c:v>
                </c:pt>
                <c:pt idx="37">
                  <c:v>57.34</c:v>
                </c:pt>
                <c:pt idx="38">
                  <c:v>56.17</c:v>
                </c:pt>
                <c:pt idx="39">
                  <c:v>56.98</c:v>
                </c:pt>
                <c:pt idx="40">
                  <c:v>57.17</c:v>
                </c:pt>
                <c:pt idx="41">
                  <c:v>57.38</c:v>
                </c:pt>
                <c:pt idx="42">
                  <c:v>57.14</c:v>
                </c:pt>
                <c:pt idx="43">
                  <c:v>57.93</c:v>
                </c:pt>
                <c:pt idx="44">
                  <c:v>57.52</c:v>
                </c:pt>
                <c:pt idx="45">
                  <c:v>57.73</c:v>
                </c:pt>
                <c:pt idx="46">
                  <c:v>57.66</c:v>
                </c:pt>
                <c:pt idx="47">
                  <c:v>56.92</c:v>
                </c:pt>
                <c:pt idx="48">
                  <c:v>57.2</c:v>
                </c:pt>
                <c:pt idx="49">
                  <c:v>57.25</c:v>
                </c:pt>
                <c:pt idx="50">
                  <c:v>57.26</c:v>
                </c:pt>
                <c:pt idx="51">
                  <c:v>57.58</c:v>
                </c:pt>
                <c:pt idx="52">
                  <c:v>56.92</c:v>
                </c:pt>
                <c:pt idx="53">
                  <c:v>56.68</c:v>
                </c:pt>
                <c:pt idx="54">
                  <c:v>56.85</c:v>
                </c:pt>
                <c:pt idx="55">
                  <c:v>57.15</c:v>
                </c:pt>
                <c:pt idx="56">
                  <c:v>57.08</c:v>
                </c:pt>
                <c:pt idx="57">
                  <c:v>56.94</c:v>
                </c:pt>
                <c:pt idx="58">
                  <c:v>57.24</c:v>
                </c:pt>
                <c:pt idx="59">
                  <c:v>57.48</c:v>
                </c:pt>
                <c:pt idx="60">
                  <c:v>57.8</c:v>
                </c:pt>
                <c:pt idx="61">
                  <c:v>57.38</c:v>
                </c:pt>
                <c:pt idx="62">
                  <c:v>57.41</c:v>
                </c:pt>
                <c:pt idx="63">
                  <c:v>56.32</c:v>
                </c:pt>
                <c:pt idx="64">
                  <c:v>57.37</c:v>
                </c:pt>
                <c:pt idx="65">
                  <c:v>57.28</c:v>
                </c:pt>
                <c:pt idx="66">
                  <c:v>57.32</c:v>
                </c:pt>
                <c:pt idx="67">
                  <c:v>57.41</c:v>
                </c:pt>
                <c:pt idx="68">
                  <c:v>56.37</c:v>
                </c:pt>
                <c:pt idx="69">
                  <c:v>56.18</c:v>
                </c:pt>
                <c:pt idx="70">
                  <c:v>56.28</c:v>
                </c:pt>
                <c:pt idx="71">
                  <c:v>57.41</c:v>
                </c:pt>
                <c:pt idx="72">
                  <c:v>57.37</c:v>
                </c:pt>
                <c:pt idx="73">
                  <c:v>56.98</c:v>
                </c:pt>
                <c:pt idx="74">
                  <c:v>56.42</c:v>
                </c:pt>
                <c:pt idx="75">
                  <c:v>56.37</c:v>
                </c:pt>
                <c:pt idx="76">
                  <c:v>56.6</c:v>
                </c:pt>
                <c:pt idx="77">
                  <c:v>56.68</c:v>
                </c:pt>
                <c:pt idx="78">
                  <c:v>56.79</c:v>
                </c:pt>
                <c:pt idx="79">
                  <c:v>56.55</c:v>
                </c:pt>
                <c:pt idx="80">
                  <c:v>56.59</c:v>
                </c:pt>
                <c:pt idx="81">
                  <c:v>56.88</c:v>
                </c:pt>
                <c:pt idx="82">
                  <c:v>56.32</c:v>
                </c:pt>
                <c:pt idx="83">
                  <c:v>56.58</c:v>
                </c:pt>
                <c:pt idx="84">
                  <c:v>56.53</c:v>
                </c:pt>
                <c:pt idx="85">
                  <c:v>56.89</c:v>
                </c:pt>
                <c:pt idx="86">
                  <c:v>56.55</c:v>
                </c:pt>
                <c:pt idx="87">
                  <c:v>56.72</c:v>
                </c:pt>
                <c:pt idx="88">
                  <c:v>56.895000000000003</c:v>
                </c:pt>
                <c:pt idx="89">
                  <c:v>56.65</c:v>
                </c:pt>
                <c:pt idx="90">
                  <c:v>56.43</c:v>
                </c:pt>
                <c:pt idx="91">
                  <c:v>55.76</c:v>
                </c:pt>
                <c:pt idx="92">
                  <c:v>56.91</c:v>
                </c:pt>
                <c:pt idx="93">
                  <c:v>55.88</c:v>
                </c:pt>
                <c:pt idx="94">
                  <c:v>55.97</c:v>
                </c:pt>
                <c:pt idx="95">
                  <c:v>57.15</c:v>
                </c:pt>
                <c:pt idx="96">
                  <c:v>56.405000000000001</c:v>
                </c:pt>
                <c:pt idx="97">
                  <c:v>56.69</c:v>
                </c:pt>
                <c:pt idx="98">
                  <c:v>56.45</c:v>
                </c:pt>
                <c:pt idx="99">
                  <c:v>56.13</c:v>
                </c:pt>
                <c:pt idx="100">
                  <c:v>56.77</c:v>
                </c:pt>
                <c:pt idx="101">
                  <c:v>56.16</c:v>
                </c:pt>
                <c:pt idx="102">
                  <c:v>57.02</c:v>
                </c:pt>
                <c:pt idx="103">
                  <c:v>56.6</c:v>
                </c:pt>
                <c:pt idx="104">
                  <c:v>56.97</c:v>
                </c:pt>
                <c:pt idx="105">
                  <c:v>56.82</c:v>
                </c:pt>
                <c:pt idx="106">
                  <c:v>56.78</c:v>
                </c:pt>
                <c:pt idx="107">
                  <c:v>56.95</c:v>
                </c:pt>
                <c:pt idx="108">
                  <c:v>56.76</c:v>
                </c:pt>
                <c:pt idx="109">
                  <c:v>55.67</c:v>
                </c:pt>
                <c:pt idx="110">
                  <c:v>56.36</c:v>
                </c:pt>
                <c:pt idx="111">
                  <c:v>56.84</c:v>
                </c:pt>
                <c:pt idx="112">
                  <c:v>56.66</c:v>
                </c:pt>
                <c:pt idx="113">
                  <c:v>56.61</c:v>
                </c:pt>
                <c:pt idx="114">
                  <c:v>56.31</c:v>
                </c:pt>
                <c:pt idx="115">
                  <c:v>56.96</c:v>
                </c:pt>
                <c:pt idx="116">
                  <c:v>56.29</c:v>
                </c:pt>
                <c:pt idx="117">
                  <c:v>57.46</c:v>
                </c:pt>
                <c:pt idx="118">
                  <c:v>56.31</c:v>
                </c:pt>
                <c:pt idx="119">
                  <c:v>55.99</c:v>
                </c:pt>
                <c:pt idx="120">
                  <c:v>56.57</c:v>
                </c:pt>
                <c:pt idx="121">
                  <c:v>55.73</c:v>
                </c:pt>
                <c:pt idx="122">
                  <c:v>56.76</c:v>
                </c:pt>
                <c:pt idx="123">
                  <c:v>56.37</c:v>
                </c:pt>
                <c:pt idx="124">
                  <c:v>56.18</c:v>
                </c:pt>
                <c:pt idx="125">
                  <c:v>57.204999999999998</c:v>
                </c:pt>
                <c:pt idx="126">
                  <c:v>57.62</c:v>
                </c:pt>
                <c:pt idx="127">
                  <c:v>56.97</c:v>
                </c:pt>
                <c:pt idx="128">
                  <c:v>56.85</c:v>
                </c:pt>
                <c:pt idx="129">
                  <c:v>57.04</c:v>
                </c:pt>
                <c:pt idx="130">
                  <c:v>55.76</c:v>
                </c:pt>
                <c:pt idx="131">
                  <c:v>55.715000000000003</c:v>
                </c:pt>
                <c:pt idx="132">
                  <c:v>56.37</c:v>
                </c:pt>
                <c:pt idx="133">
                  <c:v>56.52</c:v>
                </c:pt>
                <c:pt idx="134">
                  <c:v>56.78</c:v>
                </c:pt>
                <c:pt idx="135">
                  <c:v>55.51</c:v>
                </c:pt>
                <c:pt idx="136">
                  <c:v>56.59</c:v>
                </c:pt>
                <c:pt idx="137">
                  <c:v>57.08</c:v>
                </c:pt>
                <c:pt idx="138">
                  <c:v>57</c:v>
                </c:pt>
                <c:pt idx="139">
                  <c:v>56.12</c:v>
                </c:pt>
                <c:pt idx="140">
                  <c:v>56.14</c:v>
                </c:pt>
                <c:pt idx="141">
                  <c:v>56.77</c:v>
                </c:pt>
                <c:pt idx="142">
                  <c:v>56.49</c:v>
                </c:pt>
                <c:pt idx="143">
                  <c:v>56.67</c:v>
                </c:pt>
                <c:pt idx="144">
                  <c:v>56.22</c:v>
                </c:pt>
                <c:pt idx="145">
                  <c:v>56.28</c:v>
                </c:pt>
                <c:pt idx="146">
                  <c:v>55.94</c:v>
                </c:pt>
                <c:pt idx="147">
                  <c:v>56.49</c:v>
                </c:pt>
                <c:pt idx="148">
                  <c:v>55.69</c:v>
                </c:pt>
                <c:pt idx="149">
                  <c:v>56.6</c:v>
                </c:pt>
                <c:pt idx="150">
                  <c:v>56.35</c:v>
                </c:pt>
                <c:pt idx="151">
                  <c:v>55.51</c:v>
                </c:pt>
                <c:pt idx="152">
                  <c:v>56.49</c:v>
                </c:pt>
                <c:pt idx="153">
                  <c:v>55.65</c:v>
                </c:pt>
                <c:pt idx="154">
                  <c:v>56.34</c:v>
                </c:pt>
                <c:pt idx="155">
                  <c:v>56.33</c:v>
                </c:pt>
                <c:pt idx="156">
                  <c:v>56.58</c:v>
                </c:pt>
                <c:pt idx="157">
                  <c:v>56.82</c:v>
                </c:pt>
                <c:pt idx="158">
                  <c:v>56.72</c:v>
                </c:pt>
                <c:pt idx="159">
                  <c:v>55.77</c:v>
                </c:pt>
                <c:pt idx="160">
                  <c:v>56.72</c:v>
                </c:pt>
                <c:pt idx="161">
                  <c:v>56.45</c:v>
                </c:pt>
                <c:pt idx="162">
                  <c:v>56.71</c:v>
                </c:pt>
                <c:pt idx="163">
                  <c:v>57.04</c:v>
                </c:pt>
                <c:pt idx="164">
                  <c:v>56.02</c:v>
                </c:pt>
                <c:pt idx="165">
                  <c:v>56.14</c:v>
                </c:pt>
                <c:pt idx="166">
                  <c:v>56.62</c:v>
                </c:pt>
                <c:pt idx="167">
                  <c:v>56.96</c:v>
                </c:pt>
                <c:pt idx="168">
                  <c:v>57.72</c:v>
                </c:pt>
                <c:pt idx="169">
                  <c:v>56.73</c:v>
                </c:pt>
                <c:pt idx="170">
                  <c:v>56.86</c:v>
                </c:pt>
                <c:pt idx="171">
                  <c:v>56.34</c:v>
                </c:pt>
                <c:pt idx="172">
                  <c:v>56.72</c:v>
                </c:pt>
                <c:pt idx="173">
                  <c:v>56.52</c:v>
                </c:pt>
                <c:pt idx="174">
                  <c:v>55.69</c:v>
                </c:pt>
                <c:pt idx="175">
                  <c:v>55.83</c:v>
                </c:pt>
                <c:pt idx="176">
                  <c:v>56.35</c:v>
                </c:pt>
                <c:pt idx="177">
                  <c:v>56.14</c:v>
                </c:pt>
                <c:pt idx="178">
                  <c:v>55.88</c:v>
                </c:pt>
                <c:pt idx="179">
                  <c:v>56.52</c:v>
                </c:pt>
                <c:pt idx="180">
                  <c:v>57.69</c:v>
                </c:pt>
                <c:pt idx="181">
                  <c:v>57.48</c:v>
                </c:pt>
                <c:pt idx="182">
                  <c:v>57.21</c:v>
                </c:pt>
                <c:pt idx="183">
                  <c:v>57.93</c:v>
                </c:pt>
                <c:pt idx="184">
                  <c:v>57.52</c:v>
                </c:pt>
                <c:pt idx="185">
                  <c:v>57.56</c:v>
                </c:pt>
                <c:pt idx="186">
                  <c:v>55.99</c:v>
                </c:pt>
                <c:pt idx="187">
                  <c:v>57.05</c:v>
                </c:pt>
                <c:pt idx="188">
                  <c:v>55.87</c:v>
                </c:pt>
                <c:pt idx="189">
                  <c:v>57.45</c:v>
                </c:pt>
                <c:pt idx="190">
                  <c:v>55.97</c:v>
                </c:pt>
                <c:pt idx="191">
                  <c:v>57.48</c:v>
                </c:pt>
                <c:pt idx="192">
                  <c:v>55.8</c:v>
                </c:pt>
                <c:pt idx="193">
                  <c:v>57.08</c:v>
                </c:pt>
                <c:pt idx="194">
                  <c:v>57.39</c:v>
                </c:pt>
                <c:pt idx="195">
                  <c:v>55.89</c:v>
                </c:pt>
                <c:pt idx="196">
                  <c:v>57.62</c:v>
                </c:pt>
                <c:pt idx="197">
                  <c:v>55.96</c:v>
                </c:pt>
                <c:pt idx="198">
                  <c:v>55.71</c:v>
                </c:pt>
                <c:pt idx="199">
                  <c:v>56.95</c:v>
                </c:pt>
                <c:pt idx="200">
                  <c:v>56.02</c:v>
                </c:pt>
                <c:pt idx="201">
                  <c:v>57.26</c:v>
                </c:pt>
                <c:pt idx="202">
                  <c:v>55.89</c:v>
                </c:pt>
                <c:pt idx="203">
                  <c:v>57.09</c:v>
                </c:pt>
                <c:pt idx="204">
                  <c:v>56.58</c:v>
                </c:pt>
                <c:pt idx="205">
                  <c:v>56.36</c:v>
                </c:pt>
                <c:pt idx="206">
                  <c:v>57.3</c:v>
                </c:pt>
                <c:pt idx="207">
                  <c:v>57.49</c:v>
                </c:pt>
                <c:pt idx="208">
                  <c:v>57.13</c:v>
                </c:pt>
                <c:pt idx="209">
                  <c:v>57.44</c:v>
                </c:pt>
                <c:pt idx="210">
                  <c:v>56.23</c:v>
                </c:pt>
                <c:pt idx="211">
                  <c:v>58.3</c:v>
                </c:pt>
                <c:pt idx="212">
                  <c:v>57.29</c:v>
                </c:pt>
                <c:pt idx="213">
                  <c:v>58.06</c:v>
                </c:pt>
                <c:pt idx="214">
                  <c:v>56.68</c:v>
                </c:pt>
                <c:pt idx="215">
                  <c:v>57.89</c:v>
                </c:pt>
                <c:pt idx="216">
                  <c:v>56.02</c:v>
                </c:pt>
                <c:pt idx="217">
                  <c:v>57.57</c:v>
                </c:pt>
                <c:pt idx="218">
                  <c:v>57.57</c:v>
                </c:pt>
                <c:pt idx="219">
                  <c:v>56.89</c:v>
                </c:pt>
                <c:pt idx="220">
                  <c:v>56.91</c:v>
                </c:pt>
                <c:pt idx="221">
                  <c:v>57.53</c:v>
                </c:pt>
                <c:pt idx="222">
                  <c:v>57.33</c:v>
                </c:pt>
                <c:pt idx="223">
                  <c:v>58.05</c:v>
                </c:pt>
                <c:pt idx="224">
                  <c:v>56.8</c:v>
                </c:pt>
                <c:pt idx="225">
                  <c:v>57.46</c:v>
                </c:pt>
                <c:pt idx="226">
                  <c:v>56.85</c:v>
                </c:pt>
                <c:pt idx="227">
                  <c:v>57.4</c:v>
                </c:pt>
                <c:pt idx="228">
                  <c:v>58.02</c:v>
                </c:pt>
                <c:pt idx="229">
                  <c:v>57.28</c:v>
                </c:pt>
                <c:pt idx="230">
                  <c:v>57.96</c:v>
                </c:pt>
                <c:pt idx="231">
                  <c:v>57.79</c:v>
                </c:pt>
                <c:pt idx="232">
                  <c:v>57.68</c:v>
                </c:pt>
                <c:pt idx="233">
                  <c:v>57.89</c:v>
                </c:pt>
                <c:pt idx="234">
                  <c:v>57.5</c:v>
                </c:pt>
                <c:pt idx="235">
                  <c:v>57.96</c:v>
                </c:pt>
                <c:pt idx="236">
                  <c:v>57.8</c:v>
                </c:pt>
                <c:pt idx="237">
                  <c:v>57.99</c:v>
                </c:pt>
                <c:pt idx="238">
                  <c:v>57.88</c:v>
                </c:pt>
                <c:pt idx="239">
                  <c:v>57.63</c:v>
                </c:pt>
                <c:pt idx="240">
                  <c:v>56.86</c:v>
                </c:pt>
                <c:pt idx="241">
                  <c:v>56.11</c:v>
                </c:pt>
                <c:pt idx="242">
                  <c:v>57.73</c:v>
                </c:pt>
                <c:pt idx="243">
                  <c:v>58.52</c:v>
                </c:pt>
                <c:pt idx="244">
                  <c:v>57.25</c:v>
                </c:pt>
                <c:pt idx="245">
                  <c:v>57.87</c:v>
                </c:pt>
                <c:pt idx="246">
                  <c:v>57.55</c:v>
                </c:pt>
                <c:pt idx="247">
                  <c:v>57.79</c:v>
                </c:pt>
                <c:pt idx="248">
                  <c:v>58.04</c:v>
                </c:pt>
                <c:pt idx="249">
                  <c:v>57.86</c:v>
                </c:pt>
                <c:pt idx="250">
                  <c:v>58.33</c:v>
                </c:pt>
                <c:pt idx="251">
                  <c:v>57.8</c:v>
                </c:pt>
                <c:pt idx="252">
                  <c:v>57.74</c:v>
                </c:pt>
                <c:pt idx="253">
                  <c:v>57.92</c:v>
                </c:pt>
                <c:pt idx="254">
                  <c:v>57.94</c:v>
                </c:pt>
                <c:pt idx="255">
                  <c:v>57.83</c:v>
                </c:pt>
                <c:pt idx="256">
                  <c:v>58.48</c:v>
                </c:pt>
                <c:pt idx="257">
                  <c:v>57.81</c:v>
                </c:pt>
                <c:pt idx="258">
                  <c:v>58.19</c:v>
                </c:pt>
                <c:pt idx="259">
                  <c:v>57.84</c:v>
                </c:pt>
                <c:pt idx="260">
                  <c:v>57.87</c:v>
                </c:pt>
                <c:pt idx="261">
                  <c:v>58.13</c:v>
                </c:pt>
                <c:pt idx="262">
                  <c:v>57.41</c:v>
                </c:pt>
                <c:pt idx="263">
                  <c:v>56.05</c:v>
                </c:pt>
                <c:pt idx="264">
                  <c:v>58.35</c:v>
                </c:pt>
                <c:pt idx="265">
                  <c:v>57.95</c:v>
                </c:pt>
                <c:pt idx="266">
                  <c:v>57.98</c:v>
                </c:pt>
                <c:pt idx="267">
                  <c:v>58.03</c:v>
                </c:pt>
                <c:pt idx="268">
                  <c:v>58.1</c:v>
                </c:pt>
                <c:pt idx="269">
                  <c:v>58.02</c:v>
                </c:pt>
                <c:pt idx="270">
                  <c:v>58.2</c:v>
                </c:pt>
                <c:pt idx="271">
                  <c:v>58.32</c:v>
                </c:pt>
                <c:pt idx="272">
                  <c:v>58.39</c:v>
                </c:pt>
                <c:pt idx="273">
                  <c:v>57.19</c:v>
                </c:pt>
                <c:pt idx="274">
                  <c:v>57.72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802016"/>
        <c:axId val="1930796576"/>
      </c:scatterChart>
      <c:valAx>
        <c:axId val="1930802016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6576"/>
        <c:crossesAt val="0"/>
        <c:crossBetween val="midCat"/>
        <c:majorUnit val="100"/>
        <c:minorUnit val="50"/>
      </c:valAx>
      <c:valAx>
        <c:axId val="1930796576"/>
        <c:scaling>
          <c:orientation val="minMax"/>
          <c:max val="65"/>
          <c:min val="5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M..msl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8020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0955359085732"/>
          <c:y val="0.70023399896329575"/>
          <c:w val="0.13375639713408394"/>
          <c:h val="0.12861007577814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 WATER YEAR 2009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TD02 MAE NAM NAN AT PHAJUKE</a:t>
            </a:r>
          </a:p>
        </c:rich>
      </c:tx>
      <c:layout>
        <c:manualLayout>
          <c:xMode val="edge"/>
          <c:yMode val="edge"/>
          <c:x val="0.24399272506494521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04"/>
          <c:h val="0.66278997040263621"/>
        </c:manualLayout>
      </c:layout>
      <c:scatterChart>
        <c:scatterStyle val="smoothMarker"/>
        <c:varyColors val="0"/>
        <c:ser>
          <c:idx val="7"/>
          <c:order val="0"/>
          <c:tx>
            <c:v>Rating Curve 2009</c:v>
          </c:tx>
          <c:marker>
            <c:symbol val="none"/>
          </c:marker>
          <c:xVal>
            <c:numRef>
              <c:f>'2009'!$F$4:$F$50</c:f>
              <c:numCache>
                <c:formatCode>0.00</c:formatCode>
                <c:ptCount val="4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15.7</c:v>
                </c:pt>
                <c:pt idx="4">
                  <c:v>21.4</c:v>
                </c:pt>
                <c:pt idx="5">
                  <c:v>26.8</c:v>
                </c:pt>
                <c:pt idx="6">
                  <c:v>32.6</c:v>
                </c:pt>
                <c:pt idx="7">
                  <c:v>38.6</c:v>
                </c:pt>
                <c:pt idx="8">
                  <c:v>45</c:v>
                </c:pt>
                <c:pt idx="9">
                  <c:v>51.2</c:v>
                </c:pt>
                <c:pt idx="10">
                  <c:v>58</c:v>
                </c:pt>
                <c:pt idx="11">
                  <c:v>65.099999999999994</c:v>
                </c:pt>
                <c:pt idx="12">
                  <c:v>73</c:v>
                </c:pt>
                <c:pt idx="13">
                  <c:v>81</c:v>
                </c:pt>
                <c:pt idx="14">
                  <c:v>89.1</c:v>
                </c:pt>
                <c:pt idx="15">
                  <c:v>98</c:v>
                </c:pt>
                <c:pt idx="16">
                  <c:v>107</c:v>
                </c:pt>
                <c:pt idx="17">
                  <c:v>116</c:v>
                </c:pt>
                <c:pt idx="18">
                  <c:v>126.3</c:v>
                </c:pt>
                <c:pt idx="19">
                  <c:v>136.69999999999999</c:v>
                </c:pt>
                <c:pt idx="20">
                  <c:v>146.9</c:v>
                </c:pt>
                <c:pt idx="21">
                  <c:v>158</c:v>
                </c:pt>
                <c:pt idx="22">
                  <c:v>170</c:v>
                </c:pt>
                <c:pt idx="23">
                  <c:v>182</c:v>
                </c:pt>
                <c:pt idx="24">
                  <c:v>194</c:v>
                </c:pt>
                <c:pt idx="25">
                  <c:v>207</c:v>
                </c:pt>
                <c:pt idx="26">
                  <c:v>220</c:v>
                </c:pt>
                <c:pt idx="27">
                  <c:v>234</c:v>
                </c:pt>
                <c:pt idx="28">
                  <c:v>249</c:v>
                </c:pt>
                <c:pt idx="29">
                  <c:v>265</c:v>
                </c:pt>
                <c:pt idx="30">
                  <c:v>283</c:v>
                </c:pt>
                <c:pt idx="31">
                  <c:v>301</c:v>
                </c:pt>
                <c:pt idx="32">
                  <c:v>320</c:v>
                </c:pt>
                <c:pt idx="33">
                  <c:v>340</c:v>
                </c:pt>
                <c:pt idx="34">
                  <c:v>360</c:v>
                </c:pt>
                <c:pt idx="35">
                  <c:v>382</c:v>
                </c:pt>
                <c:pt idx="36">
                  <c:v>403</c:v>
                </c:pt>
                <c:pt idx="37">
                  <c:v>427</c:v>
                </c:pt>
                <c:pt idx="38">
                  <c:v>451</c:v>
                </c:pt>
                <c:pt idx="39">
                  <c:v>475</c:v>
                </c:pt>
                <c:pt idx="40">
                  <c:v>501</c:v>
                </c:pt>
                <c:pt idx="41">
                  <c:v>527</c:v>
                </c:pt>
                <c:pt idx="42">
                  <c:v>558</c:v>
                </c:pt>
                <c:pt idx="43">
                  <c:v>587</c:v>
                </c:pt>
              </c:numCache>
            </c:numRef>
          </c:xVal>
          <c:yVal>
            <c:numRef>
              <c:f>'2009'!$E$4:$E$50</c:f>
              <c:numCache>
                <c:formatCode>0.00</c:formatCode>
                <c:ptCount val="47"/>
                <c:pt idx="0">
                  <c:v>54.6</c:v>
                </c:pt>
                <c:pt idx="1">
                  <c:v>54.7</c:v>
                </c:pt>
                <c:pt idx="2">
                  <c:v>54.8</c:v>
                </c:pt>
                <c:pt idx="3">
                  <c:v>54.9</c:v>
                </c:pt>
                <c:pt idx="4">
                  <c:v>55</c:v>
                </c:pt>
                <c:pt idx="5">
                  <c:v>55.1</c:v>
                </c:pt>
                <c:pt idx="6">
                  <c:v>55.2</c:v>
                </c:pt>
                <c:pt idx="7">
                  <c:v>55.3</c:v>
                </c:pt>
                <c:pt idx="8">
                  <c:v>55.4</c:v>
                </c:pt>
                <c:pt idx="9">
                  <c:v>55.5</c:v>
                </c:pt>
                <c:pt idx="10">
                  <c:v>55.6</c:v>
                </c:pt>
                <c:pt idx="11">
                  <c:v>55.695</c:v>
                </c:pt>
                <c:pt idx="12">
                  <c:v>55.8</c:v>
                </c:pt>
                <c:pt idx="13">
                  <c:v>55.9</c:v>
                </c:pt>
                <c:pt idx="14">
                  <c:v>55.994999999999997</c:v>
                </c:pt>
                <c:pt idx="15">
                  <c:v>56.1</c:v>
                </c:pt>
                <c:pt idx="16">
                  <c:v>56.2</c:v>
                </c:pt>
                <c:pt idx="17">
                  <c:v>56.295000000000002</c:v>
                </c:pt>
                <c:pt idx="18">
                  <c:v>56.4</c:v>
                </c:pt>
                <c:pt idx="19">
                  <c:v>56.5</c:v>
                </c:pt>
                <c:pt idx="20">
                  <c:v>56.6</c:v>
                </c:pt>
                <c:pt idx="21">
                  <c:v>56.7</c:v>
                </c:pt>
                <c:pt idx="22">
                  <c:v>56.8</c:v>
                </c:pt>
                <c:pt idx="23">
                  <c:v>56.9</c:v>
                </c:pt>
                <c:pt idx="24">
                  <c:v>57</c:v>
                </c:pt>
                <c:pt idx="25">
                  <c:v>57.1</c:v>
                </c:pt>
                <c:pt idx="26">
                  <c:v>57.2</c:v>
                </c:pt>
                <c:pt idx="27">
                  <c:v>57.3</c:v>
                </c:pt>
                <c:pt idx="28">
                  <c:v>57.4</c:v>
                </c:pt>
                <c:pt idx="29">
                  <c:v>57.5</c:v>
                </c:pt>
                <c:pt idx="30">
                  <c:v>57.6</c:v>
                </c:pt>
                <c:pt idx="31">
                  <c:v>57.7</c:v>
                </c:pt>
                <c:pt idx="32">
                  <c:v>57.8</c:v>
                </c:pt>
                <c:pt idx="33">
                  <c:v>57.9</c:v>
                </c:pt>
                <c:pt idx="34">
                  <c:v>58</c:v>
                </c:pt>
                <c:pt idx="35">
                  <c:v>58.1</c:v>
                </c:pt>
                <c:pt idx="36">
                  <c:v>58.2</c:v>
                </c:pt>
                <c:pt idx="37">
                  <c:v>58.3</c:v>
                </c:pt>
                <c:pt idx="38">
                  <c:v>58.4</c:v>
                </c:pt>
                <c:pt idx="39">
                  <c:v>58.5</c:v>
                </c:pt>
                <c:pt idx="40">
                  <c:v>58.6</c:v>
                </c:pt>
                <c:pt idx="41">
                  <c:v>58.7</c:v>
                </c:pt>
                <c:pt idx="42">
                  <c:v>58.8</c:v>
                </c:pt>
                <c:pt idx="43">
                  <c:v>58.9</c:v>
                </c:pt>
              </c:numCache>
            </c:numRef>
          </c:yVal>
          <c:smooth val="1"/>
        </c:ser>
        <c:ser>
          <c:idx val="1"/>
          <c:order val="1"/>
          <c:tx>
            <c:v>Observed 2009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</c:spPr>
          </c:marker>
          <c:xVal>
            <c:numRef>
              <c:f>'2009'!$C$4:$C$300</c:f>
              <c:numCache>
                <c:formatCode>0.000</c:formatCode>
                <c:ptCount val="297"/>
                <c:pt idx="0">
                  <c:v>322.49599999999998</c:v>
                </c:pt>
                <c:pt idx="1">
                  <c:v>441.44</c:v>
                </c:pt>
                <c:pt idx="2">
                  <c:v>331.75700000000001</c:v>
                </c:pt>
                <c:pt idx="3">
                  <c:v>438.87299999999999</c:v>
                </c:pt>
                <c:pt idx="4">
                  <c:v>438.87299999999999</c:v>
                </c:pt>
                <c:pt idx="5">
                  <c:v>243.50200000000001</c:v>
                </c:pt>
                <c:pt idx="6">
                  <c:v>395.41</c:v>
                </c:pt>
                <c:pt idx="7">
                  <c:v>295.73099999999999</c:v>
                </c:pt>
                <c:pt idx="8">
                  <c:v>380.613</c:v>
                </c:pt>
                <c:pt idx="9">
                  <c:v>372.42399999999998</c:v>
                </c:pt>
                <c:pt idx="10">
                  <c:v>433.60199999999998</c:v>
                </c:pt>
                <c:pt idx="11">
                  <c:v>211.35</c:v>
                </c:pt>
                <c:pt idx="12">
                  <c:v>312.97899999999998</c:v>
                </c:pt>
                <c:pt idx="13">
                  <c:v>331.92200000000003</c:v>
                </c:pt>
                <c:pt idx="14">
                  <c:v>344.75</c:v>
                </c:pt>
                <c:pt idx="15">
                  <c:v>393.07799999999997</c:v>
                </c:pt>
                <c:pt idx="16">
                  <c:v>98.387</c:v>
                </c:pt>
                <c:pt idx="17">
                  <c:v>91.171000000000006</c:v>
                </c:pt>
                <c:pt idx="18">
                  <c:v>395.75299999999999</c:v>
                </c:pt>
                <c:pt idx="19">
                  <c:v>273.315</c:v>
                </c:pt>
                <c:pt idx="20">
                  <c:v>344.78100000000001</c:v>
                </c:pt>
                <c:pt idx="21">
                  <c:v>375.53699999999998</c:v>
                </c:pt>
                <c:pt idx="22">
                  <c:v>313.56299999999999</c:v>
                </c:pt>
                <c:pt idx="23">
                  <c:v>289.97399999999999</c:v>
                </c:pt>
                <c:pt idx="24">
                  <c:v>209.07900000000001</c:v>
                </c:pt>
                <c:pt idx="25">
                  <c:v>400.60199999999998</c:v>
                </c:pt>
                <c:pt idx="26">
                  <c:v>262.459</c:v>
                </c:pt>
                <c:pt idx="27">
                  <c:v>295.36599999999999</c:v>
                </c:pt>
                <c:pt idx="28">
                  <c:v>263.43200000000002</c:v>
                </c:pt>
                <c:pt idx="29">
                  <c:v>184.447</c:v>
                </c:pt>
                <c:pt idx="30">
                  <c:v>233.453</c:v>
                </c:pt>
                <c:pt idx="31">
                  <c:v>289.375</c:v>
                </c:pt>
                <c:pt idx="32">
                  <c:v>211.19200000000001</c:v>
                </c:pt>
                <c:pt idx="33">
                  <c:v>260.16500000000002</c:v>
                </c:pt>
                <c:pt idx="34">
                  <c:v>277.53899999999999</c:v>
                </c:pt>
                <c:pt idx="35">
                  <c:v>219.381</c:v>
                </c:pt>
                <c:pt idx="36">
                  <c:v>171.39</c:v>
                </c:pt>
                <c:pt idx="37">
                  <c:v>109.29600000000001</c:v>
                </c:pt>
                <c:pt idx="38">
                  <c:v>81.834000000000003</c:v>
                </c:pt>
                <c:pt idx="39">
                  <c:v>125.675</c:v>
                </c:pt>
                <c:pt idx="40">
                  <c:v>80.912000000000006</c:v>
                </c:pt>
                <c:pt idx="41">
                  <c:v>243.25399999999999</c:v>
                </c:pt>
                <c:pt idx="42">
                  <c:v>250.24700000000001</c:v>
                </c:pt>
                <c:pt idx="43">
                  <c:v>220.876</c:v>
                </c:pt>
                <c:pt idx="44">
                  <c:v>62.222999999999999</c:v>
                </c:pt>
                <c:pt idx="45">
                  <c:v>213.77500000000001</c:v>
                </c:pt>
                <c:pt idx="46">
                  <c:v>118.051</c:v>
                </c:pt>
                <c:pt idx="47">
                  <c:v>79.772999999999996</c:v>
                </c:pt>
                <c:pt idx="48">
                  <c:v>164.12100000000001</c:v>
                </c:pt>
                <c:pt idx="49">
                  <c:v>220.124</c:v>
                </c:pt>
                <c:pt idx="50">
                  <c:v>99.343999999999994</c:v>
                </c:pt>
                <c:pt idx="51">
                  <c:v>100.937</c:v>
                </c:pt>
                <c:pt idx="52">
                  <c:v>137.19399999999999</c:v>
                </c:pt>
                <c:pt idx="53">
                  <c:v>126.15900000000001</c:v>
                </c:pt>
                <c:pt idx="54">
                  <c:v>121.494</c:v>
                </c:pt>
                <c:pt idx="55">
                  <c:v>182.28899999999999</c:v>
                </c:pt>
                <c:pt idx="56">
                  <c:v>143.21799999999999</c:v>
                </c:pt>
                <c:pt idx="57">
                  <c:v>122.247</c:v>
                </c:pt>
                <c:pt idx="58">
                  <c:v>93.183999999999997</c:v>
                </c:pt>
                <c:pt idx="59">
                  <c:v>77.709000000000003</c:v>
                </c:pt>
                <c:pt idx="60">
                  <c:v>175.58799999999999</c:v>
                </c:pt>
                <c:pt idx="61">
                  <c:v>71.662999999999997</c:v>
                </c:pt>
                <c:pt idx="62">
                  <c:v>178.87200000000001</c:v>
                </c:pt>
                <c:pt idx="63">
                  <c:v>109.628</c:v>
                </c:pt>
                <c:pt idx="64">
                  <c:v>261.76400000000001</c:v>
                </c:pt>
                <c:pt idx="65">
                  <c:v>97.63</c:v>
                </c:pt>
                <c:pt idx="66">
                  <c:v>127.232</c:v>
                </c:pt>
                <c:pt idx="67">
                  <c:v>159.65100000000001</c:v>
                </c:pt>
                <c:pt idx="68">
                  <c:v>82.76</c:v>
                </c:pt>
                <c:pt idx="69">
                  <c:v>154.613</c:v>
                </c:pt>
                <c:pt idx="70">
                  <c:v>173.84100000000001</c:v>
                </c:pt>
                <c:pt idx="71">
                  <c:v>162.83500000000001</c:v>
                </c:pt>
                <c:pt idx="72">
                  <c:v>81.554000000000002</c:v>
                </c:pt>
                <c:pt idx="73">
                  <c:v>145.79</c:v>
                </c:pt>
                <c:pt idx="74">
                  <c:v>117.874</c:v>
                </c:pt>
                <c:pt idx="75">
                  <c:v>190.96700000000001</c:v>
                </c:pt>
                <c:pt idx="76">
                  <c:v>119.374</c:v>
                </c:pt>
                <c:pt idx="77">
                  <c:v>51.076000000000001</c:v>
                </c:pt>
                <c:pt idx="78">
                  <c:v>132.56200000000001</c:v>
                </c:pt>
                <c:pt idx="79">
                  <c:v>106.587</c:v>
                </c:pt>
                <c:pt idx="80">
                  <c:v>148.76599999999999</c:v>
                </c:pt>
                <c:pt idx="81">
                  <c:v>220.60599999999999</c:v>
                </c:pt>
                <c:pt idx="82">
                  <c:v>221.57599999999999</c:v>
                </c:pt>
                <c:pt idx="83">
                  <c:v>159.76400000000001</c:v>
                </c:pt>
                <c:pt idx="84">
                  <c:v>82.531999999999996</c:v>
                </c:pt>
                <c:pt idx="85">
                  <c:v>177.87700000000001</c:v>
                </c:pt>
                <c:pt idx="86">
                  <c:v>169.501</c:v>
                </c:pt>
                <c:pt idx="87">
                  <c:v>112.504</c:v>
                </c:pt>
                <c:pt idx="88">
                  <c:v>151.44200000000001</c:v>
                </c:pt>
                <c:pt idx="89">
                  <c:v>176.05199999999999</c:v>
                </c:pt>
                <c:pt idx="90">
                  <c:v>154.559</c:v>
                </c:pt>
                <c:pt idx="91">
                  <c:v>148.63800000000001</c:v>
                </c:pt>
                <c:pt idx="92">
                  <c:v>155.321</c:v>
                </c:pt>
                <c:pt idx="93">
                  <c:v>175.625</c:v>
                </c:pt>
                <c:pt idx="94">
                  <c:v>148.32900000000001</c:v>
                </c:pt>
                <c:pt idx="95">
                  <c:v>150.274</c:v>
                </c:pt>
                <c:pt idx="96">
                  <c:v>64.415000000000006</c:v>
                </c:pt>
                <c:pt idx="97">
                  <c:v>115.765</c:v>
                </c:pt>
                <c:pt idx="98">
                  <c:v>124.90300000000001</c:v>
                </c:pt>
                <c:pt idx="99">
                  <c:v>199.83</c:v>
                </c:pt>
                <c:pt idx="100">
                  <c:v>197.898</c:v>
                </c:pt>
                <c:pt idx="101">
                  <c:v>126.098</c:v>
                </c:pt>
                <c:pt idx="102">
                  <c:v>242.05699999999999</c:v>
                </c:pt>
                <c:pt idx="103">
                  <c:v>196.73500000000001</c:v>
                </c:pt>
                <c:pt idx="104">
                  <c:v>180.47200000000001</c:v>
                </c:pt>
                <c:pt idx="105">
                  <c:v>185.30099999999999</c:v>
                </c:pt>
                <c:pt idx="106">
                  <c:v>264.00700000000001</c:v>
                </c:pt>
                <c:pt idx="107">
                  <c:v>154.99199999999999</c:v>
                </c:pt>
                <c:pt idx="108">
                  <c:v>140.357</c:v>
                </c:pt>
                <c:pt idx="109">
                  <c:v>113.739</c:v>
                </c:pt>
                <c:pt idx="110">
                  <c:v>176.626</c:v>
                </c:pt>
                <c:pt idx="111">
                  <c:v>233.22300000000001</c:v>
                </c:pt>
                <c:pt idx="112">
                  <c:v>94.941000000000003</c:v>
                </c:pt>
                <c:pt idx="113">
                  <c:v>160.74</c:v>
                </c:pt>
                <c:pt idx="114">
                  <c:v>81.742999999999995</c:v>
                </c:pt>
                <c:pt idx="115">
                  <c:v>157.346</c:v>
                </c:pt>
                <c:pt idx="116">
                  <c:v>195.434</c:v>
                </c:pt>
                <c:pt idx="117">
                  <c:v>147.68299999999999</c:v>
                </c:pt>
                <c:pt idx="118">
                  <c:v>114.343</c:v>
                </c:pt>
                <c:pt idx="119">
                  <c:v>125.852</c:v>
                </c:pt>
                <c:pt idx="120">
                  <c:v>76.694000000000003</c:v>
                </c:pt>
                <c:pt idx="121">
                  <c:v>167.899</c:v>
                </c:pt>
                <c:pt idx="122">
                  <c:v>96.344999999999999</c:v>
                </c:pt>
                <c:pt idx="123">
                  <c:v>138.86099999999999</c:v>
                </c:pt>
                <c:pt idx="124">
                  <c:v>158.524</c:v>
                </c:pt>
                <c:pt idx="125">
                  <c:v>198.15600000000001</c:v>
                </c:pt>
                <c:pt idx="126">
                  <c:v>255.26900000000001</c:v>
                </c:pt>
                <c:pt idx="127">
                  <c:v>155.755</c:v>
                </c:pt>
                <c:pt idx="128">
                  <c:v>249.773</c:v>
                </c:pt>
                <c:pt idx="129">
                  <c:v>185.75899999999999</c:v>
                </c:pt>
                <c:pt idx="130">
                  <c:v>133.33199999999999</c:v>
                </c:pt>
                <c:pt idx="131">
                  <c:v>236.40100000000001</c:v>
                </c:pt>
                <c:pt idx="132">
                  <c:v>321.75400000000002</c:v>
                </c:pt>
                <c:pt idx="133">
                  <c:v>86.078999999999994</c:v>
                </c:pt>
                <c:pt idx="134">
                  <c:v>119.68899999999999</c:v>
                </c:pt>
                <c:pt idx="135">
                  <c:v>322.16500000000002</c:v>
                </c:pt>
                <c:pt idx="136">
                  <c:v>168.959</c:v>
                </c:pt>
                <c:pt idx="137">
                  <c:v>163.47499999999999</c:v>
                </c:pt>
                <c:pt idx="138">
                  <c:v>114.175</c:v>
                </c:pt>
                <c:pt idx="139">
                  <c:v>186.87899999999999</c:v>
                </c:pt>
                <c:pt idx="140">
                  <c:v>166.416</c:v>
                </c:pt>
                <c:pt idx="141">
                  <c:v>79.204999999999998</c:v>
                </c:pt>
                <c:pt idx="142">
                  <c:v>111.30200000000001</c:v>
                </c:pt>
                <c:pt idx="143">
                  <c:v>153.547</c:v>
                </c:pt>
                <c:pt idx="144">
                  <c:v>130.12100000000001</c:v>
                </c:pt>
                <c:pt idx="145">
                  <c:v>144.76</c:v>
                </c:pt>
                <c:pt idx="146">
                  <c:v>172.47399999999999</c:v>
                </c:pt>
                <c:pt idx="147">
                  <c:v>153.16200000000001</c:v>
                </c:pt>
                <c:pt idx="148">
                  <c:v>110.955</c:v>
                </c:pt>
                <c:pt idx="149">
                  <c:v>122.36199999999999</c:v>
                </c:pt>
                <c:pt idx="150">
                  <c:v>78.596000000000004</c:v>
                </c:pt>
                <c:pt idx="151">
                  <c:v>169.631</c:v>
                </c:pt>
                <c:pt idx="152">
                  <c:v>104.462</c:v>
                </c:pt>
                <c:pt idx="153">
                  <c:v>177.42599999999999</c:v>
                </c:pt>
                <c:pt idx="154">
                  <c:v>76.81</c:v>
                </c:pt>
                <c:pt idx="155">
                  <c:v>159.77199999999999</c:v>
                </c:pt>
                <c:pt idx="156">
                  <c:v>126.86199999999999</c:v>
                </c:pt>
                <c:pt idx="157">
                  <c:v>92.394000000000005</c:v>
                </c:pt>
                <c:pt idx="158">
                  <c:v>184.23400000000001</c:v>
                </c:pt>
                <c:pt idx="159">
                  <c:v>184.952</c:v>
                </c:pt>
                <c:pt idx="160">
                  <c:v>131.85599999999999</c:v>
                </c:pt>
                <c:pt idx="161">
                  <c:v>116.176</c:v>
                </c:pt>
                <c:pt idx="162">
                  <c:v>91.097999999999999</c:v>
                </c:pt>
                <c:pt idx="163">
                  <c:v>126.991</c:v>
                </c:pt>
                <c:pt idx="164">
                  <c:v>157.821</c:v>
                </c:pt>
                <c:pt idx="165">
                  <c:v>119.565</c:v>
                </c:pt>
                <c:pt idx="166">
                  <c:v>61.534999999999997</c:v>
                </c:pt>
                <c:pt idx="167">
                  <c:v>147.97900000000001</c:v>
                </c:pt>
                <c:pt idx="168">
                  <c:v>65.028000000000006</c:v>
                </c:pt>
                <c:pt idx="169">
                  <c:v>119.681</c:v>
                </c:pt>
                <c:pt idx="170">
                  <c:v>84.302999999999997</c:v>
                </c:pt>
                <c:pt idx="171">
                  <c:v>117.31699999999999</c:v>
                </c:pt>
                <c:pt idx="172">
                  <c:v>109.502</c:v>
                </c:pt>
                <c:pt idx="173">
                  <c:v>124.07</c:v>
                </c:pt>
                <c:pt idx="174">
                  <c:v>110.84699999999999</c:v>
                </c:pt>
                <c:pt idx="175">
                  <c:v>50.695</c:v>
                </c:pt>
                <c:pt idx="176">
                  <c:v>152.773</c:v>
                </c:pt>
                <c:pt idx="177">
                  <c:v>139.80500000000001</c:v>
                </c:pt>
                <c:pt idx="178">
                  <c:v>147.57300000000001</c:v>
                </c:pt>
                <c:pt idx="179">
                  <c:v>79.075000000000003</c:v>
                </c:pt>
                <c:pt idx="180">
                  <c:v>161.31700000000001</c:v>
                </c:pt>
                <c:pt idx="181">
                  <c:v>184.09100000000001</c:v>
                </c:pt>
                <c:pt idx="182">
                  <c:v>199.143</c:v>
                </c:pt>
                <c:pt idx="183">
                  <c:v>166.559</c:v>
                </c:pt>
                <c:pt idx="184">
                  <c:v>204.76400000000001</c:v>
                </c:pt>
                <c:pt idx="185">
                  <c:v>109.465</c:v>
                </c:pt>
                <c:pt idx="186">
                  <c:v>167.91200000000001</c:v>
                </c:pt>
                <c:pt idx="187">
                  <c:v>56.953000000000003</c:v>
                </c:pt>
                <c:pt idx="188">
                  <c:v>184.98400000000001</c:v>
                </c:pt>
                <c:pt idx="189">
                  <c:v>186.18199999999999</c:v>
                </c:pt>
                <c:pt idx="190">
                  <c:v>151.554</c:v>
                </c:pt>
                <c:pt idx="191">
                  <c:v>127.61</c:v>
                </c:pt>
                <c:pt idx="192">
                  <c:v>133.70599999999999</c:v>
                </c:pt>
                <c:pt idx="193">
                  <c:v>189.726</c:v>
                </c:pt>
                <c:pt idx="194">
                  <c:v>278.56799999999998</c:v>
                </c:pt>
                <c:pt idx="195">
                  <c:v>182.679</c:v>
                </c:pt>
                <c:pt idx="196">
                  <c:v>98.313000000000002</c:v>
                </c:pt>
                <c:pt idx="197">
                  <c:v>194.49799999999999</c:v>
                </c:pt>
                <c:pt idx="198">
                  <c:v>166.434</c:v>
                </c:pt>
                <c:pt idx="199">
                  <c:v>229.87</c:v>
                </c:pt>
                <c:pt idx="200">
                  <c:v>62.304000000000002</c:v>
                </c:pt>
                <c:pt idx="201">
                  <c:v>254.86199999999999</c:v>
                </c:pt>
                <c:pt idx="202">
                  <c:v>175.75299999999999</c:v>
                </c:pt>
                <c:pt idx="203">
                  <c:v>212.06299999999999</c:v>
                </c:pt>
                <c:pt idx="204">
                  <c:v>127.702</c:v>
                </c:pt>
                <c:pt idx="205">
                  <c:v>137.66300000000001</c:v>
                </c:pt>
                <c:pt idx="206">
                  <c:v>256.37400000000002</c:v>
                </c:pt>
                <c:pt idx="207">
                  <c:v>238.935</c:v>
                </c:pt>
                <c:pt idx="208">
                  <c:v>89.88</c:v>
                </c:pt>
                <c:pt idx="209">
                  <c:v>304.48399999999998</c:v>
                </c:pt>
                <c:pt idx="210">
                  <c:v>259.90899999999999</c:v>
                </c:pt>
                <c:pt idx="211">
                  <c:v>148.58699999999999</c:v>
                </c:pt>
                <c:pt idx="212">
                  <c:v>257.22000000000003</c:v>
                </c:pt>
                <c:pt idx="213">
                  <c:v>160.32</c:v>
                </c:pt>
                <c:pt idx="214">
                  <c:v>179.87</c:v>
                </c:pt>
                <c:pt idx="215">
                  <c:v>266.22399999999999</c:v>
                </c:pt>
                <c:pt idx="216">
                  <c:v>73.754000000000005</c:v>
                </c:pt>
                <c:pt idx="217">
                  <c:v>172.17599999999999</c:v>
                </c:pt>
                <c:pt idx="218">
                  <c:v>176.155</c:v>
                </c:pt>
                <c:pt idx="219">
                  <c:v>136.999</c:v>
                </c:pt>
                <c:pt idx="220">
                  <c:v>238.08699999999999</c:v>
                </c:pt>
                <c:pt idx="221">
                  <c:v>187.97800000000001</c:v>
                </c:pt>
                <c:pt idx="222">
                  <c:v>243.58699999999999</c:v>
                </c:pt>
                <c:pt idx="223">
                  <c:v>190.38900000000001</c:v>
                </c:pt>
                <c:pt idx="224">
                  <c:v>190.36099999999999</c:v>
                </c:pt>
                <c:pt idx="225">
                  <c:v>195.428</c:v>
                </c:pt>
                <c:pt idx="226">
                  <c:v>183.25899999999999</c:v>
                </c:pt>
                <c:pt idx="227">
                  <c:v>153.75</c:v>
                </c:pt>
                <c:pt idx="228">
                  <c:v>151.393</c:v>
                </c:pt>
                <c:pt idx="229">
                  <c:v>168.99199999999999</c:v>
                </c:pt>
                <c:pt idx="230">
                  <c:v>184.11</c:v>
                </c:pt>
                <c:pt idx="231">
                  <c:v>189.453</c:v>
                </c:pt>
                <c:pt idx="232">
                  <c:v>77.78</c:v>
                </c:pt>
                <c:pt idx="233">
                  <c:v>227.482</c:v>
                </c:pt>
                <c:pt idx="234">
                  <c:v>98.623000000000005</c:v>
                </c:pt>
                <c:pt idx="235">
                  <c:v>145.57499999999999</c:v>
                </c:pt>
                <c:pt idx="236">
                  <c:v>72.36</c:v>
                </c:pt>
                <c:pt idx="237">
                  <c:v>252.51900000000001</c:v>
                </c:pt>
                <c:pt idx="238">
                  <c:v>114.694</c:v>
                </c:pt>
                <c:pt idx="239">
                  <c:v>273.66300000000001</c:v>
                </c:pt>
                <c:pt idx="240">
                  <c:v>286.01</c:v>
                </c:pt>
                <c:pt idx="241">
                  <c:v>227.221</c:v>
                </c:pt>
                <c:pt idx="242">
                  <c:v>209.14699999999999</c:v>
                </c:pt>
                <c:pt idx="243">
                  <c:v>217.56</c:v>
                </c:pt>
                <c:pt idx="244">
                  <c:v>210.923</c:v>
                </c:pt>
                <c:pt idx="245">
                  <c:v>242.38800000000001</c:v>
                </c:pt>
                <c:pt idx="246">
                  <c:v>195.309</c:v>
                </c:pt>
                <c:pt idx="247">
                  <c:v>159.15700000000001</c:v>
                </c:pt>
                <c:pt idx="248">
                  <c:v>153.70599999999999</c:v>
                </c:pt>
                <c:pt idx="249">
                  <c:v>194.74600000000001</c:v>
                </c:pt>
                <c:pt idx="250">
                  <c:v>238.16800000000001</c:v>
                </c:pt>
                <c:pt idx="251">
                  <c:v>187.31100000000001</c:v>
                </c:pt>
                <c:pt idx="252">
                  <c:v>230.31100000000001</c:v>
                </c:pt>
                <c:pt idx="253">
                  <c:v>196.18899999999999</c:v>
                </c:pt>
                <c:pt idx="254">
                  <c:v>209.78899999999999</c:v>
                </c:pt>
                <c:pt idx="255">
                  <c:v>251.86799999999999</c:v>
                </c:pt>
                <c:pt idx="256">
                  <c:v>149.16800000000001</c:v>
                </c:pt>
                <c:pt idx="257">
                  <c:v>195.47200000000001</c:v>
                </c:pt>
                <c:pt idx="258">
                  <c:v>227.221</c:v>
                </c:pt>
                <c:pt idx="259">
                  <c:v>215.721</c:v>
                </c:pt>
                <c:pt idx="260">
                  <c:v>138.36199999999999</c:v>
                </c:pt>
                <c:pt idx="261">
                  <c:v>125.67</c:v>
                </c:pt>
                <c:pt idx="262">
                  <c:v>186.66499999999999</c:v>
                </c:pt>
                <c:pt idx="263">
                  <c:v>186.35499999999999</c:v>
                </c:pt>
                <c:pt idx="264">
                  <c:v>215.833</c:v>
                </c:pt>
                <c:pt idx="265">
                  <c:v>132.91900000000001</c:v>
                </c:pt>
                <c:pt idx="266">
                  <c:v>182.18299999999999</c:v>
                </c:pt>
                <c:pt idx="267">
                  <c:v>181.97399999999999</c:v>
                </c:pt>
                <c:pt idx="268">
                  <c:v>210.732</c:v>
                </c:pt>
                <c:pt idx="269">
                  <c:v>159.44300000000001</c:v>
                </c:pt>
                <c:pt idx="270">
                  <c:v>227.61600000000001</c:v>
                </c:pt>
                <c:pt idx="271">
                  <c:v>154.518</c:v>
                </c:pt>
                <c:pt idx="272">
                  <c:v>75.381</c:v>
                </c:pt>
                <c:pt idx="273">
                  <c:v>172.77500000000001</c:v>
                </c:pt>
                <c:pt idx="274">
                  <c:v>169.678</c:v>
                </c:pt>
                <c:pt idx="275">
                  <c:v>224.071</c:v>
                </c:pt>
              </c:numCache>
            </c:numRef>
          </c:xVal>
          <c:yVal>
            <c:numRef>
              <c:f>'2009'!$B$4:$B$300</c:f>
              <c:numCache>
                <c:formatCode>0.00</c:formatCode>
                <c:ptCount val="297"/>
                <c:pt idx="0">
                  <c:v>58.09</c:v>
                </c:pt>
                <c:pt idx="1">
                  <c:v>58.12</c:v>
                </c:pt>
                <c:pt idx="2">
                  <c:v>58.11</c:v>
                </c:pt>
                <c:pt idx="3">
                  <c:v>58.18</c:v>
                </c:pt>
                <c:pt idx="4">
                  <c:v>57.65</c:v>
                </c:pt>
                <c:pt idx="5">
                  <c:v>56.56</c:v>
                </c:pt>
                <c:pt idx="6">
                  <c:v>58.55</c:v>
                </c:pt>
                <c:pt idx="7">
                  <c:v>57.09</c:v>
                </c:pt>
                <c:pt idx="8">
                  <c:v>58.51</c:v>
                </c:pt>
                <c:pt idx="9">
                  <c:v>58.51</c:v>
                </c:pt>
                <c:pt idx="10">
                  <c:v>58.07</c:v>
                </c:pt>
                <c:pt idx="11">
                  <c:v>57.43</c:v>
                </c:pt>
                <c:pt idx="12">
                  <c:v>58.1</c:v>
                </c:pt>
                <c:pt idx="13">
                  <c:v>58.19</c:v>
                </c:pt>
                <c:pt idx="14">
                  <c:v>58.21</c:v>
                </c:pt>
                <c:pt idx="15">
                  <c:v>58.43</c:v>
                </c:pt>
                <c:pt idx="16">
                  <c:v>56.47</c:v>
                </c:pt>
                <c:pt idx="17">
                  <c:v>56.32</c:v>
                </c:pt>
                <c:pt idx="18">
                  <c:v>58.57</c:v>
                </c:pt>
                <c:pt idx="19">
                  <c:v>57.83</c:v>
                </c:pt>
                <c:pt idx="20">
                  <c:v>58.19</c:v>
                </c:pt>
                <c:pt idx="21">
                  <c:v>57.66</c:v>
                </c:pt>
                <c:pt idx="22">
                  <c:v>58.02</c:v>
                </c:pt>
                <c:pt idx="23">
                  <c:v>57.82</c:v>
                </c:pt>
                <c:pt idx="24">
                  <c:v>56.8</c:v>
                </c:pt>
                <c:pt idx="25">
                  <c:v>58.4</c:v>
                </c:pt>
                <c:pt idx="26">
                  <c:v>57.71</c:v>
                </c:pt>
                <c:pt idx="27">
                  <c:v>57.88</c:v>
                </c:pt>
                <c:pt idx="28">
                  <c:v>57.78</c:v>
                </c:pt>
                <c:pt idx="29">
                  <c:v>56.74</c:v>
                </c:pt>
                <c:pt idx="30">
                  <c:v>57.57</c:v>
                </c:pt>
                <c:pt idx="31">
                  <c:v>57.2</c:v>
                </c:pt>
                <c:pt idx="32">
                  <c:v>57.16</c:v>
                </c:pt>
                <c:pt idx="33">
                  <c:v>57.58</c:v>
                </c:pt>
                <c:pt idx="34">
                  <c:v>57.67</c:v>
                </c:pt>
                <c:pt idx="35">
                  <c:v>57.36</c:v>
                </c:pt>
                <c:pt idx="36">
                  <c:v>56.89</c:v>
                </c:pt>
                <c:pt idx="37">
                  <c:v>56.48</c:v>
                </c:pt>
                <c:pt idx="38">
                  <c:v>55.93</c:v>
                </c:pt>
                <c:pt idx="39">
                  <c:v>56.58</c:v>
                </c:pt>
                <c:pt idx="40">
                  <c:v>55.89</c:v>
                </c:pt>
                <c:pt idx="41">
                  <c:v>57.47</c:v>
                </c:pt>
                <c:pt idx="42">
                  <c:v>57.51</c:v>
                </c:pt>
                <c:pt idx="43">
                  <c:v>57.5</c:v>
                </c:pt>
                <c:pt idx="44">
                  <c:v>55.73</c:v>
                </c:pt>
                <c:pt idx="45">
                  <c:v>57.25</c:v>
                </c:pt>
                <c:pt idx="46">
                  <c:v>56.53</c:v>
                </c:pt>
                <c:pt idx="47">
                  <c:v>56.04</c:v>
                </c:pt>
                <c:pt idx="48">
                  <c:v>56.76</c:v>
                </c:pt>
                <c:pt idx="49">
                  <c:v>57.15</c:v>
                </c:pt>
                <c:pt idx="50">
                  <c:v>56.22</c:v>
                </c:pt>
                <c:pt idx="51">
                  <c:v>56.33</c:v>
                </c:pt>
                <c:pt idx="52">
                  <c:v>56.59</c:v>
                </c:pt>
                <c:pt idx="53">
                  <c:v>56.65</c:v>
                </c:pt>
                <c:pt idx="54">
                  <c:v>56.49</c:v>
                </c:pt>
                <c:pt idx="55">
                  <c:v>56.76</c:v>
                </c:pt>
                <c:pt idx="56">
                  <c:v>56.48</c:v>
                </c:pt>
                <c:pt idx="57">
                  <c:v>56.43</c:v>
                </c:pt>
                <c:pt idx="58">
                  <c:v>56.18</c:v>
                </c:pt>
                <c:pt idx="59">
                  <c:v>55.93</c:v>
                </c:pt>
                <c:pt idx="60">
                  <c:v>56.82</c:v>
                </c:pt>
                <c:pt idx="61">
                  <c:v>55.94</c:v>
                </c:pt>
                <c:pt idx="62">
                  <c:v>56.84</c:v>
                </c:pt>
                <c:pt idx="63">
                  <c:v>56.35</c:v>
                </c:pt>
                <c:pt idx="64">
                  <c:v>57.28</c:v>
                </c:pt>
                <c:pt idx="65">
                  <c:v>55.82</c:v>
                </c:pt>
                <c:pt idx="66">
                  <c:v>56.4</c:v>
                </c:pt>
                <c:pt idx="67">
                  <c:v>56.57</c:v>
                </c:pt>
                <c:pt idx="68">
                  <c:v>55.75</c:v>
                </c:pt>
                <c:pt idx="69">
                  <c:v>56.61</c:v>
                </c:pt>
                <c:pt idx="70">
                  <c:v>56.69</c:v>
                </c:pt>
                <c:pt idx="71">
                  <c:v>56.65</c:v>
                </c:pt>
                <c:pt idx="72">
                  <c:v>56</c:v>
                </c:pt>
                <c:pt idx="73">
                  <c:v>56.53</c:v>
                </c:pt>
                <c:pt idx="74">
                  <c:v>56.32</c:v>
                </c:pt>
                <c:pt idx="75">
                  <c:v>56.87</c:v>
                </c:pt>
                <c:pt idx="76">
                  <c:v>56.28</c:v>
                </c:pt>
                <c:pt idx="77">
                  <c:v>55.56</c:v>
                </c:pt>
                <c:pt idx="78">
                  <c:v>56.27</c:v>
                </c:pt>
                <c:pt idx="79">
                  <c:v>56.13</c:v>
                </c:pt>
                <c:pt idx="80">
                  <c:v>56.45</c:v>
                </c:pt>
                <c:pt idx="81">
                  <c:v>56.96</c:v>
                </c:pt>
                <c:pt idx="82">
                  <c:v>56.99</c:v>
                </c:pt>
                <c:pt idx="83">
                  <c:v>56.37</c:v>
                </c:pt>
                <c:pt idx="84">
                  <c:v>55.96</c:v>
                </c:pt>
                <c:pt idx="85">
                  <c:v>56.62</c:v>
                </c:pt>
                <c:pt idx="86">
                  <c:v>56.63</c:v>
                </c:pt>
                <c:pt idx="87">
                  <c:v>56.14</c:v>
                </c:pt>
                <c:pt idx="88">
                  <c:v>56.36</c:v>
                </c:pt>
                <c:pt idx="89">
                  <c:v>56.63</c:v>
                </c:pt>
                <c:pt idx="90">
                  <c:v>56.45</c:v>
                </c:pt>
                <c:pt idx="91">
                  <c:v>56.35</c:v>
                </c:pt>
                <c:pt idx="92">
                  <c:v>56.52</c:v>
                </c:pt>
                <c:pt idx="93">
                  <c:v>56.79</c:v>
                </c:pt>
                <c:pt idx="94">
                  <c:v>56.34</c:v>
                </c:pt>
                <c:pt idx="95">
                  <c:v>56.48</c:v>
                </c:pt>
                <c:pt idx="96">
                  <c:v>55.7</c:v>
                </c:pt>
                <c:pt idx="97">
                  <c:v>56.2</c:v>
                </c:pt>
                <c:pt idx="98">
                  <c:v>56.23</c:v>
                </c:pt>
                <c:pt idx="99">
                  <c:v>56.98</c:v>
                </c:pt>
                <c:pt idx="100">
                  <c:v>56.92</c:v>
                </c:pt>
                <c:pt idx="101">
                  <c:v>56.25</c:v>
                </c:pt>
                <c:pt idx="102">
                  <c:v>57.18</c:v>
                </c:pt>
                <c:pt idx="103">
                  <c:v>56.91</c:v>
                </c:pt>
                <c:pt idx="104">
                  <c:v>56.79</c:v>
                </c:pt>
                <c:pt idx="105">
                  <c:v>56.86</c:v>
                </c:pt>
                <c:pt idx="106">
                  <c:v>57.34</c:v>
                </c:pt>
                <c:pt idx="107">
                  <c:v>56.61</c:v>
                </c:pt>
                <c:pt idx="108">
                  <c:v>56.35</c:v>
                </c:pt>
                <c:pt idx="109">
                  <c:v>56.17</c:v>
                </c:pt>
                <c:pt idx="110">
                  <c:v>56.77</c:v>
                </c:pt>
                <c:pt idx="111">
                  <c:v>57.14</c:v>
                </c:pt>
                <c:pt idx="112">
                  <c:v>56.07</c:v>
                </c:pt>
                <c:pt idx="113">
                  <c:v>56.71</c:v>
                </c:pt>
                <c:pt idx="114">
                  <c:v>55.78</c:v>
                </c:pt>
                <c:pt idx="115">
                  <c:v>56.67</c:v>
                </c:pt>
                <c:pt idx="116">
                  <c:v>56.81</c:v>
                </c:pt>
                <c:pt idx="117">
                  <c:v>56.48</c:v>
                </c:pt>
                <c:pt idx="118">
                  <c:v>56.25</c:v>
                </c:pt>
                <c:pt idx="119">
                  <c:v>56.33</c:v>
                </c:pt>
                <c:pt idx="120">
                  <c:v>55.95</c:v>
                </c:pt>
                <c:pt idx="121">
                  <c:v>56.65</c:v>
                </c:pt>
                <c:pt idx="122">
                  <c:v>56.08</c:v>
                </c:pt>
                <c:pt idx="123">
                  <c:v>56.4</c:v>
                </c:pt>
                <c:pt idx="124">
                  <c:v>56.61</c:v>
                </c:pt>
                <c:pt idx="125">
                  <c:v>56.84</c:v>
                </c:pt>
                <c:pt idx="126">
                  <c:v>57.45</c:v>
                </c:pt>
                <c:pt idx="127">
                  <c:v>56.73</c:v>
                </c:pt>
                <c:pt idx="128">
                  <c:v>57.31</c:v>
                </c:pt>
                <c:pt idx="129">
                  <c:v>56.83</c:v>
                </c:pt>
                <c:pt idx="130">
                  <c:v>56.25</c:v>
                </c:pt>
                <c:pt idx="131">
                  <c:v>57.21</c:v>
                </c:pt>
                <c:pt idx="132">
                  <c:v>57.82</c:v>
                </c:pt>
                <c:pt idx="133">
                  <c:v>55.98</c:v>
                </c:pt>
                <c:pt idx="134">
                  <c:v>56.26</c:v>
                </c:pt>
                <c:pt idx="135">
                  <c:v>57.78</c:v>
                </c:pt>
                <c:pt idx="136">
                  <c:v>56.7</c:v>
                </c:pt>
                <c:pt idx="137">
                  <c:v>56.55</c:v>
                </c:pt>
                <c:pt idx="138">
                  <c:v>56.2</c:v>
                </c:pt>
                <c:pt idx="139">
                  <c:v>56.92</c:v>
                </c:pt>
                <c:pt idx="140">
                  <c:v>56.63</c:v>
                </c:pt>
                <c:pt idx="141">
                  <c:v>55.91</c:v>
                </c:pt>
                <c:pt idx="142">
                  <c:v>56.13</c:v>
                </c:pt>
                <c:pt idx="143">
                  <c:v>56.47</c:v>
                </c:pt>
                <c:pt idx="144">
                  <c:v>56.36</c:v>
                </c:pt>
                <c:pt idx="145">
                  <c:v>56.42</c:v>
                </c:pt>
                <c:pt idx="146">
                  <c:v>56.67</c:v>
                </c:pt>
                <c:pt idx="147">
                  <c:v>56.53</c:v>
                </c:pt>
                <c:pt idx="148">
                  <c:v>56.12</c:v>
                </c:pt>
                <c:pt idx="149">
                  <c:v>56.24</c:v>
                </c:pt>
                <c:pt idx="150">
                  <c:v>55.83</c:v>
                </c:pt>
                <c:pt idx="151">
                  <c:v>56.62</c:v>
                </c:pt>
                <c:pt idx="152">
                  <c:v>56.03</c:v>
                </c:pt>
                <c:pt idx="153">
                  <c:v>56.69</c:v>
                </c:pt>
                <c:pt idx="154">
                  <c:v>55.8</c:v>
                </c:pt>
                <c:pt idx="155">
                  <c:v>56.53</c:v>
                </c:pt>
                <c:pt idx="156">
                  <c:v>56.3</c:v>
                </c:pt>
                <c:pt idx="157">
                  <c:v>56.06</c:v>
                </c:pt>
                <c:pt idx="158">
                  <c:v>56.71</c:v>
                </c:pt>
                <c:pt idx="159">
                  <c:v>56.78</c:v>
                </c:pt>
                <c:pt idx="160">
                  <c:v>56.37</c:v>
                </c:pt>
                <c:pt idx="161">
                  <c:v>56.22</c:v>
                </c:pt>
                <c:pt idx="162">
                  <c:v>56.03</c:v>
                </c:pt>
                <c:pt idx="163">
                  <c:v>56.33</c:v>
                </c:pt>
                <c:pt idx="164">
                  <c:v>56.53</c:v>
                </c:pt>
                <c:pt idx="165">
                  <c:v>56.22</c:v>
                </c:pt>
                <c:pt idx="166">
                  <c:v>55.58</c:v>
                </c:pt>
                <c:pt idx="167">
                  <c:v>56.45</c:v>
                </c:pt>
                <c:pt idx="168">
                  <c:v>55.7</c:v>
                </c:pt>
                <c:pt idx="169">
                  <c:v>56.21</c:v>
                </c:pt>
                <c:pt idx="170">
                  <c:v>55.9</c:v>
                </c:pt>
                <c:pt idx="171">
                  <c:v>56.22</c:v>
                </c:pt>
                <c:pt idx="172">
                  <c:v>56.16</c:v>
                </c:pt>
                <c:pt idx="173">
                  <c:v>56.28</c:v>
                </c:pt>
                <c:pt idx="174">
                  <c:v>56.2</c:v>
                </c:pt>
                <c:pt idx="175">
                  <c:v>55.55</c:v>
                </c:pt>
                <c:pt idx="176">
                  <c:v>56.5</c:v>
                </c:pt>
                <c:pt idx="177">
                  <c:v>56.47</c:v>
                </c:pt>
                <c:pt idx="178">
                  <c:v>56.48</c:v>
                </c:pt>
                <c:pt idx="179">
                  <c:v>55.79</c:v>
                </c:pt>
                <c:pt idx="180">
                  <c:v>56.62</c:v>
                </c:pt>
                <c:pt idx="181">
                  <c:v>56.77</c:v>
                </c:pt>
                <c:pt idx="182">
                  <c:v>56.96</c:v>
                </c:pt>
                <c:pt idx="183">
                  <c:v>56.71</c:v>
                </c:pt>
                <c:pt idx="184">
                  <c:v>57.13</c:v>
                </c:pt>
                <c:pt idx="185">
                  <c:v>56.17</c:v>
                </c:pt>
                <c:pt idx="186">
                  <c:v>56.78</c:v>
                </c:pt>
                <c:pt idx="187">
                  <c:v>55.69</c:v>
                </c:pt>
                <c:pt idx="188">
                  <c:v>57.09</c:v>
                </c:pt>
                <c:pt idx="189">
                  <c:v>56.88</c:v>
                </c:pt>
                <c:pt idx="190">
                  <c:v>56.43</c:v>
                </c:pt>
                <c:pt idx="191">
                  <c:v>56.26</c:v>
                </c:pt>
                <c:pt idx="192">
                  <c:v>56.44</c:v>
                </c:pt>
                <c:pt idx="193">
                  <c:v>57.01</c:v>
                </c:pt>
                <c:pt idx="194">
                  <c:v>57.62</c:v>
                </c:pt>
                <c:pt idx="195">
                  <c:v>56.88</c:v>
                </c:pt>
                <c:pt idx="196">
                  <c:v>56.19</c:v>
                </c:pt>
                <c:pt idx="197">
                  <c:v>56.92</c:v>
                </c:pt>
                <c:pt idx="198">
                  <c:v>56.75</c:v>
                </c:pt>
                <c:pt idx="199">
                  <c:v>57.18</c:v>
                </c:pt>
                <c:pt idx="200">
                  <c:v>55.7</c:v>
                </c:pt>
                <c:pt idx="201">
                  <c:v>57.38</c:v>
                </c:pt>
                <c:pt idx="202">
                  <c:v>56.87</c:v>
                </c:pt>
                <c:pt idx="203">
                  <c:v>57.04</c:v>
                </c:pt>
                <c:pt idx="204">
                  <c:v>56.25</c:v>
                </c:pt>
                <c:pt idx="205">
                  <c:v>56.49</c:v>
                </c:pt>
                <c:pt idx="206">
                  <c:v>57.4</c:v>
                </c:pt>
                <c:pt idx="207">
                  <c:v>57.27</c:v>
                </c:pt>
                <c:pt idx="208">
                  <c:v>55.97</c:v>
                </c:pt>
                <c:pt idx="209">
                  <c:v>57.72</c:v>
                </c:pt>
                <c:pt idx="210">
                  <c:v>57.47</c:v>
                </c:pt>
                <c:pt idx="211">
                  <c:v>56.37</c:v>
                </c:pt>
                <c:pt idx="212">
                  <c:v>57.56</c:v>
                </c:pt>
                <c:pt idx="213">
                  <c:v>56.7</c:v>
                </c:pt>
                <c:pt idx="214">
                  <c:v>56.9</c:v>
                </c:pt>
                <c:pt idx="215">
                  <c:v>57.49</c:v>
                </c:pt>
                <c:pt idx="216">
                  <c:v>56.08</c:v>
                </c:pt>
                <c:pt idx="217">
                  <c:v>57.09</c:v>
                </c:pt>
                <c:pt idx="218">
                  <c:v>57.1</c:v>
                </c:pt>
                <c:pt idx="219">
                  <c:v>56.7</c:v>
                </c:pt>
                <c:pt idx="220">
                  <c:v>57.43</c:v>
                </c:pt>
                <c:pt idx="221">
                  <c:v>57.1</c:v>
                </c:pt>
                <c:pt idx="222">
                  <c:v>57.46</c:v>
                </c:pt>
                <c:pt idx="223">
                  <c:v>57.23</c:v>
                </c:pt>
                <c:pt idx="224">
                  <c:v>57.23</c:v>
                </c:pt>
                <c:pt idx="225">
                  <c:v>56.36</c:v>
                </c:pt>
                <c:pt idx="226">
                  <c:v>57.3</c:v>
                </c:pt>
                <c:pt idx="227">
                  <c:v>56.96</c:v>
                </c:pt>
                <c:pt idx="228">
                  <c:v>56.92</c:v>
                </c:pt>
                <c:pt idx="229">
                  <c:v>57.11</c:v>
                </c:pt>
                <c:pt idx="230">
                  <c:v>57.32</c:v>
                </c:pt>
                <c:pt idx="231">
                  <c:v>57.33</c:v>
                </c:pt>
                <c:pt idx="232">
                  <c:v>56.2</c:v>
                </c:pt>
                <c:pt idx="233">
                  <c:v>57.64</c:v>
                </c:pt>
                <c:pt idx="234">
                  <c:v>56.4</c:v>
                </c:pt>
                <c:pt idx="235">
                  <c:v>56.92</c:v>
                </c:pt>
                <c:pt idx="236">
                  <c:v>56.25</c:v>
                </c:pt>
                <c:pt idx="237">
                  <c:v>57.1</c:v>
                </c:pt>
                <c:pt idx="238">
                  <c:v>56.58</c:v>
                </c:pt>
                <c:pt idx="239">
                  <c:v>57.87</c:v>
                </c:pt>
                <c:pt idx="240">
                  <c:v>57.88</c:v>
                </c:pt>
                <c:pt idx="241">
                  <c:v>57.47</c:v>
                </c:pt>
                <c:pt idx="242">
                  <c:v>57.31</c:v>
                </c:pt>
                <c:pt idx="243">
                  <c:v>57.58</c:v>
                </c:pt>
                <c:pt idx="244">
                  <c:v>57.51</c:v>
                </c:pt>
                <c:pt idx="245">
                  <c:v>57.59</c:v>
                </c:pt>
                <c:pt idx="246">
                  <c:v>57.32</c:v>
                </c:pt>
                <c:pt idx="247">
                  <c:v>57.03</c:v>
                </c:pt>
                <c:pt idx="248">
                  <c:v>56.95</c:v>
                </c:pt>
                <c:pt idx="249">
                  <c:v>57.24</c:v>
                </c:pt>
                <c:pt idx="250">
                  <c:v>57.55</c:v>
                </c:pt>
                <c:pt idx="251">
                  <c:v>57.18</c:v>
                </c:pt>
                <c:pt idx="252">
                  <c:v>56.8</c:v>
                </c:pt>
                <c:pt idx="253">
                  <c:v>57.34</c:v>
                </c:pt>
                <c:pt idx="254">
                  <c:v>57.38</c:v>
                </c:pt>
                <c:pt idx="255">
                  <c:v>57.15</c:v>
                </c:pt>
                <c:pt idx="256">
                  <c:v>56.4</c:v>
                </c:pt>
                <c:pt idx="257">
                  <c:v>57.21</c:v>
                </c:pt>
                <c:pt idx="258">
                  <c:v>57.18</c:v>
                </c:pt>
                <c:pt idx="259">
                  <c:v>57.39</c:v>
                </c:pt>
                <c:pt idx="260">
                  <c:v>56.79</c:v>
                </c:pt>
                <c:pt idx="261">
                  <c:v>56.63</c:v>
                </c:pt>
                <c:pt idx="262">
                  <c:v>57.08</c:v>
                </c:pt>
                <c:pt idx="263">
                  <c:v>57.16</c:v>
                </c:pt>
                <c:pt idx="264">
                  <c:v>57.35</c:v>
                </c:pt>
                <c:pt idx="265">
                  <c:v>56.56</c:v>
                </c:pt>
                <c:pt idx="266">
                  <c:v>57.03</c:v>
                </c:pt>
                <c:pt idx="267">
                  <c:v>57.06</c:v>
                </c:pt>
                <c:pt idx="268">
                  <c:v>57.17</c:v>
                </c:pt>
                <c:pt idx="269">
                  <c:v>56.98</c:v>
                </c:pt>
                <c:pt idx="270">
                  <c:v>57.45</c:v>
                </c:pt>
                <c:pt idx="271">
                  <c:v>56.8</c:v>
                </c:pt>
                <c:pt idx="272">
                  <c:v>55.74</c:v>
                </c:pt>
                <c:pt idx="273">
                  <c:v>57.01</c:v>
                </c:pt>
                <c:pt idx="274">
                  <c:v>56.93</c:v>
                </c:pt>
                <c:pt idx="275">
                  <c:v>57.36</c:v>
                </c:pt>
              </c:numCache>
            </c:numRef>
          </c:yVal>
          <c:smooth val="1"/>
        </c:ser>
        <c:ser>
          <c:idx val="0"/>
          <c:order val="2"/>
          <c:tx>
            <c:v>Official For web 2009</c:v>
          </c:tx>
          <c:marker>
            <c:symbol val="none"/>
          </c:marker>
          <c:xVal>
            <c:numRef>
              <c:f>'2009'!$K$4:$K$82</c:f>
              <c:numCache>
                <c:formatCode>0.00</c:formatCode>
                <c:ptCount val="7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15.7</c:v>
                </c:pt>
                <c:pt idx="4">
                  <c:v>21.4</c:v>
                </c:pt>
                <c:pt idx="5">
                  <c:v>26.8</c:v>
                </c:pt>
                <c:pt idx="6">
                  <c:v>32.6</c:v>
                </c:pt>
                <c:pt idx="7">
                  <c:v>38.6</c:v>
                </c:pt>
                <c:pt idx="8">
                  <c:v>45</c:v>
                </c:pt>
                <c:pt idx="9">
                  <c:v>51.2</c:v>
                </c:pt>
                <c:pt idx="10">
                  <c:v>58</c:v>
                </c:pt>
                <c:pt idx="11">
                  <c:v>65.099999999999994</c:v>
                </c:pt>
                <c:pt idx="12">
                  <c:v>73</c:v>
                </c:pt>
                <c:pt idx="13">
                  <c:v>81</c:v>
                </c:pt>
                <c:pt idx="14">
                  <c:v>89.1</c:v>
                </c:pt>
                <c:pt idx="15">
                  <c:v>98</c:v>
                </c:pt>
                <c:pt idx="16">
                  <c:v>107</c:v>
                </c:pt>
                <c:pt idx="17">
                  <c:v>116</c:v>
                </c:pt>
                <c:pt idx="18">
                  <c:v>126.3</c:v>
                </c:pt>
                <c:pt idx="19">
                  <c:v>136.69999999999999</c:v>
                </c:pt>
                <c:pt idx="20">
                  <c:v>146.9</c:v>
                </c:pt>
                <c:pt idx="21">
                  <c:v>158</c:v>
                </c:pt>
                <c:pt idx="22">
                  <c:v>170</c:v>
                </c:pt>
                <c:pt idx="23">
                  <c:v>182</c:v>
                </c:pt>
                <c:pt idx="24">
                  <c:v>194</c:v>
                </c:pt>
                <c:pt idx="25">
                  <c:v>207</c:v>
                </c:pt>
                <c:pt idx="26">
                  <c:v>220</c:v>
                </c:pt>
                <c:pt idx="27">
                  <c:v>234</c:v>
                </c:pt>
                <c:pt idx="28">
                  <c:v>249</c:v>
                </c:pt>
                <c:pt idx="29">
                  <c:v>265</c:v>
                </c:pt>
                <c:pt idx="30">
                  <c:v>283</c:v>
                </c:pt>
                <c:pt idx="31">
                  <c:v>301</c:v>
                </c:pt>
                <c:pt idx="32">
                  <c:v>319</c:v>
                </c:pt>
                <c:pt idx="33">
                  <c:v>339</c:v>
                </c:pt>
                <c:pt idx="34">
                  <c:v>359</c:v>
                </c:pt>
                <c:pt idx="35">
                  <c:v>379</c:v>
                </c:pt>
                <c:pt idx="36">
                  <c:v>400</c:v>
                </c:pt>
                <c:pt idx="37">
                  <c:v>420</c:v>
                </c:pt>
                <c:pt idx="38">
                  <c:v>442</c:v>
                </c:pt>
                <c:pt idx="39">
                  <c:v>465</c:v>
                </c:pt>
                <c:pt idx="40">
                  <c:v>488</c:v>
                </c:pt>
                <c:pt idx="41">
                  <c:v>512</c:v>
                </c:pt>
                <c:pt idx="42">
                  <c:v>535</c:v>
                </c:pt>
                <c:pt idx="43">
                  <c:v>557.9</c:v>
                </c:pt>
                <c:pt idx="44">
                  <c:v>580</c:v>
                </c:pt>
                <c:pt idx="45">
                  <c:v>602</c:v>
                </c:pt>
                <c:pt idx="46">
                  <c:v>625</c:v>
                </c:pt>
                <c:pt idx="47">
                  <c:v>649.4</c:v>
                </c:pt>
                <c:pt idx="48">
                  <c:v>673</c:v>
                </c:pt>
                <c:pt idx="49">
                  <c:v>697</c:v>
                </c:pt>
                <c:pt idx="50">
                  <c:v>720</c:v>
                </c:pt>
                <c:pt idx="51">
                  <c:v>743</c:v>
                </c:pt>
                <c:pt idx="52">
                  <c:v>767</c:v>
                </c:pt>
                <c:pt idx="53">
                  <c:v>791</c:v>
                </c:pt>
                <c:pt idx="54">
                  <c:v>819</c:v>
                </c:pt>
                <c:pt idx="55">
                  <c:v>849</c:v>
                </c:pt>
                <c:pt idx="56">
                  <c:v>879</c:v>
                </c:pt>
                <c:pt idx="57">
                  <c:v>908</c:v>
                </c:pt>
                <c:pt idx="58">
                  <c:v>938</c:v>
                </c:pt>
                <c:pt idx="59">
                  <c:v>967</c:v>
                </c:pt>
                <c:pt idx="60">
                  <c:v>995</c:v>
                </c:pt>
                <c:pt idx="61">
                  <c:v>1029</c:v>
                </c:pt>
                <c:pt idx="62">
                  <c:v>1062</c:v>
                </c:pt>
                <c:pt idx="63">
                  <c:v>1098.4000000000001</c:v>
                </c:pt>
                <c:pt idx="64">
                  <c:v>1130</c:v>
                </c:pt>
                <c:pt idx="65">
                  <c:v>1164</c:v>
                </c:pt>
                <c:pt idx="66">
                  <c:v>1200</c:v>
                </c:pt>
                <c:pt idx="67">
                  <c:v>1231.8</c:v>
                </c:pt>
                <c:pt idx="68">
                  <c:v>1270</c:v>
                </c:pt>
                <c:pt idx="69">
                  <c:v>1310</c:v>
                </c:pt>
                <c:pt idx="70">
                  <c:v>1350</c:v>
                </c:pt>
                <c:pt idx="71">
                  <c:v>1390</c:v>
                </c:pt>
                <c:pt idx="72">
                  <c:v>1430</c:v>
                </c:pt>
                <c:pt idx="73">
                  <c:v>1469.6</c:v>
                </c:pt>
                <c:pt idx="74">
                  <c:v>1507.5</c:v>
                </c:pt>
                <c:pt idx="75">
                  <c:v>1550</c:v>
                </c:pt>
                <c:pt idx="76">
                  <c:v>1594</c:v>
                </c:pt>
                <c:pt idx="77">
                  <c:v>1635</c:v>
                </c:pt>
                <c:pt idx="78">
                  <c:v>1679</c:v>
                </c:pt>
              </c:numCache>
            </c:numRef>
          </c:xVal>
          <c:yVal>
            <c:numRef>
              <c:f>'2009'!$J$4:$J$82</c:f>
              <c:numCache>
                <c:formatCode>0.00</c:formatCode>
                <c:ptCount val="79"/>
                <c:pt idx="0">
                  <c:v>54.6</c:v>
                </c:pt>
                <c:pt idx="1">
                  <c:v>54.7</c:v>
                </c:pt>
                <c:pt idx="2">
                  <c:v>54.8</c:v>
                </c:pt>
                <c:pt idx="3">
                  <c:v>54.9</c:v>
                </c:pt>
                <c:pt idx="4">
                  <c:v>55</c:v>
                </c:pt>
                <c:pt idx="5">
                  <c:v>55.1</c:v>
                </c:pt>
                <c:pt idx="6">
                  <c:v>55.2</c:v>
                </c:pt>
                <c:pt idx="7">
                  <c:v>55.3</c:v>
                </c:pt>
                <c:pt idx="8">
                  <c:v>55.4</c:v>
                </c:pt>
                <c:pt idx="9">
                  <c:v>55.5</c:v>
                </c:pt>
                <c:pt idx="10">
                  <c:v>55.6</c:v>
                </c:pt>
                <c:pt idx="11">
                  <c:v>55.695</c:v>
                </c:pt>
                <c:pt idx="12">
                  <c:v>55.8</c:v>
                </c:pt>
                <c:pt idx="13">
                  <c:v>55.9</c:v>
                </c:pt>
                <c:pt idx="14">
                  <c:v>55.994999999999997</c:v>
                </c:pt>
                <c:pt idx="15">
                  <c:v>56.1</c:v>
                </c:pt>
                <c:pt idx="16">
                  <c:v>56.2</c:v>
                </c:pt>
                <c:pt idx="17">
                  <c:v>56.295000000000002</c:v>
                </c:pt>
                <c:pt idx="18">
                  <c:v>56.4</c:v>
                </c:pt>
                <c:pt idx="19">
                  <c:v>56.5</c:v>
                </c:pt>
                <c:pt idx="20">
                  <c:v>56.6</c:v>
                </c:pt>
                <c:pt idx="21">
                  <c:v>56.7</c:v>
                </c:pt>
                <c:pt idx="22">
                  <c:v>56.8</c:v>
                </c:pt>
                <c:pt idx="23">
                  <c:v>56.9</c:v>
                </c:pt>
                <c:pt idx="24">
                  <c:v>57</c:v>
                </c:pt>
                <c:pt idx="25">
                  <c:v>57.1</c:v>
                </c:pt>
                <c:pt idx="26">
                  <c:v>57.2</c:v>
                </c:pt>
                <c:pt idx="27">
                  <c:v>57.3</c:v>
                </c:pt>
                <c:pt idx="28">
                  <c:v>57.4</c:v>
                </c:pt>
                <c:pt idx="29">
                  <c:v>57.5</c:v>
                </c:pt>
                <c:pt idx="30">
                  <c:v>57.6</c:v>
                </c:pt>
                <c:pt idx="31">
                  <c:v>57.7</c:v>
                </c:pt>
                <c:pt idx="32">
                  <c:v>57.8</c:v>
                </c:pt>
                <c:pt idx="33">
                  <c:v>57.9</c:v>
                </c:pt>
                <c:pt idx="34">
                  <c:v>58</c:v>
                </c:pt>
                <c:pt idx="35">
                  <c:v>58.1</c:v>
                </c:pt>
                <c:pt idx="36">
                  <c:v>58.2</c:v>
                </c:pt>
                <c:pt idx="37">
                  <c:v>58.3</c:v>
                </c:pt>
                <c:pt idx="38">
                  <c:v>58.4</c:v>
                </c:pt>
                <c:pt idx="39">
                  <c:v>58.5</c:v>
                </c:pt>
                <c:pt idx="40">
                  <c:v>58.6</c:v>
                </c:pt>
                <c:pt idx="41">
                  <c:v>58.7</c:v>
                </c:pt>
                <c:pt idx="42">
                  <c:v>58.8</c:v>
                </c:pt>
                <c:pt idx="43">
                  <c:v>58.9</c:v>
                </c:pt>
                <c:pt idx="44">
                  <c:v>59</c:v>
                </c:pt>
                <c:pt idx="45">
                  <c:v>59.1</c:v>
                </c:pt>
                <c:pt idx="46">
                  <c:v>59.2</c:v>
                </c:pt>
                <c:pt idx="47">
                  <c:v>59.3</c:v>
                </c:pt>
                <c:pt idx="48">
                  <c:v>59.4</c:v>
                </c:pt>
                <c:pt idx="49">
                  <c:v>59.5</c:v>
                </c:pt>
                <c:pt idx="50">
                  <c:v>59.6</c:v>
                </c:pt>
                <c:pt idx="51">
                  <c:v>59.7</c:v>
                </c:pt>
                <c:pt idx="52">
                  <c:v>59.8</c:v>
                </c:pt>
                <c:pt idx="53">
                  <c:v>59.9</c:v>
                </c:pt>
                <c:pt idx="54">
                  <c:v>60</c:v>
                </c:pt>
                <c:pt idx="55">
                  <c:v>60.1</c:v>
                </c:pt>
                <c:pt idx="56">
                  <c:v>60.2</c:v>
                </c:pt>
                <c:pt idx="57">
                  <c:v>60.3</c:v>
                </c:pt>
                <c:pt idx="58">
                  <c:v>60.4</c:v>
                </c:pt>
                <c:pt idx="59">
                  <c:v>60.5</c:v>
                </c:pt>
                <c:pt idx="60">
                  <c:v>60.6</c:v>
                </c:pt>
                <c:pt idx="61">
                  <c:v>60.7</c:v>
                </c:pt>
                <c:pt idx="62">
                  <c:v>60.8</c:v>
                </c:pt>
                <c:pt idx="63">
                  <c:v>60.900999999999996</c:v>
                </c:pt>
                <c:pt idx="64" formatCode="0.000">
                  <c:v>60.997999999999998</c:v>
                </c:pt>
                <c:pt idx="65" formatCode="0.000">
                  <c:v>61.1</c:v>
                </c:pt>
                <c:pt idx="66" formatCode="0.000">
                  <c:v>61.2</c:v>
                </c:pt>
                <c:pt idx="67" formatCode="0.000">
                  <c:v>61.3</c:v>
                </c:pt>
                <c:pt idx="68" formatCode="0.000">
                  <c:v>61.4</c:v>
                </c:pt>
                <c:pt idx="69" formatCode="0.000">
                  <c:v>61.5</c:v>
                </c:pt>
                <c:pt idx="70" formatCode="0.000">
                  <c:v>61.600000000000101</c:v>
                </c:pt>
                <c:pt idx="71" formatCode="0.000">
                  <c:v>61.7</c:v>
                </c:pt>
                <c:pt idx="72" formatCode="0.000">
                  <c:v>61.8</c:v>
                </c:pt>
                <c:pt idx="73" formatCode="0.000">
                  <c:v>61.9</c:v>
                </c:pt>
                <c:pt idx="74" formatCode="0.000">
                  <c:v>62</c:v>
                </c:pt>
                <c:pt idx="75" formatCode="0.000">
                  <c:v>62.100000000000101</c:v>
                </c:pt>
                <c:pt idx="76" formatCode="0.000">
                  <c:v>62.2</c:v>
                </c:pt>
                <c:pt idx="77" formatCode="0.000">
                  <c:v>62.300000000000097</c:v>
                </c:pt>
                <c:pt idx="78" formatCode="0.000">
                  <c:v>62.400000000000098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800384"/>
        <c:axId val="1930791680"/>
      </c:scatterChart>
      <c:valAx>
        <c:axId val="1930800384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1680"/>
        <c:crossesAt val="0"/>
        <c:crossBetween val="midCat"/>
        <c:majorUnit val="100"/>
        <c:minorUnit val="50"/>
      </c:valAx>
      <c:valAx>
        <c:axId val="1930791680"/>
        <c:scaling>
          <c:orientation val="minMax"/>
          <c:max val="65"/>
          <c:min val="5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M..msl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8003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0955359085732"/>
          <c:y val="0.70023399896329575"/>
          <c:w val="0.12806550665301941"/>
          <c:h val="0.12861007577814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 WATER YEAR 2010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TD02 MAE NAM NAN AT PHAJUKE</a:t>
            </a:r>
          </a:p>
        </c:rich>
      </c:tx>
      <c:layout>
        <c:manualLayout>
          <c:xMode val="edge"/>
          <c:yMode val="edge"/>
          <c:x val="0.24399272506494521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04"/>
          <c:h val="0.66278997040263621"/>
        </c:manualLayout>
      </c:layout>
      <c:scatterChart>
        <c:scatterStyle val="smoothMarker"/>
        <c:varyColors val="0"/>
        <c:ser>
          <c:idx val="7"/>
          <c:order val="0"/>
          <c:tx>
            <c:v>Rating Curve 2010</c:v>
          </c:tx>
          <c:marker>
            <c:symbol val="none"/>
          </c:marker>
          <c:xVal>
            <c:numRef>
              <c:f>'2010'!$F$4:$F$60</c:f>
              <c:numCache>
                <c:formatCode>0.000</c:formatCode>
                <c:ptCount val="57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23</c:v>
                </c:pt>
                <c:pt idx="5">
                  <c:v>29.9</c:v>
                </c:pt>
                <c:pt idx="6">
                  <c:v>36.700000000000003</c:v>
                </c:pt>
                <c:pt idx="7">
                  <c:v>43.5</c:v>
                </c:pt>
                <c:pt idx="8">
                  <c:v>51.2</c:v>
                </c:pt>
                <c:pt idx="9">
                  <c:v>59.4</c:v>
                </c:pt>
                <c:pt idx="10">
                  <c:v>67.400000000000006</c:v>
                </c:pt>
                <c:pt idx="11">
                  <c:v>76</c:v>
                </c:pt>
                <c:pt idx="12">
                  <c:v>85</c:v>
                </c:pt>
                <c:pt idx="13">
                  <c:v>94</c:v>
                </c:pt>
                <c:pt idx="14">
                  <c:v>103</c:v>
                </c:pt>
                <c:pt idx="15">
                  <c:v>112.3</c:v>
                </c:pt>
                <c:pt idx="16">
                  <c:v>122.2</c:v>
                </c:pt>
                <c:pt idx="17">
                  <c:v>132</c:v>
                </c:pt>
                <c:pt idx="18">
                  <c:v>142</c:v>
                </c:pt>
                <c:pt idx="19">
                  <c:v>152</c:v>
                </c:pt>
                <c:pt idx="20">
                  <c:v>162</c:v>
                </c:pt>
                <c:pt idx="21">
                  <c:v>172</c:v>
                </c:pt>
                <c:pt idx="22">
                  <c:v>182</c:v>
                </c:pt>
                <c:pt idx="23">
                  <c:v>193</c:v>
                </c:pt>
                <c:pt idx="24">
                  <c:v>204.1</c:v>
                </c:pt>
                <c:pt idx="25">
                  <c:v>216</c:v>
                </c:pt>
                <c:pt idx="26">
                  <c:v>228.3</c:v>
                </c:pt>
                <c:pt idx="27">
                  <c:v>240</c:v>
                </c:pt>
                <c:pt idx="28">
                  <c:v>253</c:v>
                </c:pt>
                <c:pt idx="29">
                  <c:v>267</c:v>
                </c:pt>
                <c:pt idx="30">
                  <c:v>280</c:v>
                </c:pt>
                <c:pt idx="31">
                  <c:v>293</c:v>
                </c:pt>
                <c:pt idx="32">
                  <c:v>307</c:v>
                </c:pt>
                <c:pt idx="33">
                  <c:v>321</c:v>
                </c:pt>
                <c:pt idx="34">
                  <c:v>337</c:v>
                </c:pt>
                <c:pt idx="35">
                  <c:v>353</c:v>
                </c:pt>
                <c:pt idx="36">
                  <c:v>370</c:v>
                </c:pt>
                <c:pt idx="37">
                  <c:v>387</c:v>
                </c:pt>
                <c:pt idx="38">
                  <c:v>405</c:v>
                </c:pt>
                <c:pt idx="39">
                  <c:v>421.9</c:v>
                </c:pt>
                <c:pt idx="40">
                  <c:v>440.2</c:v>
                </c:pt>
                <c:pt idx="41">
                  <c:v>459.4</c:v>
                </c:pt>
                <c:pt idx="42">
                  <c:v>477</c:v>
                </c:pt>
                <c:pt idx="43">
                  <c:v>495</c:v>
                </c:pt>
                <c:pt idx="44">
                  <c:v>513</c:v>
                </c:pt>
                <c:pt idx="45">
                  <c:v>533</c:v>
                </c:pt>
                <c:pt idx="46">
                  <c:v>553</c:v>
                </c:pt>
                <c:pt idx="47">
                  <c:v>571</c:v>
                </c:pt>
                <c:pt idx="48">
                  <c:v>591</c:v>
                </c:pt>
                <c:pt idx="49">
                  <c:v>610</c:v>
                </c:pt>
                <c:pt idx="50">
                  <c:v>632</c:v>
                </c:pt>
                <c:pt idx="51">
                  <c:v>653</c:v>
                </c:pt>
                <c:pt idx="52">
                  <c:v>672</c:v>
                </c:pt>
                <c:pt idx="53">
                  <c:v>692</c:v>
                </c:pt>
                <c:pt idx="54">
                  <c:v>713</c:v>
                </c:pt>
                <c:pt idx="55">
                  <c:v>731</c:v>
                </c:pt>
              </c:numCache>
            </c:numRef>
          </c:xVal>
          <c:yVal>
            <c:numRef>
              <c:f>'2010'!$E$4:$E$60</c:f>
              <c:numCache>
                <c:formatCode>0.00</c:formatCode>
                <c:ptCount val="57"/>
                <c:pt idx="0">
                  <c:v>54.9</c:v>
                </c:pt>
                <c:pt idx="1">
                  <c:v>55</c:v>
                </c:pt>
                <c:pt idx="2">
                  <c:v>55.1</c:v>
                </c:pt>
                <c:pt idx="3">
                  <c:v>55.2</c:v>
                </c:pt>
                <c:pt idx="4">
                  <c:v>55.3</c:v>
                </c:pt>
                <c:pt idx="5">
                  <c:v>55.4</c:v>
                </c:pt>
                <c:pt idx="6">
                  <c:v>55.5</c:v>
                </c:pt>
                <c:pt idx="7">
                  <c:v>55.6</c:v>
                </c:pt>
                <c:pt idx="8">
                  <c:v>55.7</c:v>
                </c:pt>
                <c:pt idx="9">
                  <c:v>55.8</c:v>
                </c:pt>
                <c:pt idx="10">
                  <c:v>55.9</c:v>
                </c:pt>
                <c:pt idx="11">
                  <c:v>56</c:v>
                </c:pt>
                <c:pt idx="12">
                  <c:v>56.1</c:v>
                </c:pt>
                <c:pt idx="13">
                  <c:v>56.2</c:v>
                </c:pt>
                <c:pt idx="14">
                  <c:v>56.3</c:v>
                </c:pt>
                <c:pt idx="15">
                  <c:v>56.4</c:v>
                </c:pt>
                <c:pt idx="16">
                  <c:v>56.5</c:v>
                </c:pt>
                <c:pt idx="17">
                  <c:v>56.6</c:v>
                </c:pt>
                <c:pt idx="18">
                  <c:v>56.7</c:v>
                </c:pt>
                <c:pt idx="19">
                  <c:v>56.8</c:v>
                </c:pt>
                <c:pt idx="20">
                  <c:v>56.9</c:v>
                </c:pt>
                <c:pt idx="21">
                  <c:v>57</c:v>
                </c:pt>
                <c:pt idx="22">
                  <c:v>57.1</c:v>
                </c:pt>
                <c:pt idx="23">
                  <c:v>57.2</c:v>
                </c:pt>
                <c:pt idx="24">
                  <c:v>57.3</c:v>
                </c:pt>
                <c:pt idx="25">
                  <c:v>57.4</c:v>
                </c:pt>
                <c:pt idx="26">
                  <c:v>57.5</c:v>
                </c:pt>
                <c:pt idx="27">
                  <c:v>57.6</c:v>
                </c:pt>
                <c:pt idx="28">
                  <c:v>57.7</c:v>
                </c:pt>
                <c:pt idx="29">
                  <c:v>57.8</c:v>
                </c:pt>
                <c:pt idx="30">
                  <c:v>57.9</c:v>
                </c:pt>
                <c:pt idx="31">
                  <c:v>58</c:v>
                </c:pt>
                <c:pt idx="32">
                  <c:v>58.1</c:v>
                </c:pt>
                <c:pt idx="33">
                  <c:v>58.2</c:v>
                </c:pt>
                <c:pt idx="34">
                  <c:v>58.3</c:v>
                </c:pt>
                <c:pt idx="35">
                  <c:v>58.4</c:v>
                </c:pt>
                <c:pt idx="36">
                  <c:v>58.5</c:v>
                </c:pt>
                <c:pt idx="37">
                  <c:v>58.6</c:v>
                </c:pt>
                <c:pt idx="38">
                  <c:v>58.7</c:v>
                </c:pt>
                <c:pt idx="39">
                  <c:v>58.8</c:v>
                </c:pt>
                <c:pt idx="40">
                  <c:v>58.9</c:v>
                </c:pt>
                <c:pt idx="41">
                  <c:v>59</c:v>
                </c:pt>
                <c:pt idx="42">
                  <c:v>59.1</c:v>
                </c:pt>
                <c:pt idx="43">
                  <c:v>59.2</c:v>
                </c:pt>
                <c:pt idx="44">
                  <c:v>59.3</c:v>
                </c:pt>
                <c:pt idx="45">
                  <c:v>59.4</c:v>
                </c:pt>
                <c:pt idx="46">
                  <c:v>59.5</c:v>
                </c:pt>
                <c:pt idx="47">
                  <c:v>59.6</c:v>
                </c:pt>
                <c:pt idx="48">
                  <c:v>59.7</c:v>
                </c:pt>
                <c:pt idx="49">
                  <c:v>59.8</c:v>
                </c:pt>
                <c:pt idx="50">
                  <c:v>59.9</c:v>
                </c:pt>
                <c:pt idx="51">
                  <c:v>60</c:v>
                </c:pt>
                <c:pt idx="52">
                  <c:v>60.1</c:v>
                </c:pt>
                <c:pt idx="53">
                  <c:v>60.2</c:v>
                </c:pt>
                <c:pt idx="54">
                  <c:v>60.3</c:v>
                </c:pt>
                <c:pt idx="55">
                  <c:v>60.4</c:v>
                </c:pt>
              </c:numCache>
            </c:numRef>
          </c:yVal>
          <c:smooth val="1"/>
        </c:ser>
        <c:ser>
          <c:idx val="1"/>
          <c:order val="1"/>
          <c:tx>
            <c:v>Observed 2010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</c:spPr>
          </c:marker>
          <c:xVal>
            <c:numRef>
              <c:f>'2010'!$C$4:$C$278</c:f>
              <c:numCache>
                <c:formatCode>0.000</c:formatCode>
                <c:ptCount val="275"/>
                <c:pt idx="0">
                  <c:v>149.16800000000001</c:v>
                </c:pt>
                <c:pt idx="1">
                  <c:v>96.082999999999998</c:v>
                </c:pt>
                <c:pt idx="2">
                  <c:v>212.512</c:v>
                </c:pt>
                <c:pt idx="3">
                  <c:v>186.994</c:v>
                </c:pt>
                <c:pt idx="4">
                  <c:v>151.93299999999999</c:v>
                </c:pt>
                <c:pt idx="5">
                  <c:v>182.20500000000001</c:v>
                </c:pt>
                <c:pt idx="6">
                  <c:v>82.531999999999996</c:v>
                </c:pt>
                <c:pt idx="7">
                  <c:v>199.69900000000001</c:v>
                </c:pt>
                <c:pt idx="8">
                  <c:v>83.638000000000005</c:v>
                </c:pt>
                <c:pt idx="9">
                  <c:v>192.08099999999999</c:v>
                </c:pt>
                <c:pt idx="10">
                  <c:v>113.55800000000001</c:v>
                </c:pt>
                <c:pt idx="11">
                  <c:v>141.905</c:v>
                </c:pt>
                <c:pt idx="12">
                  <c:v>208.27</c:v>
                </c:pt>
                <c:pt idx="13">
                  <c:v>194.94399999999999</c:v>
                </c:pt>
                <c:pt idx="14">
                  <c:v>149.94800000000001</c:v>
                </c:pt>
                <c:pt idx="15">
                  <c:v>165.357</c:v>
                </c:pt>
                <c:pt idx="16">
                  <c:v>201.45</c:v>
                </c:pt>
                <c:pt idx="17">
                  <c:v>56.485999999999997</c:v>
                </c:pt>
                <c:pt idx="18">
                  <c:v>186.077</c:v>
                </c:pt>
                <c:pt idx="19">
                  <c:v>204.38</c:v>
                </c:pt>
                <c:pt idx="20">
                  <c:v>182.14599999999999</c:v>
                </c:pt>
                <c:pt idx="21">
                  <c:v>158.73500000000001</c:v>
                </c:pt>
                <c:pt idx="22">
                  <c:v>99.228999999999999</c:v>
                </c:pt>
                <c:pt idx="23">
                  <c:v>121.965</c:v>
                </c:pt>
                <c:pt idx="24">
                  <c:v>98.35</c:v>
                </c:pt>
                <c:pt idx="25">
                  <c:v>125.15900000000001</c:v>
                </c:pt>
                <c:pt idx="26">
                  <c:v>142.99799999999999</c:v>
                </c:pt>
                <c:pt idx="27">
                  <c:v>98.858999999999995</c:v>
                </c:pt>
                <c:pt idx="28">
                  <c:v>120.648</c:v>
                </c:pt>
                <c:pt idx="29">
                  <c:v>106.047</c:v>
                </c:pt>
                <c:pt idx="30">
                  <c:v>145.61199999999999</c:v>
                </c:pt>
                <c:pt idx="31">
                  <c:v>189.203</c:v>
                </c:pt>
                <c:pt idx="32">
                  <c:v>112.721</c:v>
                </c:pt>
                <c:pt idx="33">
                  <c:v>127.81399999999999</c:v>
                </c:pt>
                <c:pt idx="34">
                  <c:v>125.63800000000001</c:v>
                </c:pt>
                <c:pt idx="35">
                  <c:v>143.71299999999999</c:v>
                </c:pt>
                <c:pt idx="36">
                  <c:v>96.186000000000007</c:v>
                </c:pt>
                <c:pt idx="37">
                  <c:v>60.975999999999999</c:v>
                </c:pt>
                <c:pt idx="38">
                  <c:v>133.06700000000001</c:v>
                </c:pt>
                <c:pt idx="39">
                  <c:v>122.59699999999999</c:v>
                </c:pt>
                <c:pt idx="40">
                  <c:v>121.03</c:v>
                </c:pt>
                <c:pt idx="41">
                  <c:v>123.58499999999999</c:v>
                </c:pt>
                <c:pt idx="42">
                  <c:v>164.55</c:v>
                </c:pt>
                <c:pt idx="43">
                  <c:v>81.171999999999997</c:v>
                </c:pt>
                <c:pt idx="44">
                  <c:v>172.24100000000001</c:v>
                </c:pt>
                <c:pt idx="45">
                  <c:v>171.476</c:v>
                </c:pt>
                <c:pt idx="46">
                  <c:v>169.93</c:v>
                </c:pt>
                <c:pt idx="47">
                  <c:v>219.38399999999999</c:v>
                </c:pt>
                <c:pt idx="48">
                  <c:v>184.875</c:v>
                </c:pt>
                <c:pt idx="49">
                  <c:v>100.23</c:v>
                </c:pt>
                <c:pt idx="50">
                  <c:v>172.292</c:v>
                </c:pt>
                <c:pt idx="51">
                  <c:v>90.8</c:v>
                </c:pt>
                <c:pt idx="52">
                  <c:v>104.72</c:v>
                </c:pt>
                <c:pt idx="53">
                  <c:v>112.714</c:v>
                </c:pt>
                <c:pt idx="54">
                  <c:v>179.78399999999999</c:v>
                </c:pt>
                <c:pt idx="55">
                  <c:v>74.724000000000004</c:v>
                </c:pt>
                <c:pt idx="56">
                  <c:v>91.486999999999995</c:v>
                </c:pt>
                <c:pt idx="57">
                  <c:v>133.274</c:v>
                </c:pt>
                <c:pt idx="58">
                  <c:v>116.313</c:v>
                </c:pt>
                <c:pt idx="59">
                  <c:v>121.19499999999999</c:v>
                </c:pt>
                <c:pt idx="60">
                  <c:v>124.128</c:v>
                </c:pt>
                <c:pt idx="61">
                  <c:v>106.54</c:v>
                </c:pt>
                <c:pt idx="62">
                  <c:v>124.50700000000001</c:v>
                </c:pt>
                <c:pt idx="63">
                  <c:v>109.878</c:v>
                </c:pt>
                <c:pt idx="64">
                  <c:v>85.313000000000002</c:v>
                </c:pt>
                <c:pt idx="65">
                  <c:v>142.845</c:v>
                </c:pt>
                <c:pt idx="66">
                  <c:v>160.673</c:v>
                </c:pt>
                <c:pt idx="67">
                  <c:v>108.136</c:v>
                </c:pt>
                <c:pt idx="68">
                  <c:v>216.46799999999999</c:v>
                </c:pt>
                <c:pt idx="69">
                  <c:v>183.934</c:v>
                </c:pt>
                <c:pt idx="70">
                  <c:v>152.40199999999999</c:v>
                </c:pt>
                <c:pt idx="71">
                  <c:v>98.54</c:v>
                </c:pt>
                <c:pt idx="72">
                  <c:v>71.783000000000001</c:v>
                </c:pt>
                <c:pt idx="73">
                  <c:v>136.19</c:v>
                </c:pt>
                <c:pt idx="74">
                  <c:v>49.353999999999999</c:v>
                </c:pt>
                <c:pt idx="75">
                  <c:v>162.68199999999999</c:v>
                </c:pt>
                <c:pt idx="76">
                  <c:v>90.147999999999996</c:v>
                </c:pt>
                <c:pt idx="77">
                  <c:v>130.12299999999999</c:v>
                </c:pt>
                <c:pt idx="78">
                  <c:v>58.186</c:v>
                </c:pt>
                <c:pt idx="79">
                  <c:v>137.30500000000001</c:v>
                </c:pt>
                <c:pt idx="80">
                  <c:v>76.918000000000006</c:v>
                </c:pt>
                <c:pt idx="81">
                  <c:v>89.644000000000005</c:v>
                </c:pt>
                <c:pt idx="82">
                  <c:v>110.45</c:v>
                </c:pt>
                <c:pt idx="83">
                  <c:v>63.960999999999999</c:v>
                </c:pt>
                <c:pt idx="84">
                  <c:v>120.01300000000001</c:v>
                </c:pt>
                <c:pt idx="85">
                  <c:v>107.492</c:v>
                </c:pt>
                <c:pt idx="86">
                  <c:v>128.75200000000001</c:v>
                </c:pt>
                <c:pt idx="87">
                  <c:v>135.33500000000001</c:v>
                </c:pt>
                <c:pt idx="88">
                  <c:v>136.114</c:v>
                </c:pt>
                <c:pt idx="89">
                  <c:v>129.87799999999999</c:v>
                </c:pt>
                <c:pt idx="90">
                  <c:v>201.77600000000001</c:v>
                </c:pt>
                <c:pt idx="91">
                  <c:v>146.488</c:v>
                </c:pt>
                <c:pt idx="92">
                  <c:v>121.08799999999999</c:v>
                </c:pt>
                <c:pt idx="93">
                  <c:v>150.82300000000001</c:v>
                </c:pt>
                <c:pt idx="94">
                  <c:v>80.506</c:v>
                </c:pt>
                <c:pt idx="95">
                  <c:v>74.853999999999999</c:v>
                </c:pt>
                <c:pt idx="96">
                  <c:v>174.994</c:v>
                </c:pt>
                <c:pt idx="97">
                  <c:v>150.261</c:v>
                </c:pt>
                <c:pt idx="98">
                  <c:v>97.384</c:v>
                </c:pt>
                <c:pt idx="99">
                  <c:v>78.150999999999996</c:v>
                </c:pt>
                <c:pt idx="100">
                  <c:v>71.247</c:v>
                </c:pt>
                <c:pt idx="101">
                  <c:v>56.777999999999999</c:v>
                </c:pt>
                <c:pt idx="102">
                  <c:v>85.475999999999999</c:v>
                </c:pt>
                <c:pt idx="103">
                  <c:v>70.882000000000005</c:v>
                </c:pt>
                <c:pt idx="104">
                  <c:v>94.156999999999996</c:v>
                </c:pt>
                <c:pt idx="105">
                  <c:v>95.512</c:v>
                </c:pt>
                <c:pt idx="106">
                  <c:v>107.598</c:v>
                </c:pt>
                <c:pt idx="107">
                  <c:v>38.914999999999999</c:v>
                </c:pt>
                <c:pt idx="108">
                  <c:v>44.845999999999997</c:v>
                </c:pt>
                <c:pt idx="109">
                  <c:v>36.133000000000003</c:v>
                </c:pt>
                <c:pt idx="110">
                  <c:v>110.024</c:v>
                </c:pt>
                <c:pt idx="111">
                  <c:v>156.999</c:v>
                </c:pt>
                <c:pt idx="112">
                  <c:v>143.14699999999999</c:v>
                </c:pt>
                <c:pt idx="113">
                  <c:v>111.009</c:v>
                </c:pt>
                <c:pt idx="114">
                  <c:v>70.147000000000006</c:v>
                </c:pt>
                <c:pt idx="115">
                  <c:v>38.825000000000003</c:v>
                </c:pt>
                <c:pt idx="116">
                  <c:v>140.66200000000001</c:v>
                </c:pt>
                <c:pt idx="117">
                  <c:v>129.73400000000001</c:v>
                </c:pt>
                <c:pt idx="118">
                  <c:v>76.257999999999996</c:v>
                </c:pt>
                <c:pt idx="119">
                  <c:v>112.557</c:v>
                </c:pt>
                <c:pt idx="120">
                  <c:v>78.186999999999998</c:v>
                </c:pt>
                <c:pt idx="121">
                  <c:v>125.598</c:v>
                </c:pt>
                <c:pt idx="122">
                  <c:v>84.070999999999998</c:v>
                </c:pt>
                <c:pt idx="123">
                  <c:v>87.552999999999997</c:v>
                </c:pt>
                <c:pt idx="124">
                  <c:v>151.654</c:v>
                </c:pt>
                <c:pt idx="125">
                  <c:v>126.334</c:v>
                </c:pt>
                <c:pt idx="126">
                  <c:v>121.64700000000001</c:v>
                </c:pt>
                <c:pt idx="127">
                  <c:v>145.899</c:v>
                </c:pt>
                <c:pt idx="128">
                  <c:v>110.313</c:v>
                </c:pt>
                <c:pt idx="129">
                  <c:v>128.012</c:v>
                </c:pt>
                <c:pt idx="130">
                  <c:v>149.01900000000001</c:v>
                </c:pt>
                <c:pt idx="131">
                  <c:v>111.03400000000001</c:v>
                </c:pt>
                <c:pt idx="132">
                  <c:v>148.667</c:v>
                </c:pt>
                <c:pt idx="133">
                  <c:v>111.402</c:v>
                </c:pt>
                <c:pt idx="134">
                  <c:v>115.718</c:v>
                </c:pt>
                <c:pt idx="135">
                  <c:v>122.818</c:v>
                </c:pt>
                <c:pt idx="136">
                  <c:v>78.322000000000003</c:v>
                </c:pt>
                <c:pt idx="137">
                  <c:v>135.99600000000001</c:v>
                </c:pt>
                <c:pt idx="138">
                  <c:v>212.67400000000001</c:v>
                </c:pt>
                <c:pt idx="139">
                  <c:v>213.10400000000001</c:v>
                </c:pt>
                <c:pt idx="140">
                  <c:v>195.114</c:v>
                </c:pt>
                <c:pt idx="141">
                  <c:v>124.968</c:v>
                </c:pt>
                <c:pt idx="142">
                  <c:v>176.08099999999999</c:v>
                </c:pt>
                <c:pt idx="143">
                  <c:v>206.517</c:v>
                </c:pt>
                <c:pt idx="144">
                  <c:v>215.67500000000001</c:v>
                </c:pt>
                <c:pt idx="145">
                  <c:v>213.06200000000001</c:v>
                </c:pt>
                <c:pt idx="146">
                  <c:v>123.27200000000001</c:v>
                </c:pt>
                <c:pt idx="147">
                  <c:v>196.48599999999999</c:v>
                </c:pt>
                <c:pt idx="148">
                  <c:v>181.44300000000001</c:v>
                </c:pt>
                <c:pt idx="149">
                  <c:v>155.36799999999999</c:v>
                </c:pt>
                <c:pt idx="150">
                  <c:v>250.15199999999999</c:v>
                </c:pt>
                <c:pt idx="151">
                  <c:v>272.43700000000001</c:v>
                </c:pt>
                <c:pt idx="152">
                  <c:v>182.51</c:v>
                </c:pt>
                <c:pt idx="153">
                  <c:v>259.86099999999999</c:v>
                </c:pt>
                <c:pt idx="154">
                  <c:v>190.988</c:v>
                </c:pt>
                <c:pt idx="155">
                  <c:v>183.768</c:v>
                </c:pt>
                <c:pt idx="156">
                  <c:v>240.19</c:v>
                </c:pt>
                <c:pt idx="157">
                  <c:v>406.85300000000001</c:v>
                </c:pt>
                <c:pt idx="158">
                  <c:v>385.42500000000001</c:v>
                </c:pt>
                <c:pt idx="159">
                  <c:v>468.28199999999998</c:v>
                </c:pt>
                <c:pt idx="160">
                  <c:v>360.76499999999999</c:v>
                </c:pt>
                <c:pt idx="161">
                  <c:v>310.267</c:v>
                </c:pt>
                <c:pt idx="162">
                  <c:v>287.60000000000002</c:v>
                </c:pt>
                <c:pt idx="163">
                  <c:v>334.80599999999998</c:v>
                </c:pt>
                <c:pt idx="164">
                  <c:v>301.13600000000002</c:v>
                </c:pt>
                <c:pt idx="165">
                  <c:v>301.483</c:v>
                </c:pt>
                <c:pt idx="166">
                  <c:v>331.947</c:v>
                </c:pt>
                <c:pt idx="167">
                  <c:v>292.91500000000002</c:v>
                </c:pt>
                <c:pt idx="168">
                  <c:v>330.959</c:v>
                </c:pt>
                <c:pt idx="169">
                  <c:v>290.84300000000002</c:v>
                </c:pt>
                <c:pt idx="170">
                  <c:v>318.49799999999999</c:v>
                </c:pt>
                <c:pt idx="171">
                  <c:v>349.31400000000002</c:v>
                </c:pt>
                <c:pt idx="172">
                  <c:v>361.90300000000002</c:v>
                </c:pt>
                <c:pt idx="173">
                  <c:v>373.14400000000001</c:v>
                </c:pt>
                <c:pt idx="174">
                  <c:v>231.702</c:v>
                </c:pt>
                <c:pt idx="175">
                  <c:v>271.70600000000002</c:v>
                </c:pt>
                <c:pt idx="176">
                  <c:v>330.23200000000003</c:v>
                </c:pt>
                <c:pt idx="177">
                  <c:v>319.59399999999999</c:v>
                </c:pt>
                <c:pt idx="178">
                  <c:v>367.85899999999998</c:v>
                </c:pt>
                <c:pt idx="179">
                  <c:v>377.74299999999999</c:v>
                </c:pt>
                <c:pt idx="180">
                  <c:v>489.11200000000002</c:v>
                </c:pt>
                <c:pt idx="181">
                  <c:v>436.29700000000003</c:v>
                </c:pt>
                <c:pt idx="182">
                  <c:v>178.864</c:v>
                </c:pt>
                <c:pt idx="183">
                  <c:v>430.16500000000002</c:v>
                </c:pt>
                <c:pt idx="184">
                  <c:v>525.30899999999997</c:v>
                </c:pt>
                <c:pt idx="185">
                  <c:v>395.37799999999999</c:v>
                </c:pt>
                <c:pt idx="186">
                  <c:v>537.06299999999999</c:v>
                </c:pt>
                <c:pt idx="187">
                  <c:v>378.48700000000002</c:v>
                </c:pt>
                <c:pt idx="188">
                  <c:v>292.64299999999997</c:v>
                </c:pt>
                <c:pt idx="189">
                  <c:v>342.334</c:v>
                </c:pt>
                <c:pt idx="190">
                  <c:v>347.23500000000001</c:v>
                </c:pt>
                <c:pt idx="191">
                  <c:v>318.26799999999997</c:v>
                </c:pt>
                <c:pt idx="192">
                  <c:v>369.89699999999999</c:v>
                </c:pt>
                <c:pt idx="193">
                  <c:v>289.54399999999998</c:v>
                </c:pt>
                <c:pt idx="194">
                  <c:v>211.178</c:v>
                </c:pt>
                <c:pt idx="195">
                  <c:v>441.20699999999999</c:v>
                </c:pt>
                <c:pt idx="196">
                  <c:v>237.30199999999999</c:v>
                </c:pt>
                <c:pt idx="197">
                  <c:v>534.79999999999995</c:v>
                </c:pt>
                <c:pt idx="198">
                  <c:v>160.34899999999999</c:v>
                </c:pt>
                <c:pt idx="199">
                  <c:v>398.935</c:v>
                </c:pt>
                <c:pt idx="200">
                  <c:v>395.92700000000002</c:v>
                </c:pt>
                <c:pt idx="201">
                  <c:v>121.367</c:v>
                </c:pt>
                <c:pt idx="202">
                  <c:v>414.75799999999998</c:v>
                </c:pt>
                <c:pt idx="203">
                  <c:v>222.12799999999999</c:v>
                </c:pt>
                <c:pt idx="204">
                  <c:v>356.97199999999998</c:v>
                </c:pt>
                <c:pt idx="205">
                  <c:v>326.029</c:v>
                </c:pt>
                <c:pt idx="206">
                  <c:v>387.63600000000002</c:v>
                </c:pt>
                <c:pt idx="207">
                  <c:v>407.09899999999999</c:v>
                </c:pt>
                <c:pt idx="208">
                  <c:v>360.09199999999998</c:v>
                </c:pt>
                <c:pt idx="209">
                  <c:v>124.36</c:v>
                </c:pt>
                <c:pt idx="210">
                  <c:v>279.99299999999999</c:v>
                </c:pt>
                <c:pt idx="211">
                  <c:v>209.947</c:v>
                </c:pt>
                <c:pt idx="212">
                  <c:v>313.64100000000002</c:v>
                </c:pt>
                <c:pt idx="213">
                  <c:v>106.982</c:v>
                </c:pt>
                <c:pt idx="214">
                  <c:v>103.15600000000001</c:v>
                </c:pt>
                <c:pt idx="215">
                  <c:v>63.414999999999999</c:v>
                </c:pt>
                <c:pt idx="216">
                  <c:v>137.13499999999999</c:v>
                </c:pt>
                <c:pt idx="217">
                  <c:v>133.46299999999999</c:v>
                </c:pt>
                <c:pt idx="218">
                  <c:v>162.9</c:v>
                </c:pt>
              </c:numCache>
            </c:numRef>
          </c:xVal>
          <c:yVal>
            <c:numRef>
              <c:f>'2010'!$B$4:$B$278</c:f>
              <c:numCache>
                <c:formatCode>0.00</c:formatCode>
                <c:ptCount val="275"/>
                <c:pt idx="0">
                  <c:v>56.4</c:v>
                </c:pt>
                <c:pt idx="1">
                  <c:v>56.32</c:v>
                </c:pt>
                <c:pt idx="2">
                  <c:v>57.09</c:v>
                </c:pt>
                <c:pt idx="3">
                  <c:v>57.08</c:v>
                </c:pt>
                <c:pt idx="4">
                  <c:v>56.93</c:v>
                </c:pt>
                <c:pt idx="5">
                  <c:v>57</c:v>
                </c:pt>
                <c:pt idx="6">
                  <c:v>56.15</c:v>
                </c:pt>
                <c:pt idx="7">
                  <c:v>57.01</c:v>
                </c:pt>
                <c:pt idx="8">
                  <c:v>56.19</c:v>
                </c:pt>
                <c:pt idx="9">
                  <c:v>57.12</c:v>
                </c:pt>
                <c:pt idx="10">
                  <c:v>56.53</c:v>
                </c:pt>
                <c:pt idx="11">
                  <c:v>56.74</c:v>
                </c:pt>
                <c:pt idx="12">
                  <c:v>57.19</c:v>
                </c:pt>
                <c:pt idx="13">
                  <c:v>57.07</c:v>
                </c:pt>
                <c:pt idx="14">
                  <c:v>56.68</c:v>
                </c:pt>
                <c:pt idx="15">
                  <c:v>56.85</c:v>
                </c:pt>
                <c:pt idx="16">
                  <c:v>57.07</c:v>
                </c:pt>
                <c:pt idx="17">
                  <c:v>55.89</c:v>
                </c:pt>
                <c:pt idx="18">
                  <c:v>56.92</c:v>
                </c:pt>
                <c:pt idx="19">
                  <c:v>57.08</c:v>
                </c:pt>
                <c:pt idx="20">
                  <c:v>56.92</c:v>
                </c:pt>
                <c:pt idx="21">
                  <c:v>56.66</c:v>
                </c:pt>
                <c:pt idx="22">
                  <c:v>56.35</c:v>
                </c:pt>
                <c:pt idx="23">
                  <c:v>56.37</c:v>
                </c:pt>
                <c:pt idx="24">
                  <c:v>56.23</c:v>
                </c:pt>
                <c:pt idx="25">
                  <c:v>56.42</c:v>
                </c:pt>
                <c:pt idx="26">
                  <c:v>56.57</c:v>
                </c:pt>
                <c:pt idx="27">
                  <c:v>56.22</c:v>
                </c:pt>
                <c:pt idx="28">
                  <c:v>56.38</c:v>
                </c:pt>
                <c:pt idx="29">
                  <c:v>55.95</c:v>
                </c:pt>
                <c:pt idx="30">
                  <c:v>56.19</c:v>
                </c:pt>
                <c:pt idx="31">
                  <c:v>56.71</c:v>
                </c:pt>
                <c:pt idx="32">
                  <c:v>56.35</c:v>
                </c:pt>
                <c:pt idx="33">
                  <c:v>56.47</c:v>
                </c:pt>
                <c:pt idx="34">
                  <c:v>56.45</c:v>
                </c:pt>
                <c:pt idx="35">
                  <c:v>56.58</c:v>
                </c:pt>
                <c:pt idx="36">
                  <c:v>56.27</c:v>
                </c:pt>
                <c:pt idx="37">
                  <c:v>55.86</c:v>
                </c:pt>
                <c:pt idx="38">
                  <c:v>56.51</c:v>
                </c:pt>
                <c:pt idx="39">
                  <c:v>56.44</c:v>
                </c:pt>
                <c:pt idx="40">
                  <c:v>56.36</c:v>
                </c:pt>
                <c:pt idx="41">
                  <c:v>56.36</c:v>
                </c:pt>
                <c:pt idx="42">
                  <c:v>56.78</c:v>
                </c:pt>
                <c:pt idx="43">
                  <c:v>56.18</c:v>
                </c:pt>
                <c:pt idx="44">
                  <c:v>56.88</c:v>
                </c:pt>
                <c:pt idx="45">
                  <c:v>56.84</c:v>
                </c:pt>
                <c:pt idx="46">
                  <c:v>56.9</c:v>
                </c:pt>
                <c:pt idx="47">
                  <c:v>57.34</c:v>
                </c:pt>
                <c:pt idx="48">
                  <c:v>57.25</c:v>
                </c:pt>
                <c:pt idx="49">
                  <c:v>56.37</c:v>
                </c:pt>
                <c:pt idx="50">
                  <c:v>56.98</c:v>
                </c:pt>
                <c:pt idx="51">
                  <c:v>56.36</c:v>
                </c:pt>
                <c:pt idx="52">
                  <c:v>56.4</c:v>
                </c:pt>
                <c:pt idx="53">
                  <c:v>56.44</c:v>
                </c:pt>
                <c:pt idx="54">
                  <c:v>57.04</c:v>
                </c:pt>
                <c:pt idx="55">
                  <c:v>56.06</c:v>
                </c:pt>
                <c:pt idx="56">
                  <c:v>56.27</c:v>
                </c:pt>
                <c:pt idx="57">
                  <c:v>56.58</c:v>
                </c:pt>
                <c:pt idx="58">
                  <c:v>56.48</c:v>
                </c:pt>
                <c:pt idx="59">
                  <c:v>56.52</c:v>
                </c:pt>
                <c:pt idx="60">
                  <c:v>56.39</c:v>
                </c:pt>
                <c:pt idx="61">
                  <c:v>56.33</c:v>
                </c:pt>
                <c:pt idx="62">
                  <c:v>56.5</c:v>
                </c:pt>
                <c:pt idx="63">
                  <c:v>56.26</c:v>
                </c:pt>
                <c:pt idx="64">
                  <c:v>56.11</c:v>
                </c:pt>
                <c:pt idx="65">
                  <c:v>56.58</c:v>
                </c:pt>
                <c:pt idx="66">
                  <c:v>56.7</c:v>
                </c:pt>
                <c:pt idx="67">
                  <c:v>56.36</c:v>
                </c:pt>
                <c:pt idx="68">
                  <c:v>57.18</c:v>
                </c:pt>
                <c:pt idx="69">
                  <c:v>56.91</c:v>
                </c:pt>
                <c:pt idx="70">
                  <c:v>56.66</c:v>
                </c:pt>
                <c:pt idx="71">
                  <c:v>56.13</c:v>
                </c:pt>
                <c:pt idx="72">
                  <c:v>55.74</c:v>
                </c:pt>
                <c:pt idx="73">
                  <c:v>56.46</c:v>
                </c:pt>
                <c:pt idx="74">
                  <c:v>55.69</c:v>
                </c:pt>
                <c:pt idx="75">
                  <c:v>56.71</c:v>
                </c:pt>
                <c:pt idx="76">
                  <c:v>56.12</c:v>
                </c:pt>
                <c:pt idx="77">
                  <c:v>56.46</c:v>
                </c:pt>
                <c:pt idx="78">
                  <c:v>55.7</c:v>
                </c:pt>
                <c:pt idx="79">
                  <c:v>56.53</c:v>
                </c:pt>
                <c:pt idx="80">
                  <c:v>56.03</c:v>
                </c:pt>
                <c:pt idx="81">
                  <c:v>56.15</c:v>
                </c:pt>
                <c:pt idx="82">
                  <c:v>57.31</c:v>
                </c:pt>
                <c:pt idx="83">
                  <c:v>55.89</c:v>
                </c:pt>
                <c:pt idx="84">
                  <c:v>56.51</c:v>
                </c:pt>
                <c:pt idx="85">
                  <c:v>56.48</c:v>
                </c:pt>
                <c:pt idx="86">
                  <c:v>56.63</c:v>
                </c:pt>
                <c:pt idx="87">
                  <c:v>56.5</c:v>
                </c:pt>
                <c:pt idx="88">
                  <c:v>56.52</c:v>
                </c:pt>
                <c:pt idx="89">
                  <c:v>56.48</c:v>
                </c:pt>
                <c:pt idx="90">
                  <c:v>57.06</c:v>
                </c:pt>
                <c:pt idx="91">
                  <c:v>56.79</c:v>
                </c:pt>
                <c:pt idx="92">
                  <c:v>56.42</c:v>
                </c:pt>
                <c:pt idx="93">
                  <c:v>56.61</c:v>
                </c:pt>
                <c:pt idx="94">
                  <c:v>56</c:v>
                </c:pt>
                <c:pt idx="95">
                  <c:v>55.89</c:v>
                </c:pt>
                <c:pt idx="96">
                  <c:v>57</c:v>
                </c:pt>
                <c:pt idx="97">
                  <c:v>56.6</c:v>
                </c:pt>
                <c:pt idx="98">
                  <c:v>56.19</c:v>
                </c:pt>
                <c:pt idx="99">
                  <c:v>56</c:v>
                </c:pt>
                <c:pt idx="100">
                  <c:v>55.8</c:v>
                </c:pt>
                <c:pt idx="101">
                  <c:v>55.64</c:v>
                </c:pt>
                <c:pt idx="102">
                  <c:v>55.84</c:v>
                </c:pt>
                <c:pt idx="103">
                  <c:v>55.94</c:v>
                </c:pt>
                <c:pt idx="104">
                  <c:v>56.09</c:v>
                </c:pt>
                <c:pt idx="105">
                  <c:v>56.14</c:v>
                </c:pt>
                <c:pt idx="106">
                  <c:v>56.38</c:v>
                </c:pt>
                <c:pt idx="107">
                  <c:v>55.46</c:v>
                </c:pt>
                <c:pt idx="108">
                  <c:v>55.63</c:v>
                </c:pt>
                <c:pt idx="109">
                  <c:v>55.48</c:v>
                </c:pt>
                <c:pt idx="110">
                  <c:v>56.16</c:v>
                </c:pt>
                <c:pt idx="111">
                  <c:v>56.61</c:v>
                </c:pt>
                <c:pt idx="112">
                  <c:v>56.7</c:v>
                </c:pt>
                <c:pt idx="113">
                  <c:v>56.33</c:v>
                </c:pt>
                <c:pt idx="114">
                  <c:v>55.88</c:v>
                </c:pt>
                <c:pt idx="115">
                  <c:v>55.44</c:v>
                </c:pt>
                <c:pt idx="116">
                  <c:v>56.43</c:v>
                </c:pt>
                <c:pt idx="117">
                  <c:v>56.36</c:v>
                </c:pt>
                <c:pt idx="118">
                  <c:v>55.96</c:v>
                </c:pt>
                <c:pt idx="119">
                  <c:v>56.29</c:v>
                </c:pt>
                <c:pt idx="120">
                  <c:v>55.94</c:v>
                </c:pt>
                <c:pt idx="121">
                  <c:v>56.41</c:v>
                </c:pt>
                <c:pt idx="122">
                  <c:v>55.82</c:v>
                </c:pt>
                <c:pt idx="123">
                  <c:v>56.07</c:v>
                </c:pt>
                <c:pt idx="124">
                  <c:v>56.59</c:v>
                </c:pt>
                <c:pt idx="125">
                  <c:v>56.44</c:v>
                </c:pt>
                <c:pt idx="126">
                  <c:v>56.43</c:v>
                </c:pt>
                <c:pt idx="127">
                  <c:v>56.62</c:v>
                </c:pt>
                <c:pt idx="128">
                  <c:v>56.28</c:v>
                </c:pt>
                <c:pt idx="129">
                  <c:v>56.44</c:v>
                </c:pt>
                <c:pt idx="130">
                  <c:v>56.59</c:v>
                </c:pt>
                <c:pt idx="131">
                  <c:v>56.23</c:v>
                </c:pt>
                <c:pt idx="132">
                  <c:v>56.53</c:v>
                </c:pt>
                <c:pt idx="133">
                  <c:v>56.19</c:v>
                </c:pt>
                <c:pt idx="134">
                  <c:v>56.35</c:v>
                </c:pt>
                <c:pt idx="135">
                  <c:v>56.39</c:v>
                </c:pt>
                <c:pt idx="136">
                  <c:v>55.95</c:v>
                </c:pt>
                <c:pt idx="137">
                  <c:v>56.5</c:v>
                </c:pt>
                <c:pt idx="138">
                  <c:v>57.21</c:v>
                </c:pt>
                <c:pt idx="139">
                  <c:v>57.22</c:v>
                </c:pt>
                <c:pt idx="140">
                  <c:v>57.09</c:v>
                </c:pt>
                <c:pt idx="141">
                  <c:v>56.55</c:v>
                </c:pt>
                <c:pt idx="142">
                  <c:v>56.93</c:v>
                </c:pt>
                <c:pt idx="143">
                  <c:v>57.17</c:v>
                </c:pt>
                <c:pt idx="144">
                  <c:v>57.31</c:v>
                </c:pt>
                <c:pt idx="145">
                  <c:v>57.26</c:v>
                </c:pt>
                <c:pt idx="146">
                  <c:v>56.51</c:v>
                </c:pt>
                <c:pt idx="147">
                  <c:v>57.2</c:v>
                </c:pt>
                <c:pt idx="148">
                  <c:v>57.02</c:v>
                </c:pt>
                <c:pt idx="149">
                  <c:v>56.81</c:v>
                </c:pt>
                <c:pt idx="150">
                  <c:v>57.55</c:v>
                </c:pt>
                <c:pt idx="151">
                  <c:v>57.66</c:v>
                </c:pt>
                <c:pt idx="152">
                  <c:v>57.07</c:v>
                </c:pt>
                <c:pt idx="153">
                  <c:v>57.71</c:v>
                </c:pt>
                <c:pt idx="154">
                  <c:v>57.37</c:v>
                </c:pt>
                <c:pt idx="155">
                  <c:v>57.22</c:v>
                </c:pt>
                <c:pt idx="156">
                  <c:v>57.73</c:v>
                </c:pt>
                <c:pt idx="157">
                  <c:v>58.72</c:v>
                </c:pt>
                <c:pt idx="158">
                  <c:v>58.6</c:v>
                </c:pt>
                <c:pt idx="159">
                  <c:v>59.019999999999996</c:v>
                </c:pt>
                <c:pt idx="160">
                  <c:v>58.38</c:v>
                </c:pt>
                <c:pt idx="161">
                  <c:v>58.12</c:v>
                </c:pt>
                <c:pt idx="162">
                  <c:v>58.14</c:v>
                </c:pt>
                <c:pt idx="163">
                  <c:v>58.24</c:v>
                </c:pt>
                <c:pt idx="164">
                  <c:v>58.04</c:v>
                </c:pt>
                <c:pt idx="165">
                  <c:v>58.15</c:v>
                </c:pt>
                <c:pt idx="166">
                  <c:v>58.34</c:v>
                </c:pt>
                <c:pt idx="167">
                  <c:v>58.04</c:v>
                </c:pt>
                <c:pt idx="168">
                  <c:v>58.28</c:v>
                </c:pt>
                <c:pt idx="169">
                  <c:v>58.14</c:v>
                </c:pt>
                <c:pt idx="170">
                  <c:v>58.31</c:v>
                </c:pt>
                <c:pt idx="171">
                  <c:v>58.39</c:v>
                </c:pt>
                <c:pt idx="172">
                  <c:v>58.53</c:v>
                </c:pt>
                <c:pt idx="173">
                  <c:v>58.59</c:v>
                </c:pt>
                <c:pt idx="174">
                  <c:v>57.6</c:v>
                </c:pt>
                <c:pt idx="175">
                  <c:v>57.96</c:v>
                </c:pt>
                <c:pt idx="176">
                  <c:v>58.34</c:v>
                </c:pt>
                <c:pt idx="177">
                  <c:v>58.31</c:v>
                </c:pt>
                <c:pt idx="178">
                  <c:v>58.51</c:v>
                </c:pt>
                <c:pt idx="179">
                  <c:v>58.56</c:v>
                </c:pt>
                <c:pt idx="180">
                  <c:v>58.35</c:v>
                </c:pt>
                <c:pt idx="181">
                  <c:v>58.96</c:v>
                </c:pt>
                <c:pt idx="182">
                  <c:v>57.19</c:v>
                </c:pt>
                <c:pt idx="183">
                  <c:v>58.83</c:v>
                </c:pt>
                <c:pt idx="184">
                  <c:v>58.65</c:v>
                </c:pt>
                <c:pt idx="185">
                  <c:v>58.66</c:v>
                </c:pt>
                <c:pt idx="186">
                  <c:v>58.91</c:v>
                </c:pt>
                <c:pt idx="187">
                  <c:v>57.68</c:v>
                </c:pt>
                <c:pt idx="188">
                  <c:v>58</c:v>
                </c:pt>
                <c:pt idx="189">
                  <c:v>57.45</c:v>
                </c:pt>
                <c:pt idx="190">
                  <c:v>58.41</c:v>
                </c:pt>
                <c:pt idx="191">
                  <c:v>58.230000000000004</c:v>
                </c:pt>
                <c:pt idx="192">
                  <c:v>58.51</c:v>
                </c:pt>
                <c:pt idx="193">
                  <c:v>57.29</c:v>
                </c:pt>
                <c:pt idx="194">
                  <c:v>57.5</c:v>
                </c:pt>
                <c:pt idx="195">
                  <c:v>58.26</c:v>
                </c:pt>
                <c:pt idx="196">
                  <c:v>57.74</c:v>
                </c:pt>
                <c:pt idx="197">
                  <c:v>58.82</c:v>
                </c:pt>
                <c:pt idx="198">
                  <c:v>56.88</c:v>
                </c:pt>
                <c:pt idx="199">
                  <c:v>58.79</c:v>
                </c:pt>
                <c:pt idx="200">
                  <c:v>58.76</c:v>
                </c:pt>
                <c:pt idx="201">
                  <c:v>56.49</c:v>
                </c:pt>
                <c:pt idx="202">
                  <c:v>58.89</c:v>
                </c:pt>
                <c:pt idx="203">
                  <c:v>57.6</c:v>
                </c:pt>
                <c:pt idx="204">
                  <c:v>58.46</c:v>
                </c:pt>
                <c:pt idx="205">
                  <c:v>57.98</c:v>
                </c:pt>
                <c:pt idx="206">
                  <c:v>58.6</c:v>
                </c:pt>
                <c:pt idx="207">
                  <c:v>58.71</c:v>
                </c:pt>
                <c:pt idx="208">
                  <c:v>58.480000000000004</c:v>
                </c:pt>
                <c:pt idx="209">
                  <c:v>56.6</c:v>
                </c:pt>
                <c:pt idx="210">
                  <c:v>57.9</c:v>
                </c:pt>
                <c:pt idx="211">
                  <c:v>57.3</c:v>
                </c:pt>
                <c:pt idx="212">
                  <c:v>57.93</c:v>
                </c:pt>
                <c:pt idx="213">
                  <c:v>56.33</c:v>
                </c:pt>
                <c:pt idx="214">
                  <c:v>56.19</c:v>
                </c:pt>
                <c:pt idx="215">
                  <c:v>55.82</c:v>
                </c:pt>
                <c:pt idx="216">
                  <c:v>56.56</c:v>
                </c:pt>
                <c:pt idx="217">
                  <c:v>56.52</c:v>
                </c:pt>
                <c:pt idx="218">
                  <c:v>56.86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791136"/>
        <c:axId val="1930789504"/>
      </c:scatterChart>
      <c:valAx>
        <c:axId val="1930791136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89504"/>
        <c:crossesAt val="0"/>
        <c:crossBetween val="midCat"/>
        <c:majorUnit val="100"/>
        <c:minorUnit val="50"/>
      </c:valAx>
      <c:valAx>
        <c:axId val="1930789504"/>
        <c:scaling>
          <c:orientation val="minMax"/>
          <c:max val="65"/>
          <c:min val="5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M..msl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11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0955359085732"/>
          <c:y val="0.70023399896329575"/>
          <c:w val="0.13375639713408394"/>
          <c:h val="0.12861007577814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 WATER YEAR 2011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TD02 MAE NAM NAN AT PHAJUKE</a:t>
            </a:r>
          </a:p>
        </c:rich>
      </c:tx>
      <c:layout>
        <c:manualLayout>
          <c:xMode val="edge"/>
          <c:yMode val="edge"/>
          <c:x val="0.24399272506494521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15"/>
          <c:h val="0.66278997040263632"/>
        </c:manualLayout>
      </c:layout>
      <c:scatterChart>
        <c:scatterStyle val="smoothMarker"/>
        <c:varyColors val="0"/>
        <c:ser>
          <c:idx val="7"/>
          <c:order val="0"/>
          <c:tx>
            <c:v>Rating Curve 2011</c:v>
          </c:tx>
          <c:marker>
            <c:symbol val="none"/>
          </c:marker>
          <c:xVal>
            <c:numRef>
              <c:f>'2011'!$F$4:$F$60</c:f>
              <c:numCache>
                <c:formatCode>0.00</c:formatCode>
                <c:ptCount val="57"/>
                <c:pt idx="0">
                  <c:v>0</c:v>
                </c:pt>
                <c:pt idx="1">
                  <c:v>16.2</c:v>
                </c:pt>
                <c:pt idx="2">
                  <c:v>47</c:v>
                </c:pt>
                <c:pt idx="3">
                  <c:v>81</c:v>
                </c:pt>
                <c:pt idx="4">
                  <c:v>123</c:v>
                </c:pt>
                <c:pt idx="5">
                  <c:v>180</c:v>
                </c:pt>
                <c:pt idx="6">
                  <c:v>240</c:v>
                </c:pt>
                <c:pt idx="7">
                  <c:v>310</c:v>
                </c:pt>
                <c:pt idx="8">
                  <c:v>380</c:v>
                </c:pt>
                <c:pt idx="9">
                  <c:v>465</c:v>
                </c:pt>
                <c:pt idx="10">
                  <c:v>540</c:v>
                </c:pt>
                <c:pt idx="11">
                  <c:v>640</c:v>
                </c:pt>
                <c:pt idx="12">
                  <c:v>740</c:v>
                </c:pt>
                <c:pt idx="13">
                  <c:v>845</c:v>
                </c:pt>
                <c:pt idx="14">
                  <c:v>950</c:v>
                </c:pt>
                <c:pt idx="15">
                  <c:v>1060</c:v>
                </c:pt>
                <c:pt idx="16">
                  <c:v>1175</c:v>
                </c:pt>
                <c:pt idx="17">
                  <c:v>1295</c:v>
                </c:pt>
                <c:pt idx="18">
                  <c:v>1425</c:v>
                </c:pt>
                <c:pt idx="19">
                  <c:v>1570</c:v>
                </c:pt>
              </c:numCache>
            </c:numRef>
          </c:xVal>
          <c:yVal>
            <c:numRef>
              <c:f>'2011'!$E$4:$E$60</c:f>
              <c:numCache>
                <c:formatCode>0.00</c:formatCode>
                <c:ptCount val="57"/>
                <c:pt idx="0">
                  <c:v>54.7</c:v>
                </c:pt>
                <c:pt idx="1">
                  <c:v>55</c:v>
                </c:pt>
                <c:pt idx="2">
                  <c:v>55.5</c:v>
                </c:pt>
                <c:pt idx="3">
                  <c:v>56</c:v>
                </c:pt>
                <c:pt idx="4">
                  <c:v>56.5</c:v>
                </c:pt>
                <c:pt idx="5">
                  <c:v>56.996000000000002</c:v>
                </c:pt>
                <c:pt idx="6">
                  <c:v>57.5</c:v>
                </c:pt>
                <c:pt idx="7">
                  <c:v>58</c:v>
                </c:pt>
                <c:pt idx="8">
                  <c:v>58.5</c:v>
                </c:pt>
                <c:pt idx="9">
                  <c:v>59</c:v>
                </c:pt>
                <c:pt idx="10">
                  <c:v>59.5</c:v>
                </c:pt>
                <c:pt idx="11">
                  <c:v>60</c:v>
                </c:pt>
                <c:pt idx="12">
                  <c:v>60.5</c:v>
                </c:pt>
                <c:pt idx="13">
                  <c:v>61</c:v>
                </c:pt>
                <c:pt idx="14">
                  <c:v>61.5</c:v>
                </c:pt>
                <c:pt idx="15">
                  <c:v>62</c:v>
                </c:pt>
                <c:pt idx="16">
                  <c:v>62.5</c:v>
                </c:pt>
                <c:pt idx="17">
                  <c:v>63</c:v>
                </c:pt>
                <c:pt idx="18">
                  <c:v>63.5</c:v>
                </c:pt>
                <c:pt idx="19">
                  <c:v>64</c:v>
                </c:pt>
              </c:numCache>
            </c:numRef>
          </c:yVal>
          <c:smooth val="1"/>
        </c:ser>
        <c:ser>
          <c:idx val="1"/>
          <c:order val="1"/>
          <c:tx>
            <c:v>Observed 2011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</c:spPr>
          </c:marker>
          <c:xVal>
            <c:numRef>
              <c:f>'2011'!$C$4:$C$278</c:f>
              <c:numCache>
                <c:formatCode>0.000</c:formatCode>
                <c:ptCount val="275"/>
                <c:pt idx="0">
                  <c:v>304.85000000000002</c:v>
                </c:pt>
                <c:pt idx="1">
                  <c:v>122.011</c:v>
                </c:pt>
                <c:pt idx="2">
                  <c:v>229.38399999999999</c:v>
                </c:pt>
                <c:pt idx="3">
                  <c:v>149.31800000000001</c:v>
                </c:pt>
                <c:pt idx="4">
                  <c:v>139.65799999999999</c:v>
                </c:pt>
                <c:pt idx="5">
                  <c:v>122.58499999999999</c:v>
                </c:pt>
                <c:pt idx="6">
                  <c:v>38.926000000000002</c:v>
                </c:pt>
                <c:pt idx="7">
                  <c:v>151.24700000000001</c:v>
                </c:pt>
                <c:pt idx="8">
                  <c:v>48.396999999999998</c:v>
                </c:pt>
                <c:pt idx="9">
                  <c:v>144.82400000000001</c:v>
                </c:pt>
                <c:pt idx="10">
                  <c:v>177.84700000000001</c:v>
                </c:pt>
                <c:pt idx="11">
                  <c:v>105.46599999999999</c:v>
                </c:pt>
                <c:pt idx="12">
                  <c:v>209.911</c:v>
                </c:pt>
                <c:pt idx="13">
                  <c:v>187.50299999999999</c:v>
                </c:pt>
                <c:pt idx="14">
                  <c:v>120.26600000000001</c:v>
                </c:pt>
                <c:pt idx="15">
                  <c:v>170.208</c:v>
                </c:pt>
                <c:pt idx="16">
                  <c:v>90.960999999999999</c:v>
                </c:pt>
                <c:pt idx="17">
                  <c:v>152.56899999999999</c:v>
                </c:pt>
                <c:pt idx="18">
                  <c:v>137.76400000000001</c:v>
                </c:pt>
                <c:pt idx="19">
                  <c:v>126.05500000000001</c:v>
                </c:pt>
                <c:pt idx="20">
                  <c:v>138.74299999999999</c:v>
                </c:pt>
                <c:pt idx="21">
                  <c:v>86.646000000000001</c:v>
                </c:pt>
                <c:pt idx="22">
                  <c:v>92.858000000000004</c:v>
                </c:pt>
                <c:pt idx="23">
                  <c:v>121.09699999999999</c:v>
                </c:pt>
                <c:pt idx="24">
                  <c:v>94.286000000000001</c:v>
                </c:pt>
                <c:pt idx="25">
                  <c:v>49.643999999999998</c:v>
                </c:pt>
                <c:pt idx="26">
                  <c:v>93.688999999999993</c:v>
                </c:pt>
                <c:pt idx="27">
                  <c:v>41.834000000000003</c:v>
                </c:pt>
                <c:pt idx="28">
                  <c:v>118.574</c:v>
                </c:pt>
                <c:pt idx="29">
                  <c:v>149.85900000000001</c:v>
                </c:pt>
                <c:pt idx="30">
                  <c:v>69.167000000000002</c:v>
                </c:pt>
                <c:pt idx="31">
                  <c:v>149.73599999999999</c:v>
                </c:pt>
                <c:pt idx="32">
                  <c:v>129.488</c:v>
                </c:pt>
                <c:pt idx="33">
                  <c:v>38.456000000000003</c:v>
                </c:pt>
                <c:pt idx="34">
                  <c:v>118.854</c:v>
                </c:pt>
                <c:pt idx="35">
                  <c:v>44.707000000000001</c:v>
                </c:pt>
                <c:pt idx="36">
                  <c:v>57.835999999999999</c:v>
                </c:pt>
                <c:pt idx="37">
                  <c:v>145.98099999999999</c:v>
                </c:pt>
                <c:pt idx="38">
                  <c:v>148.50299999999999</c:v>
                </c:pt>
                <c:pt idx="39">
                  <c:v>135.595</c:v>
                </c:pt>
                <c:pt idx="40">
                  <c:v>149.49199999999999</c:v>
                </c:pt>
                <c:pt idx="41">
                  <c:v>242.74700000000001</c:v>
                </c:pt>
                <c:pt idx="42">
                  <c:v>248.12</c:v>
                </c:pt>
                <c:pt idx="43">
                  <c:v>117.377</c:v>
                </c:pt>
                <c:pt idx="44">
                  <c:v>151.72900000000001</c:v>
                </c:pt>
                <c:pt idx="45">
                  <c:v>65.894000000000005</c:v>
                </c:pt>
                <c:pt idx="46">
                  <c:v>57.207000000000001</c:v>
                </c:pt>
                <c:pt idx="47">
                  <c:v>104.80500000000001</c:v>
                </c:pt>
                <c:pt idx="48">
                  <c:v>67.442999999999998</c:v>
                </c:pt>
                <c:pt idx="49">
                  <c:v>69.891000000000005</c:v>
                </c:pt>
                <c:pt idx="50">
                  <c:v>148.35900000000001</c:v>
                </c:pt>
                <c:pt idx="51">
                  <c:v>138.80600000000001</c:v>
                </c:pt>
                <c:pt idx="52">
                  <c:v>194.06299999999999</c:v>
                </c:pt>
                <c:pt idx="53">
                  <c:v>47.36</c:v>
                </c:pt>
                <c:pt idx="54">
                  <c:v>113.075</c:v>
                </c:pt>
                <c:pt idx="55">
                  <c:v>126.27</c:v>
                </c:pt>
                <c:pt idx="56">
                  <c:v>95.417000000000002</c:v>
                </c:pt>
                <c:pt idx="57">
                  <c:v>117.517</c:v>
                </c:pt>
                <c:pt idx="58">
                  <c:v>89.855999999999995</c:v>
                </c:pt>
                <c:pt idx="59">
                  <c:v>105.557</c:v>
                </c:pt>
                <c:pt idx="60">
                  <c:v>150.36000000000001</c:v>
                </c:pt>
                <c:pt idx="61">
                  <c:v>148.71600000000001</c:v>
                </c:pt>
                <c:pt idx="62">
                  <c:v>81.174000000000007</c:v>
                </c:pt>
                <c:pt idx="63">
                  <c:v>58.595999999999997</c:v>
                </c:pt>
                <c:pt idx="64">
                  <c:v>130.27500000000001</c:v>
                </c:pt>
                <c:pt idx="65">
                  <c:v>130.63900000000001</c:v>
                </c:pt>
                <c:pt idx="66">
                  <c:v>37.856999999999999</c:v>
                </c:pt>
                <c:pt idx="67">
                  <c:v>135.66499999999999</c:v>
                </c:pt>
                <c:pt idx="68">
                  <c:v>196.517</c:v>
                </c:pt>
                <c:pt idx="69">
                  <c:v>150.92400000000001</c:v>
                </c:pt>
                <c:pt idx="70">
                  <c:v>247.09700000000001</c:v>
                </c:pt>
                <c:pt idx="71">
                  <c:v>86.384</c:v>
                </c:pt>
                <c:pt idx="72">
                  <c:v>278.38400000000001</c:v>
                </c:pt>
                <c:pt idx="73">
                  <c:v>145.274</c:v>
                </c:pt>
                <c:pt idx="74">
                  <c:v>185.75200000000001</c:v>
                </c:pt>
                <c:pt idx="75">
                  <c:v>401.529</c:v>
                </c:pt>
                <c:pt idx="76">
                  <c:v>143.864</c:v>
                </c:pt>
                <c:pt idx="77">
                  <c:v>286.97800000000001</c:v>
                </c:pt>
                <c:pt idx="78">
                  <c:v>285.68200000000002</c:v>
                </c:pt>
                <c:pt idx="79">
                  <c:v>195.09</c:v>
                </c:pt>
                <c:pt idx="80">
                  <c:v>274.62599999999998</c:v>
                </c:pt>
                <c:pt idx="81">
                  <c:v>636.32500000000005</c:v>
                </c:pt>
                <c:pt idx="82">
                  <c:v>743.58500000000004</c:v>
                </c:pt>
                <c:pt idx="83">
                  <c:v>778.70799999999997</c:v>
                </c:pt>
                <c:pt idx="84">
                  <c:v>619.51199999999994</c:v>
                </c:pt>
                <c:pt idx="85">
                  <c:v>666.553</c:v>
                </c:pt>
                <c:pt idx="86">
                  <c:v>860.88699999999994</c:v>
                </c:pt>
                <c:pt idx="87">
                  <c:v>757.66600000000005</c:v>
                </c:pt>
                <c:pt idx="88">
                  <c:v>796.55200000000002</c:v>
                </c:pt>
                <c:pt idx="89">
                  <c:v>1089.3340000000001</c:v>
                </c:pt>
                <c:pt idx="90">
                  <c:v>1129.6759999999999</c:v>
                </c:pt>
                <c:pt idx="91">
                  <c:v>915.11300000000006</c:v>
                </c:pt>
                <c:pt idx="92">
                  <c:v>866.62699999999995</c:v>
                </c:pt>
                <c:pt idx="93">
                  <c:v>842.80499999999995</c:v>
                </c:pt>
                <c:pt idx="94">
                  <c:v>838.13900000000001</c:v>
                </c:pt>
                <c:pt idx="95">
                  <c:v>999.43600000000004</c:v>
                </c:pt>
                <c:pt idx="96">
                  <c:v>980.56200000000001</c:v>
                </c:pt>
                <c:pt idx="97">
                  <c:v>939.36900000000003</c:v>
                </c:pt>
                <c:pt idx="98">
                  <c:v>973.54399999999998</c:v>
                </c:pt>
                <c:pt idx="99">
                  <c:v>914.70600000000002</c:v>
                </c:pt>
                <c:pt idx="100">
                  <c:v>920.34400000000005</c:v>
                </c:pt>
                <c:pt idx="101">
                  <c:v>873.76400000000001</c:v>
                </c:pt>
                <c:pt idx="102">
                  <c:v>868.58799999999997</c:v>
                </c:pt>
                <c:pt idx="103">
                  <c:v>848.96100000000001</c:v>
                </c:pt>
                <c:pt idx="104">
                  <c:v>932.779</c:v>
                </c:pt>
                <c:pt idx="105">
                  <c:v>914.76900000000001</c:v>
                </c:pt>
                <c:pt idx="106">
                  <c:v>967.14700000000005</c:v>
                </c:pt>
                <c:pt idx="107">
                  <c:v>1004.179</c:v>
                </c:pt>
                <c:pt idx="108">
                  <c:v>856.25</c:v>
                </c:pt>
                <c:pt idx="109">
                  <c:v>788.7</c:v>
                </c:pt>
                <c:pt idx="110">
                  <c:v>943.351</c:v>
                </c:pt>
                <c:pt idx="111">
                  <c:v>897.57</c:v>
                </c:pt>
                <c:pt idx="112">
                  <c:v>866.13599999999997</c:v>
                </c:pt>
                <c:pt idx="113">
                  <c:v>798.32100000000003</c:v>
                </c:pt>
                <c:pt idx="114">
                  <c:v>837.41399999999999</c:v>
                </c:pt>
                <c:pt idx="115">
                  <c:v>982.51</c:v>
                </c:pt>
                <c:pt idx="116">
                  <c:v>1001.817</c:v>
                </c:pt>
                <c:pt idx="117">
                  <c:v>896.88400000000001</c:v>
                </c:pt>
                <c:pt idx="118">
                  <c:v>904.08</c:v>
                </c:pt>
                <c:pt idx="119">
                  <c:v>882.46900000000005</c:v>
                </c:pt>
                <c:pt idx="120">
                  <c:v>1020.8440000000001</c:v>
                </c:pt>
                <c:pt idx="121">
                  <c:v>897.16600000000005</c:v>
                </c:pt>
                <c:pt idx="122">
                  <c:v>1108.5609999999999</c:v>
                </c:pt>
                <c:pt idx="123">
                  <c:v>1130.4649999999999</c:v>
                </c:pt>
                <c:pt idx="124">
                  <c:v>953.21900000000005</c:v>
                </c:pt>
                <c:pt idx="125">
                  <c:v>857.46500000000003</c:v>
                </c:pt>
                <c:pt idx="126">
                  <c:v>765.23199999999997</c:v>
                </c:pt>
                <c:pt idx="127">
                  <c:v>694.10799999999995</c:v>
                </c:pt>
                <c:pt idx="128">
                  <c:v>662.47900000000004</c:v>
                </c:pt>
                <c:pt idx="129">
                  <c:v>201.267</c:v>
                </c:pt>
                <c:pt idx="130">
                  <c:v>222.82</c:v>
                </c:pt>
                <c:pt idx="131">
                  <c:v>197.00399999999999</c:v>
                </c:pt>
                <c:pt idx="132">
                  <c:v>217.41300000000001</c:v>
                </c:pt>
                <c:pt idx="133">
                  <c:v>175.05699999999999</c:v>
                </c:pt>
                <c:pt idx="134">
                  <c:v>203.01900000000001</c:v>
                </c:pt>
                <c:pt idx="135">
                  <c:v>198.50299999999999</c:v>
                </c:pt>
                <c:pt idx="136">
                  <c:v>88.599000000000004</c:v>
                </c:pt>
                <c:pt idx="137">
                  <c:v>274.67700000000002</c:v>
                </c:pt>
                <c:pt idx="138">
                  <c:v>160.583</c:v>
                </c:pt>
                <c:pt idx="139">
                  <c:v>142.36500000000001</c:v>
                </c:pt>
                <c:pt idx="140">
                  <c:v>168.97900000000001</c:v>
                </c:pt>
                <c:pt idx="141">
                  <c:v>150.04300000000001</c:v>
                </c:pt>
                <c:pt idx="142">
                  <c:v>147.72499999999999</c:v>
                </c:pt>
                <c:pt idx="143">
                  <c:v>145.46199999999999</c:v>
                </c:pt>
                <c:pt idx="144">
                  <c:v>186.34899999999999</c:v>
                </c:pt>
                <c:pt idx="145">
                  <c:v>198.304</c:v>
                </c:pt>
                <c:pt idx="146">
                  <c:v>53.131999999999998</c:v>
                </c:pt>
                <c:pt idx="147">
                  <c:v>188.45699999999999</c:v>
                </c:pt>
                <c:pt idx="148">
                  <c:v>265.173</c:v>
                </c:pt>
                <c:pt idx="149">
                  <c:v>131.89400000000001</c:v>
                </c:pt>
                <c:pt idx="150">
                  <c:v>182.249</c:v>
                </c:pt>
                <c:pt idx="151">
                  <c:v>173.22</c:v>
                </c:pt>
                <c:pt idx="152">
                  <c:v>139.79</c:v>
                </c:pt>
                <c:pt idx="153">
                  <c:v>85.076999999999998</c:v>
                </c:pt>
                <c:pt idx="154">
                  <c:v>80.766999999999996</c:v>
                </c:pt>
                <c:pt idx="155">
                  <c:v>117.17100000000001</c:v>
                </c:pt>
                <c:pt idx="156">
                  <c:v>169.20500000000001</c:v>
                </c:pt>
                <c:pt idx="157">
                  <c:v>132.61000000000001</c:v>
                </c:pt>
                <c:pt idx="158">
                  <c:v>80.915999999999997</c:v>
                </c:pt>
                <c:pt idx="159">
                  <c:v>110.44199999999999</c:v>
                </c:pt>
                <c:pt idx="160">
                  <c:v>153.13</c:v>
                </c:pt>
                <c:pt idx="161">
                  <c:v>51.148000000000003</c:v>
                </c:pt>
                <c:pt idx="162">
                  <c:v>104.408</c:v>
                </c:pt>
                <c:pt idx="163">
                  <c:v>141.34800000000001</c:v>
                </c:pt>
                <c:pt idx="164">
                  <c:v>184.59899999999999</c:v>
                </c:pt>
                <c:pt idx="165">
                  <c:v>118.85299999999999</c:v>
                </c:pt>
                <c:pt idx="166">
                  <c:v>225.935</c:v>
                </c:pt>
                <c:pt idx="167">
                  <c:v>118.51600000000001</c:v>
                </c:pt>
                <c:pt idx="168">
                  <c:v>304.892</c:v>
                </c:pt>
                <c:pt idx="169">
                  <c:v>132.48599999999999</c:v>
                </c:pt>
                <c:pt idx="170">
                  <c:v>289.73200000000003</c:v>
                </c:pt>
                <c:pt idx="171">
                  <c:v>363.63400000000001</c:v>
                </c:pt>
                <c:pt idx="172">
                  <c:v>221.16399999999999</c:v>
                </c:pt>
                <c:pt idx="173">
                  <c:v>303.411</c:v>
                </c:pt>
                <c:pt idx="174">
                  <c:v>370.49400000000003</c:v>
                </c:pt>
                <c:pt idx="175">
                  <c:v>336.17599999999999</c:v>
                </c:pt>
                <c:pt idx="176">
                  <c:v>173.523</c:v>
                </c:pt>
                <c:pt idx="177">
                  <c:v>120.259</c:v>
                </c:pt>
                <c:pt idx="178">
                  <c:v>507.44799999999998</c:v>
                </c:pt>
                <c:pt idx="179">
                  <c:v>134.614</c:v>
                </c:pt>
                <c:pt idx="180">
                  <c:v>363.25</c:v>
                </c:pt>
                <c:pt idx="181">
                  <c:v>421.50900000000001</c:v>
                </c:pt>
                <c:pt idx="182">
                  <c:v>531.87300000000005</c:v>
                </c:pt>
                <c:pt idx="183">
                  <c:v>461.375</c:v>
                </c:pt>
                <c:pt idx="184">
                  <c:v>655.14200000000005</c:v>
                </c:pt>
                <c:pt idx="185">
                  <c:v>471.47500000000002</c:v>
                </c:pt>
                <c:pt idx="186">
                  <c:v>508.05200000000002</c:v>
                </c:pt>
                <c:pt idx="187">
                  <c:v>467.29500000000002</c:v>
                </c:pt>
                <c:pt idx="188">
                  <c:v>84.164000000000001</c:v>
                </c:pt>
                <c:pt idx="189">
                  <c:v>55.106999999999999</c:v>
                </c:pt>
              </c:numCache>
            </c:numRef>
          </c:xVal>
          <c:yVal>
            <c:numRef>
              <c:f>'2011'!$B$4:$B$278</c:f>
              <c:numCache>
                <c:formatCode>0.00</c:formatCode>
                <c:ptCount val="275"/>
                <c:pt idx="0">
                  <c:v>57.86</c:v>
                </c:pt>
                <c:pt idx="1">
                  <c:v>56.45</c:v>
                </c:pt>
                <c:pt idx="2">
                  <c:v>56.77</c:v>
                </c:pt>
                <c:pt idx="3">
                  <c:v>56.67</c:v>
                </c:pt>
                <c:pt idx="4">
                  <c:v>56.18</c:v>
                </c:pt>
                <c:pt idx="5">
                  <c:v>56.52</c:v>
                </c:pt>
                <c:pt idx="6">
                  <c:v>56.18</c:v>
                </c:pt>
                <c:pt idx="7">
                  <c:v>56.7</c:v>
                </c:pt>
                <c:pt idx="8">
                  <c:v>55.66</c:v>
                </c:pt>
                <c:pt idx="9">
                  <c:v>56.6</c:v>
                </c:pt>
                <c:pt idx="10">
                  <c:v>56.91</c:v>
                </c:pt>
                <c:pt idx="11">
                  <c:v>56.3</c:v>
                </c:pt>
                <c:pt idx="12">
                  <c:v>57.33</c:v>
                </c:pt>
                <c:pt idx="13">
                  <c:v>57.12</c:v>
                </c:pt>
                <c:pt idx="14">
                  <c:v>56.44</c:v>
                </c:pt>
                <c:pt idx="15">
                  <c:v>56.76</c:v>
                </c:pt>
                <c:pt idx="16">
                  <c:v>56.05</c:v>
                </c:pt>
                <c:pt idx="17">
                  <c:v>56.6</c:v>
                </c:pt>
                <c:pt idx="18">
                  <c:v>56.55</c:v>
                </c:pt>
                <c:pt idx="19">
                  <c:v>56.33</c:v>
                </c:pt>
                <c:pt idx="20">
                  <c:v>56.47</c:v>
                </c:pt>
                <c:pt idx="21">
                  <c:v>55.96</c:v>
                </c:pt>
                <c:pt idx="22">
                  <c:v>56.14</c:v>
                </c:pt>
                <c:pt idx="23">
                  <c:v>56.3</c:v>
                </c:pt>
                <c:pt idx="24">
                  <c:v>56.15</c:v>
                </c:pt>
                <c:pt idx="25">
                  <c:v>55.62</c:v>
                </c:pt>
                <c:pt idx="26">
                  <c:v>56.15</c:v>
                </c:pt>
                <c:pt idx="27">
                  <c:v>55.55</c:v>
                </c:pt>
                <c:pt idx="28">
                  <c:v>56.25</c:v>
                </c:pt>
                <c:pt idx="29">
                  <c:v>56.57</c:v>
                </c:pt>
                <c:pt idx="30">
                  <c:v>55.96</c:v>
                </c:pt>
                <c:pt idx="31">
                  <c:v>56.58</c:v>
                </c:pt>
                <c:pt idx="32">
                  <c:v>56.38</c:v>
                </c:pt>
                <c:pt idx="33">
                  <c:v>55.47</c:v>
                </c:pt>
                <c:pt idx="34">
                  <c:v>56.26</c:v>
                </c:pt>
                <c:pt idx="35">
                  <c:v>55.54</c:v>
                </c:pt>
                <c:pt idx="36">
                  <c:v>55.7</c:v>
                </c:pt>
                <c:pt idx="37">
                  <c:v>56.51</c:v>
                </c:pt>
                <c:pt idx="38">
                  <c:v>56.54</c:v>
                </c:pt>
                <c:pt idx="39">
                  <c:v>56.44</c:v>
                </c:pt>
                <c:pt idx="40">
                  <c:v>56.55</c:v>
                </c:pt>
                <c:pt idx="41">
                  <c:v>56.83</c:v>
                </c:pt>
                <c:pt idx="42">
                  <c:v>56.89</c:v>
                </c:pt>
                <c:pt idx="43">
                  <c:v>56.33</c:v>
                </c:pt>
                <c:pt idx="44">
                  <c:v>56.74</c:v>
                </c:pt>
                <c:pt idx="45">
                  <c:v>55.78</c:v>
                </c:pt>
                <c:pt idx="46">
                  <c:v>55.68</c:v>
                </c:pt>
                <c:pt idx="47">
                  <c:v>56.13</c:v>
                </c:pt>
                <c:pt idx="48">
                  <c:v>55.87</c:v>
                </c:pt>
                <c:pt idx="49">
                  <c:v>55.89</c:v>
                </c:pt>
                <c:pt idx="50">
                  <c:v>56.51</c:v>
                </c:pt>
                <c:pt idx="51">
                  <c:v>56.48</c:v>
                </c:pt>
                <c:pt idx="52">
                  <c:v>56.8</c:v>
                </c:pt>
                <c:pt idx="53">
                  <c:v>55.66</c:v>
                </c:pt>
                <c:pt idx="54">
                  <c:v>56.27</c:v>
                </c:pt>
                <c:pt idx="55">
                  <c:v>56.46</c:v>
                </c:pt>
                <c:pt idx="56">
                  <c:v>56.12</c:v>
                </c:pt>
                <c:pt idx="57">
                  <c:v>56.35</c:v>
                </c:pt>
                <c:pt idx="58">
                  <c:v>56.09</c:v>
                </c:pt>
                <c:pt idx="59">
                  <c:v>56.17</c:v>
                </c:pt>
                <c:pt idx="60">
                  <c:v>56.66</c:v>
                </c:pt>
                <c:pt idx="61">
                  <c:v>56.64</c:v>
                </c:pt>
                <c:pt idx="62">
                  <c:v>55.97</c:v>
                </c:pt>
                <c:pt idx="63">
                  <c:v>55.6</c:v>
                </c:pt>
                <c:pt idx="64">
                  <c:v>56.45</c:v>
                </c:pt>
                <c:pt idx="65">
                  <c:v>56.32</c:v>
                </c:pt>
                <c:pt idx="66">
                  <c:v>55.42</c:v>
                </c:pt>
                <c:pt idx="67">
                  <c:v>56.47</c:v>
                </c:pt>
                <c:pt idx="68">
                  <c:v>57.12</c:v>
                </c:pt>
                <c:pt idx="69">
                  <c:v>56.4</c:v>
                </c:pt>
                <c:pt idx="70">
                  <c:v>57.45</c:v>
                </c:pt>
                <c:pt idx="71">
                  <c:v>55.83</c:v>
                </c:pt>
                <c:pt idx="72">
                  <c:v>57.63</c:v>
                </c:pt>
                <c:pt idx="73">
                  <c:v>56.81</c:v>
                </c:pt>
                <c:pt idx="74">
                  <c:v>56.64</c:v>
                </c:pt>
                <c:pt idx="75">
                  <c:v>58.43</c:v>
                </c:pt>
                <c:pt idx="76">
                  <c:v>56.28</c:v>
                </c:pt>
                <c:pt idx="77">
                  <c:v>57.87</c:v>
                </c:pt>
                <c:pt idx="78">
                  <c:v>57.77</c:v>
                </c:pt>
                <c:pt idx="79">
                  <c:v>57.12</c:v>
                </c:pt>
                <c:pt idx="80">
                  <c:v>57.17</c:v>
                </c:pt>
                <c:pt idx="81">
                  <c:v>60.1</c:v>
                </c:pt>
                <c:pt idx="82">
                  <c:v>60.46</c:v>
                </c:pt>
                <c:pt idx="83">
                  <c:v>60.54</c:v>
                </c:pt>
                <c:pt idx="84">
                  <c:v>60.04</c:v>
                </c:pt>
                <c:pt idx="85">
                  <c:v>60.19</c:v>
                </c:pt>
                <c:pt idx="86">
                  <c:v>61.05</c:v>
                </c:pt>
                <c:pt idx="87">
                  <c:v>60.38</c:v>
                </c:pt>
                <c:pt idx="88">
                  <c:v>60.53</c:v>
                </c:pt>
                <c:pt idx="89">
                  <c:v>62.01</c:v>
                </c:pt>
                <c:pt idx="90">
                  <c:v>62.46</c:v>
                </c:pt>
                <c:pt idx="91">
                  <c:v>61.43</c:v>
                </c:pt>
                <c:pt idx="92">
                  <c:v>61.06</c:v>
                </c:pt>
                <c:pt idx="93">
                  <c:v>60.9</c:v>
                </c:pt>
                <c:pt idx="94">
                  <c:v>60.87</c:v>
                </c:pt>
                <c:pt idx="95">
                  <c:v>61.56</c:v>
                </c:pt>
                <c:pt idx="96">
                  <c:v>61.45</c:v>
                </c:pt>
                <c:pt idx="97">
                  <c:v>61.230000000000004</c:v>
                </c:pt>
                <c:pt idx="98">
                  <c:v>61.5</c:v>
                </c:pt>
                <c:pt idx="99">
                  <c:v>61.18</c:v>
                </c:pt>
                <c:pt idx="100">
                  <c:v>61.2</c:v>
                </c:pt>
                <c:pt idx="101">
                  <c:v>61.2</c:v>
                </c:pt>
                <c:pt idx="102">
                  <c:v>61.13</c:v>
                </c:pt>
                <c:pt idx="103">
                  <c:v>61.04</c:v>
                </c:pt>
                <c:pt idx="104">
                  <c:v>61.480000000000004</c:v>
                </c:pt>
                <c:pt idx="105">
                  <c:v>61.42</c:v>
                </c:pt>
                <c:pt idx="106">
                  <c:v>61.49</c:v>
                </c:pt>
                <c:pt idx="107">
                  <c:v>61.72</c:v>
                </c:pt>
                <c:pt idx="108">
                  <c:v>61.230000000000004</c:v>
                </c:pt>
                <c:pt idx="109">
                  <c:v>60.68</c:v>
                </c:pt>
                <c:pt idx="110">
                  <c:v>61.5</c:v>
                </c:pt>
                <c:pt idx="111">
                  <c:v>61.32</c:v>
                </c:pt>
                <c:pt idx="112">
                  <c:v>61.12</c:v>
                </c:pt>
                <c:pt idx="113">
                  <c:v>60.7</c:v>
                </c:pt>
                <c:pt idx="114">
                  <c:v>60.78</c:v>
                </c:pt>
                <c:pt idx="115">
                  <c:v>61.55</c:v>
                </c:pt>
                <c:pt idx="116">
                  <c:v>61.64</c:v>
                </c:pt>
                <c:pt idx="117">
                  <c:v>61.31</c:v>
                </c:pt>
                <c:pt idx="118">
                  <c:v>61.269999999999996</c:v>
                </c:pt>
                <c:pt idx="119">
                  <c:v>61.1</c:v>
                </c:pt>
                <c:pt idx="120">
                  <c:v>61.769999999999996</c:v>
                </c:pt>
                <c:pt idx="121">
                  <c:v>61.36</c:v>
                </c:pt>
                <c:pt idx="122">
                  <c:v>61.97</c:v>
                </c:pt>
                <c:pt idx="123">
                  <c:v>62.14</c:v>
                </c:pt>
                <c:pt idx="124">
                  <c:v>61.480000000000004</c:v>
                </c:pt>
                <c:pt idx="125">
                  <c:v>61.08</c:v>
                </c:pt>
                <c:pt idx="126">
                  <c:v>60.519999999999996</c:v>
                </c:pt>
                <c:pt idx="127">
                  <c:v>60.13</c:v>
                </c:pt>
                <c:pt idx="128">
                  <c:v>59.92</c:v>
                </c:pt>
                <c:pt idx="129">
                  <c:v>57.25</c:v>
                </c:pt>
                <c:pt idx="130">
                  <c:v>57.29</c:v>
                </c:pt>
                <c:pt idx="131">
                  <c:v>57.14</c:v>
                </c:pt>
                <c:pt idx="132">
                  <c:v>57.31</c:v>
                </c:pt>
                <c:pt idx="133">
                  <c:v>57.03</c:v>
                </c:pt>
                <c:pt idx="134">
                  <c:v>57.15</c:v>
                </c:pt>
                <c:pt idx="135">
                  <c:v>57.16</c:v>
                </c:pt>
                <c:pt idx="136">
                  <c:v>56.02</c:v>
                </c:pt>
                <c:pt idx="137">
                  <c:v>57.64</c:v>
                </c:pt>
                <c:pt idx="138">
                  <c:v>56.47</c:v>
                </c:pt>
                <c:pt idx="139">
                  <c:v>56.24</c:v>
                </c:pt>
                <c:pt idx="140">
                  <c:v>56.59</c:v>
                </c:pt>
                <c:pt idx="141">
                  <c:v>56.58</c:v>
                </c:pt>
                <c:pt idx="142">
                  <c:v>56.75</c:v>
                </c:pt>
                <c:pt idx="143">
                  <c:v>56.78</c:v>
                </c:pt>
                <c:pt idx="144">
                  <c:v>57.07</c:v>
                </c:pt>
                <c:pt idx="145">
                  <c:v>57.22</c:v>
                </c:pt>
                <c:pt idx="146">
                  <c:v>55.76</c:v>
                </c:pt>
                <c:pt idx="147">
                  <c:v>57.13</c:v>
                </c:pt>
                <c:pt idx="148">
                  <c:v>57.36</c:v>
                </c:pt>
                <c:pt idx="149">
                  <c:v>56.59</c:v>
                </c:pt>
                <c:pt idx="150">
                  <c:v>57.04</c:v>
                </c:pt>
                <c:pt idx="151">
                  <c:v>56.63</c:v>
                </c:pt>
                <c:pt idx="152">
                  <c:v>56.76</c:v>
                </c:pt>
                <c:pt idx="153">
                  <c:v>56.14</c:v>
                </c:pt>
                <c:pt idx="154">
                  <c:v>56.06</c:v>
                </c:pt>
                <c:pt idx="155">
                  <c:v>56.49</c:v>
                </c:pt>
                <c:pt idx="156">
                  <c:v>56.95</c:v>
                </c:pt>
                <c:pt idx="157">
                  <c:v>56.59</c:v>
                </c:pt>
                <c:pt idx="158">
                  <c:v>56.07</c:v>
                </c:pt>
                <c:pt idx="159">
                  <c:v>56.3</c:v>
                </c:pt>
                <c:pt idx="160">
                  <c:v>56.84</c:v>
                </c:pt>
                <c:pt idx="161">
                  <c:v>55.68</c:v>
                </c:pt>
                <c:pt idx="162">
                  <c:v>56.21</c:v>
                </c:pt>
                <c:pt idx="163">
                  <c:v>56.63</c:v>
                </c:pt>
                <c:pt idx="164">
                  <c:v>57.04</c:v>
                </c:pt>
                <c:pt idx="165">
                  <c:v>56.4</c:v>
                </c:pt>
                <c:pt idx="166">
                  <c:v>57.37</c:v>
                </c:pt>
                <c:pt idx="167">
                  <c:v>56.39</c:v>
                </c:pt>
                <c:pt idx="168">
                  <c:v>58</c:v>
                </c:pt>
                <c:pt idx="169">
                  <c:v>56.72</c:v>
                </c:pt>
                <c:pt idx="170">
                  <c:v>57.11</c:v>
                </c:pt>
                <c:pt idx="171">
                  <c:v>58.480000000000004</c:v>
                </c:pt>
                <c:pt idx="172">
                  <c:v>56.73</c:v>
                </c:pt>
                <c:pt idx="173">
                  <c:v>58.18</c:v>
                </c:pt>
                <c:pt idx="174">
                  <c:v>57.7</c:v>
                </c:pt>
                <c:pt idx="175">
                  <c:v>58.34</c:v>
                </c:pt>
                <c:pt idx="176">
                  <c:v>57.18</c:v>
                </c:pt>
                <c:pt idx="177">
                  <c:v>56.44</c:v>
                </c:pt>
                <c:pt idx="178">
                  <c:v>58.54</c:v>
                </c:pt>
                <c:pt idx="179">
                  <c:v>56.93</c:v>
                </c:pt>
                <c:pt idx="180">
                  <c:v>58.38</c:v>
                </c:pt>
                <c:pt idx="181">
                  <c:v>58.79</c:v>
                </c:pt>
                <c:pt idx="182">
                  <c:v>59.18</c:v>
                </c:pt>
                <c:pt idx="183">
                  <c:v>58.97</c:v>
                </c:pt>
                <c:pt idx="184">
                  <c:v>59.68</c:v>
                </c:pt>
                <c:pt idx="185">
                  <c:v>58.83</c:v>
                </c:pt>
                <c:pt idx="186">
                  <c:v>58.85</c:v>
                </c:pt>
                <c:pt idx="187">
                  <c:v>59.17</c:v>
                </c:pt>
                <c:pt idx="188">
                  <c:v>56.04</c:v>
                </c:pt>
                <c:pt idx="189">
                  <c:v>55.77</c:v>
                </c:pt>
              </c:numCache>
            </c:numRef>
          </c:yVal>
          <c:smooth val="1"/>
        </c:ser>
        <c:ser>
          <c:idx val="0"/>
          <c:order val="2"/>
          <c:tx>
            <c:v>หสจ</c:v>
          </c:tx>
          <c:marker>
            <c:symbol val="none"/>
          </c:marker>
          <c:xVal>
            <c:numRef>
              <c:f>'2011'!$J$4:$J$85</c:f>
              <c:numCache>
                <c:formatCode>0.000</c:formatCode>
                <c:ptCount val="82"/>
                <c:pt idx="0">
                  <c:v>0</c:v>
                </c:pt>
                <c:pt idx="1">
                  <c:v>5.9</c:v>
                </c:pt>
                <c:pt idx="2">
                  <c:v>12.1</c:v>
                </c:pt>
                <c:pt idx="3">
                  <c:v>18.600000000000001</c:v>
                </c:pt>
                <c:pt idx="4">
                  <c:v>26.6</c:v>
                </c:pt>
                <c:pt idx="5">
                  <c:v>34</c:v>
                </c:pt>
                <c:pt idx="6">
                  <c:v>41.8</c:v>
                </c:pt>
                <c:pt idx="7">
                  <c:v>50.2</c:v>
                </c:pt>
                <c:pt idx="8">
                  <c:v>59.2</c:v>
                </c:pt>
                <c:pt idx="9">
                  <c:v>68</c:v>
                </c:pt>
                <c:pt idx="10">
                  <c:v>77.7</c:v>
                </c:pt>
                <c:pt idx="11">
                  <c:v>87.5</c:v>
                </c:pt>
                <c:pt idx="12">
                  <c:v>97.7</c:v>
                </c:pt>
                <c:pt idx="13">
                  <c:v>107.2</c:v>
                </c:pt>
                <c:pt idx="14">
                  <c:v>118</c:v>
                </c:pt>
                <c:pt idx="15">
                  <c:v>129</c:v>
                </c:pt>
                <c:pt idx="16">
                  <c:v>139.5</c:v>
                </c:pt>
                <c:pt idx="17">
                  <c:v>151</c:v>
                </c:pt>
                <c:pt idx="18">
                  <c:v>162.1</c:v>
                </c:pt>
                <c:pt idx="19">
                  <c:v>174.3</c:v>
                </c:pt>
                <c:pt idx="20">
                  <c:v>188</c:v>
                </c:pt>
                <c:pt idx="21">
                  <c:v>200.2</c:v>
                </c:pt>
                <c:pt idx="22">
                  <c:v>213</c:v>
                </c:pt>
                <c:pt idx="23">
                  <c:v>226</c:v>
                </c:pt>
                <c:pt idx="24">
                  <c:v>240</c:v>
                </c:pt>
                <c:pt idx="25">
                  <c:v>253</c:v>
                </c:pt>
                <c:pt idx="26">
                  <c:v>267</c:v>
                </c:pt>
                <c:pt idx="27">
                  <c:v>281</c:v>
                </c:pt>
                <c:pt idx="28">
                  <c:v>294.3</c:v>
                </c:pt>
                <c:pt idx="29">
                  <c:v>308.10000000000002</c:v>
                </c:pt>
                <c:pt idx="30">
                  <c:v>322.39999999999998</c:v>
                </c:pt>
                <c:pt idx="31">
                  <c:v>338.8</c:v>
                </c:pt>
                <c:pt idx="32">
                  <c:v>353</c:v>
                </c:pt>
                <c:pt idx="33">
                  <c:v>368</c:v>
                </c:pt>
                <c:pt idx="34">
                  <c:v>383</c:v>
                </c:pt>
                <c:pt idx="35">
                  <c:v>399.9</c:v>
                </c:pt>
                <c:pt idx="36">
                  <c:v>415</c:v>
                </c:pt>
                <c:pt idx="37">
                  <c:v>430</c:v>
                </c:pt>
                <c:pt idx="38">
                  <c:v>446.2</c:v>
                </c:pt>
                <c:pt idx="39">
                  <c:v>462</c:v>
                </c:pt>
                <c:pt idx="40">
                  <c:v>479</c:v>
                </c:pt>
                <c:pt idx="41">
                  <c:v>495</c:v>
                </c:pt>
                <c:pt idx="42">
                  <c:v>512</c:v>
                </c:pt>
                <c:pt idx="43">
                  <c:v>529</c:v>
                </c:pt>
                <c:pt idx="44">
                  <c:v>545</c:v>
                </c:pt>
                <c:pt idx="45">
                  <c:v>562</c:v>
                </c:pt>
                <c:pt idx="46">
                  <c:v>579</c:v>
                </c:pt>
                <c:pt idx="47">
                  <c:v>595</c:v>
                </c:pt>
                <c:pt idx="48">
                  <c:v>612</c:v>
                </c:pt>
                <c:pt idx="49">
                  <c:v>630</c:v>
                </c:pt>
                <c:pt idx="50">
                  <c:v>647.79999999999995</c:v>
                </c:pt>
                <c:pt idx="51">
                  <c:v>665.2</c:v>
                </c:pt>
                <c:pt idx="52">
                  <c:v>683.2</c:v>
                </c:pt>
                <c:pt idx="53">
                  <c:v>702.3</c:v>
                </c:pt>
                <c:pt idx="54">
                  <c:v>720.6</c:v>
                </c:pt>
                <c:pt idx="55">
                  <c:v>739.6</c:v>
                </c:pt>
                <c:pt idx="56">
                  <c:v>758</c:v>
                </c:pt>
                <c:pt idx="57">
                  <c:v>777</c:v>
                </c:pt>
                <c:pt idx="58">
                  <c:v>795</c:v>
                </c:pt>
                <c:pt idx="59">
                  <c:v>815</c:v>
                </c:pt>
                <c:pt idx="60">
                  <c:v>835</c:v>
                </c:pt>
                <c:pt idx="61">
                  <c:v>855</c:v>
                </c:pt>
                <c:pt idx="62">
                  <c:v>873.9</c:v>
                </c:pt>
                <c:pt idx="63">
                  <c:v>892.2</c:v>
                </c:pt>
                <c:pt idx="64">
                  <c:v>910.3</c:v>
                </c:pt>
                <c:pt idx="65">
                  <c:v>931</c:v>
                </c:pt>
                <c:pt idx="66">
                  <c:v>951</c:v>
                </c:pt>
                <c:pt idx="67">
                  <c:v>970</c:v>
                </c:pt>
                <c:pt idx="68">
                  <c:v>990</c:v>
                </c:pt>
                <c:pt idx="69">
                  <c:v>1008.6</c:v>
                </c:pt>
                <c:pt idx="70">
                  <c:v>1030</c:v>
                </c:pt>
                <c:pt idx="71">
                  <c:v>1047.5999999999999</c:v>
                </c:pt>
                <c:pt idx="72">
                  <c:v>1067.5999999999999</c:v>
                </c:pt>
                <c:pt idx="73">
                  <c:v>1085.7</c:v>
                </c:pt>
                <c:pt idx="74">
                  <c:v>1105</c:v>
                </c:pt>
                <c:pt idx="75">
                  <c:v>1124.5</c:v>
                </c:pt>
                <c:pt idx="76">
                  <c:v>1145</c:v>
                </c:pt>
                <c:pt idx="77">
                  <c:v>1165</c:v>
                </c:pt>
                <c:pt idx="78">
                  <c:v>1185</c:v>
                </c:pt>
                <c:pt idx="79">
                  <c:v>1205</c:v>
                </c:pt>
                <c:pt idx="80">
                  <c:v>1225</c:v>
                </c:pt>
                <c:pt idx="81">
                  <c:v>1245</c:v>
                </c:pt>
              </c:numCache>
            </c:numRef>
          </c:xVal>
          <c:yVal>
            <c:numRef>
              <c:f>'2011'!$I$4:$I$85</c:f>
              <c:numCache>
                <c:formatCode>0.00</c:formatCode>
                <c:ptCount val="82"/>
                <c:pt idx="0">
                  <c:v>54.9</c:v>
                </c:pt>
                <c:pt idx="1">
                  <c:v>55</c:v>
                </c:pt>
                <c:pt idx="2">
                  <c:v>55.1</c:v>
                </c:pt>
                <c:pt idx="3">
                  <c:v>55.2</c:v>
                </c:pt>
                <c:pt idx="4">
                  <c:v>55.3</c:v>
                </c:pt>
                <c:pt idx="5">
                  <c:v>55.4</c:v>
                </c:pt>
                <c:pt idx="6">
                  <c:v>55.5</c:v>
                </c:pt>
                <c:pt idx="7">
                  <c:v>55.6</c:v>
                </c:pt>
                <c:pt idx="8">
                  <c:v>55.7</c:v>
                </c:pt>
                <c:pt idx="9">
                  <c:v>55.8</c:v>
                </c:pt>
                <c:pt idx="10">
                  <c:v>55.9</c:v>
                </c:pt>
                <c:pt idx="11">
                  <c:v>56</c:v>
                </c:pt>
                <c:pt idx="12">
                  <c:v>56.1</c:v>
                </c:pt>
                <c:pt idx="13">
                  <c:v>56.2</c:v>
                </c:pt>
                <c:pt idx="14">
                  <c:v>56.3</c:v>
                </c:pt>
                <c:pt idx="15">
                  <c:v>56.4</c:v>
                </c:pt>
                <c:pt idx="16">
                  <c:v>56.5</c:v>
                </c:pt>
                <c:pt idx="17">
                  <c:v>56.6</c:v>
                </c:pt>
                <c:pt idx="18">
                  <c:v>56.7</c:v>
                </c:pt>
                <c:pt idx="19">
                  <c:v>56.8</c:v>
                </c:pt>
                <c:pt idx="20">
                  <c:v>56.902000000000001</c:v>
                </c:pt>
                <c:pt idx="21">
                  <c:v>57</c:v>
                </c:pt>
                <c:pt idx="22">
                  <c:v>57.1</c:v>
                </c:pt>
                <c:pt idx="23">
                  <c:v>57.2</c:v>
                </c:pt>
                <c:pt idx="24">
                  <c:v>57.3</c:v>
                </c:pt>
                <c:pt idx="25">
                  <c:v>57.4</c:v>
                </c:pt>
                <c:pt idx="26">
                  <c:v>57.5</c:v>
                </c:pt>
                <c:pt idx="27">
                  <c:v>57.6</c:v>
                </c:pt>
                <c:pt idx="28">
                  <c:v>57.7</c:v>
                </c:pt>
                <c:pt idx="29">
                  <c:v>57.8</c:v>
                </c:pt>
                <c:pt idx="30">
                  <c:v>57.9</c:v>
                </c:pt>
                <c:pt idx="31">
                  <c:v>58</c:v>
                </c:pt>
                <c:pt idx="32">
                  <c:v>58.1</c:v>
                </c:pt>
                <c:pt idx="33">
                  <c:v>58.2</c:v>
                </c:pt>
                <c:pt idx="34">
                  <c:v>58.3</c:v>
                </c:pt>
                <c:pt idx="35">
                  <c:v>58.4</c:v>
                </c:pt>
                <c:pt idx="36">
                  <c:v>58.5</c:v>
                </c:pt>
                <c:pt idx="37">
                  <c:v>58.6</c:v>
                </c:pt>
                <c:pt idx="38">
                  <c:v>58.7</c:v>
                </c:pt>
                <c:pt idx="39">
                  <c:v>58.8</c:v>
                </c:pt>
                <c:pt idx="40">
                  <c:v>58.9</c:v>
                </c:pt>
                <c:pt idx="41">
                  <c:v>59</c:v>
                </c:pt>
                <c:pt idx="42">
                  <c:v>59.1</c:v>
                </c:pt>
                <c:pt idx="43">
                  <c:v>59.2</c:v>
                </c:pt>
                <c:pt idx="44">
                  <c:v>59.3</c:v>
                </c:pt>
                <c:pt idx="45">
                  <c:v>59.4</c:v>
                </c:pt>
                <c:pt idx="46">
                  <c:v>59.5</c:v>
                </c:pt>
                <c:pt idx="47">
                  <c:v>59.6</c:v>
                </c:pt>
                <c:pt idx="48">
                  <c:v>59.7</c:v>
                </c:pt>
                <c:pt idx="49">
                  <c:v>59.8</c:v>
                </c:pt>
                <c:pt idx="50">
                  <c:v>59.9</c:v>
                </c:pt>
                <c:pt idx="51">
                  <c:v>60</c:v>
                </c:pt>
                <c:pt idx="52">
                  <c:v>60.1</c:v>
                </c:pt>
                <c:pt idx="53">
                  <c:v>60.2</c:v>
                </c:pt>
                <c:pt idx="54">
                  <c:v>60.3</c:v>
                </c:pt>
                <c:pt idx="55">
                  <c:v>60.4</c:v>
                </c:pt>
                <c:pt idx="56">
                  <c:v>60.5</c:v>
                </c:pt>
                <c:pt idx="57">
                  <c:v>60.6</c:v>
                </c:pt>
                <c:pt idx="58">
                  <c:v>60.695999999999998</c:v>
                </c:pt>
                <c:pt idx="59">
                  <c:v>60.8</c:v>
                </c:pt>
                <c:pt idx="60">
                  <c:v>60.9</c:v>
                </c:pt>
                <c:pt idx="61">
                  <c:v>61</c:v>
                </c:pt>
                <c:pt idx="62">
                  <c:v>61.1</c:v>
                </c:pt>
                <c:pt idx="63">
                  <c:v>61.2</c:v>
                </c:pt>
                <c:pt idx="64">
                  <c:v>61.300000000000011</c:v>
                </c:pt>
                <c:pt idx="65">
                  <c:v>61.400000000000013</c:v>
                </c:pt>
                <c:pt idx="66">
                  <c:v>61.500000000000007</c:v>
                </c:pt>
                <c:pt idx="67">
                  <c:v>61.600000000000009</c:v>
                </c:pt>
                <c:pt idx="68">
                  <c:v>61.70000000000001</c:v>
                </c:pt>
                <c:pt idx="69">
                  <c:v>61.800000000000011</c:v>
                </c:pt>
                <c:pt idx="70">
                  <c:v>61.903999999999996</c:v>
                </c:pt>
                <c:pt idx="71">
                  <c:v>62.000000000000014</c:v>
                </c:pt>
                <c:pt idx="72">
                  <c:v>62.100000000000009</c:v>
                </c:pt>
                <c:pt idx="73">
                  <c:v>62.20000000000001</c:v>
                </c:pt>
                <c:pt idx="74">
                  <c:v>62.300000000000011</c:v>
                </c:pt>
                <c:pt idx="75">
                  <c:v>62.400000000000006</c:v>
                </c:pt>
                <c:pt idx="76">
                  <c:v>62.500000000000014</c:v>
                </c:pt>
                <c:pt idx="77">
                  <c:v>62.600000000000009</c:v>
                </c:pt>
                <c:pt idx="78">
                  <c:v>62.70000000000001</c:v>
                </c:pt>
                <c:pt idx="79">
                  <c:v>62.800000000000011</c:v>
                </c:pt>
                <c:pt idx="80">
                  <c:v>62.900000000000006</c:v>
                </c:pt>
                <c:pt idx="81">
                  <c:v>63.000000000000014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797664"/>
        <c:axId val="1930790592"/>
      </c:scatterChart>
      <c:valAx>
        <c:axId val="1930797664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0592"/>
        <c:crossesAt val="0"/>
        <c:crossBetween val="midCat"/>
        <c:majorUnit val="100"/>
        <c:minorUnit val="50"/>
      </c:valAx>
      <c:valAx>
        <c:axId val="1930790592"/>
        <c:scaling>
          <c:orientation val="minMax"/>
          <c:max val="65"/>
          <c:min val="5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M..msl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766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0955359085732"/>
          <c:y val="0.70023399896329575"/>
          <c:w val="0.115312233872506"/>
          <c:h val="0.12861007577814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TD02 MAE NAM NAN  AT BAN PHA CHUK  
</a:t>
            </a:r>
          </a:p>
        </c:rich>
      </c:tx>
      <c:layout>
        <c:manualLayout>
          <c:xMode val="edge"/>
          <c:yMode val="edge"/>
          <c:x val="0.37418609529936647"/>
          <c:y val="4.53720508166969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90798682882975E-2"/>
          <c:y val="0.1125227358827061"/>
          <c:w val="0.87152211432552684"/>
          <c:h val="0.80127077245507661"/>
        </c:manualLayout>
      </c:layout>
      <c:scatterChart>
        <c:scatterStyle val="smoothMarker"/>
        <c:varyColors val="0"/>
        <c:ser>
          <c:idx val="1"/>
          <c:order val="0"/>
          <c:tx>
            <c:v>2008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strRef>
              <c:f>'TD02'!$C$4:$C$278</c:f>
              <c:strCache>
                <c:ptCount val="275"/>
                <c:pt idx="0">
                  <c:v>306.282</c:v>
                </c:pt>
                <c:pt idx="1">
                  <c:v>209.188</c:v>
                </c:pt>
                <c:pt idx="2">
                  <c:v>291.557</c:v>
                </c:pt>
                <c:pt idx="3">
                  <c:v>333.064</c:v>
                </c:pt>
                <c:pt idx="4">
                  <c:v>196.282</c:v>
                </c:pt>
                <c:pt idx="5">
                  <c:v>381.847</c:v>
                </c:pt>
                <c:pt idx="6">
                  <c:v>337.452</c:v>
                </c:pt>
                <c:pt idx="7">
                  <c:v>356.401</c:v>
                </c:pt>
                <c:pt idx="8">
                  <c:v>337.929</c:v>
                </c:pt>
                <c:pt idx="9">
                  <c:v>364.318</c:v>
                </c:pt>
                <c:pt idx="10">
                  <c:v>391.270</c:v>
                </c:pt>
                <c:pt idx="11">
                  <c:v>339.650</c:v>
                </c:pt>
                <c:pt idx="12">
                  <c:v>335.594</c:v>
                </c:pt>
                <c:pt idx="13">
                  <c:v>322.095</c:v>
                </c:pt>
                <c:pt idx="14">
                  <c:v>367.227</c:v>
                </c:pt>
                <c:pt idx="15">
                  <c:v>358.533</c:v>
                </c:pt>
                <c:pt idx="16">
                  <c:v>414.104</c:v>
                </c:pt>
                <c:pt idx="17">
                  <c:v>359.300</c:v>
                </c:pt>
                <c:pt idx="18">
                  <c:v>354.452</c:v>
                </c:pt>
                <c:pt idx="19">
                  <c:v>2.88.469</c:v>
                </c:pt>
                <c:pt idx="20">
                  <c:v>119.707</c:v>
                </c:pt>
                <c:pt idx="21">
                  <c:v>135.956</c:v>
                </c:pt>
                <c:pt idx="22">
                  <c:v>240.490</c:v>
                </c:pt>
                <c:pt idx="23">
                  <c:v>226.918</c:v>
                </c:pt>
                <c:pt idx="24">
                  <c:v>239.722</c:v>
                </c:pt>
                <c:pt idx="25">
                  <c:v>341.065</c:v>
                </c:pt>
                <c:pt idx="26">
                  <c:v>308.869</c:v>
                </c:pt>
                <c:pt idx="27">
                  <c:v>275.050</c:v>
                </c:pt>
                <c:pt idx="28">
                  <c:v>280.154</c:v>
                </c:pt>
                <c:pt idx="29">
                  <c:v>337.585</c:v>
                </c:pt>
                <c:pt idx="30">
                  <c:v>291.255</c:v>
                </c:pt>
                <c:pt idx="31">
                  <c:v>249.984</c:v>
                </c:pt>
                <c:pt idx="32">
                  <c:v>185.051</c:v>
                </c:pt>
                <c:pt idx="33">
                  <c:v>208.924</c:v>
                </c:pt>
                <c:pt idx="34">
                  <c:v>124.951</c:v>
                </c:pt>
                <c:pt idx="35">
                  <c:v>162.793</c:v>
                </c:pt>
                <c:pt idx="36">
                  <c:v>194.407</c:v>
                </c:pt>
                <c:pt idx="37">
                  <c:v>230.086</c:v>
                </c:pt>
                <c:pt idx="38">
                  <c:v>83.196</c:v>
                </c:pt>
                <c:pt idx="39">
                  <c:v>192.150</c:v>
                </c:pt>
                <c:pt idx="40">
                  <c:v>205.787</c:v>
                </c:pt>
                <c:pt idx="41">
                  <c:v>238.862</c:v>
                </c:pt>
                <c:pt idx="42">
                  <c:v>209.028</c:v>
                </c:pt>
                <c:pt idx="43">
                  <c:v>301.759</c:v>
                </c:pt>
                <c:pt idx="44">
                  <c:v>255.904</c:v>
                </c:pt>
                <c:pt idx="45">
                  <c:v>289.293</c:v>
                </c:pt>
                <c:pt idx="46">
                  <c:v>258.366</c:v>
                </c:pt>
                <c:pt idx="47">
                  <c:v>172.467</c:v>
                </c:pt>
                <c:pt idx="48">
                  <c:v>221.808</c:v>
                </c:pt>
                <c:pt idx="49">
                  <c:v>214.427</c:v>
                </c:pt>
                <c:pt idx="50">
                  <c:v>216.699</c:v>
                </c:pt>
                <c:pt idx="51">
                  <c:v>256.939</c:v>
                </c:pt>
                <c:pt idx="52">
                  <c:v>159.037</c:v>
                </c:pt>
                <c:pt idx="53">
                  <c:v>149.970</c:v>
                </c:pt>
                <c:pt idx="54">
                  <c:v>177.149</c:v>
                </c:pt>
                <c:pt idx="55">
                  <c:v>214.920</c:v>
                </c:pt>
                <c:pt idx="56">
                  <c:v>203.248</c:v>
                </c:pt>
                <c:pt idx="57">
                  <c:v>179.888</c:v>
                </c:pt>
                <c:pt idx="58">
                  <c:v>224.179</c:v>
                </c:pt>
                <c:pt idx="59">
                  <c:v>265.655</c:v>
                </c:pt>
                <c:pt idx="60">
                  <c:v>329.934</c:v>
                </c:pt>
                <c:pt idx="61">
                  <c:v>229.398</c:v>
                </c:pt>
                <c:pt idx="62">
                  <c:v>245.184</c:v>
                </c:pt>
                <c:pt idx="63">
                  <c:v>103.746</c:v>
                </c:pt>
                <c:pt idx="64">
                  <c:v>231.506</c:v>
                </c:pt>
                <c:pt idx="65">
                  <c:v>222.561</c:v>
                </c:pt>
                <c:pt idx="66">
                  <c:v>220.174</c:v>
                </c:pt>
                <c:pt idx="67">
                  <c:v>221.514</c:v>
                </c:pt>
                <c:pt idx="68">
                  <c:v>96.981</c:v>
                </c:pt>
                <c:pt idx="69">
                  <c:v>87.653</c:v>
                </c:pt>
                <c:pt idx="70">
                  <c:v>95.837</c:v>
                </c:pt>
                <c:pt idx="71">
                  <c:v>247.850</c:v>
                </c:pt>
                <c:pt idx="72">
                  <c:v>241.653</c:v>
                </c:pt>
                <c:pt idx="73">
                  <c:v>199.840</c:v>
                </c:pt>
                <c:pt idx="74">
                  <c:v>96.921</c:v>
                </c:pt>
                <c:pt idx="75">
                  <c:v>91.500</c:v>
                </c:pt>
                <c:pt idx="76">
                  <c:v>142.761</c:v>
                </c:pt>
                <c:pt idx="77">
                  <c:v>150.374</c:v>
                </c:pt>
                <c:pt idx="78">
                  <c:v>157.353</c:v>
                </c:pt>
                <c:pt idx="79">
                  <c:v>135.963</c:v>
                </c:pt>
                <c:pt idx="80">
                  <c:v>148.043</c:v>
                </c:pt>
                <c:pt idx="81">
                  <c:v>167.464</c:v>
                </c:pt>
                <c:pt idx="82">
                  <c:v>104.367</c:v>
                </c:pt>
                <c:pt idx="83">
                  <c:v>136.693</c:v>
                </c:pt>
                <c:pt idx="84">
                  <c:v>140.423</c:v>
                </c:pt>
                <c:pt idx="85">
                  <c:v>176.224</c:v>
                </c:pt>
                <c:pt idx="86">
                  <c:v>140.575</c:v>
                </c:pt>
                <c:pt idx="87">
                  <c:v>154.564</c:v>
                </c:pt>
                <c:pt idx="88">
                  <c:v>177.456</c:v>
                </c:pt>
                <c:pt idx="89">
                  <c:v>149.975</c:v>
                </c:pt>
                <c:pt idx="90">
                  <c:v>110.230</c:v>
                </c:pt>
                <c:pt idx="91">
                  <c:v>53.541</c:v>
                </c:pt>
                <c:pt idx="92">
                  <c:v>156.964</c:v>
                </c:pt>
                <c:pt idx="93">
                  <c:v>61.084</c:v>
                </c:pt>
                <c:pt idx="94">
                  <c:v>68.598</c:v>
                </c:pt>
                <c:pt idx="95">
                  <c:v>202.025</c:v>
                </c:pt>
                <c:pt idx="96">
                  <c:v>128.617</c:v>
                </c:pt>
                <c:pt idx="97">
                  <c:v>153.694</c:v>
                </c:pt>
                <c:pt idx="98">
                  <c:v>123.370</c:v>
                </c:pt>
                <c:pt idx="99">
                  <c:v>100.450</c:v>
                </c:pt>
                <c:pt idx="100">
                  <c:v>168.791</c:v>
                </c:pt>
                <c:pt idx="101">
                  <c:v>94.851</c:v>
                </c:pt>
                <c:pt idx="102">
                  <c:v>190.513</c:v>
                </c:pt>
                <c:pt idx="103">
                  <c:v>139.094</c:v>
                </c:pt>
                <c:pt idx="104">
                  <c:v>198.747</c:v>
                </c:pt>
                <c:pt idx="105">
                  <c:v>173.464</c:v>
                </c:pt>
                <c:pt idx="106">
                  <c:v>164.180</c:v>
                </c:pt>
                <c:pt idx="107">
                  <c:v>183.279</c:v>
                </c:pt>
                <c:pt idx="108">
                  <c:v>158.290</c:v>
                </c:pt>
                <c:pt idx="109">
                  <c:v>51.019</c:v>
                </c:pt>
                <c:pt idx="110">
                  <c:v>109.764</c:v>
                </c:pt>
                <c:pt idx="111">
                  <c:v>176.707</c:v>
                </c:pt>
                <c:pt idx="112">
                  <c:v>157.373</c:v>
                </c:pt>
                <c:pt idx="113">
                  <c:v>143.550</c:v>
                </c:pt>
                <c:pt idx="114">
                  <c:v>101.600</c:v>
                </c:pt>
                <c:pt idx="115">
                  <c:v>192.972</c:v>
                </c:pt>
                <c:pt idx="116">
                  <c:v>97.325</c:v>
                </c:pt>
                <c:pt idx="117">
                  <c:v>264.361</c:v>
                </c:pt>
                <c:pt idx="118">
                  <c:v>99.211</c:v>
                </c:pt>
                <c:pt idx="119">
                  <c:v>77.214</c:v>
                </c:pt>
                <c:pt idx="120">
                  <c:v>136.366</c:v>
                </c:pt>
                <c:pt idx="121">
                  <c:v>60.050</c:v>
                </c:pt>
                <c:pt idx="122">
                  <c:v>155.568</c:v>
                </c:pt>
                <c:pt idx="123">
                  <c:v>108.502</c:v>
                </c:pt>
                <c:pt idx="124">
                  <c:v>95.330</c:v>
                </c:pt>
                <c:pt idx="125">
                  <c:v>237.611</c:v>
                </c:pt>
                <c:pt idx="126">
                  <c:v>276.205</c:v>
                </c:pt>
                <c:pt idx="127">
                  <c:v>192.645</c:v>
                </c:pt>
                <c:pt idx="128">
                  <c:v>169.509</c:v>
                </c:pt>
                <c:pt idx="129">
                  <c:v>180.552</c:v>
                </c:pt>
                <c:pt idx="130">
                  <c:v>61.878</c:v>
                </c:pt>
                <c:pt idx="131">
                  <c:v>56.535</c:v>
                </c:pt>
                <c:pt idx="132">
                  <c:v>116.400</c:v>
                </c:pt>
                <c:pt idx="133">
                  <c:v>136.548</c:v>
                </c:pt>
                <c:pt idx="134">
                  <c:v>167.616</c:v>
                </c:pt>
                <c:pt idx="135">
                  <c:v>44.912</c:v>
                </c:pt>
                <c:pt idx="136">
                  <c:v>152.730</c:v>
                </c:pt>
                <c:pt idx="137">
                  <c:v>218.052</c:v>
                </c:pt>
                <c:pt idx="138">
                  <c:v>184.889</c:v>
                </c:pt>
                <c:pt idx="139">
                  <c:v>94.318</c:v>
                </c:pt>
                <c:pt idx="140">
                  <c:v>87.542</c:v>
                </c:pt>
                <c:pt idx="141">
                  <c:v>152.111</c:v>
                </c:pt>
                <c:pt idx="142">
                  <c:v>139.304</c:v>
                </c:pt>
                <c:pt idx="143">
                  <c:v>154.373</c:v>
                </c:pt>
                <c:pt idx="144">
                  <c:v>95.629</c:v>
                </c:pt>
                <c:pt idx="145">
                  <c:v>105.424</c:v>
                </c:pt>
                <c:pt idx="146">
                  <c:v>70.656</c:v>
                </c:pt>
                <c:pt idx="147">
                  <c:v>131.414</c:v>
                </c:pt>
                <c:pt idx="148">
                  <c:v>51.936</c:v>
                </c:pt>
                <c:pt idx="149">
                  <c:v>139.382</c:v>
                </c:pt>
                <c:pt idx="150">
                  <c:v>112.618</c:v>
                </c:pt>
                <c:pt idx="151">
                  <c:v>42.044</c:v>
                </c:pt>
                <c:pt idx="152">
                  <c:v>129.212</c:v>
                </c:pt>
                <c:pt idx="153">
                  <c:v>52.791</c:v>
                </c:pt>
                <c:pt idx="154">
                  <c:v>105.314</c:v>
                </c:pt>
                <c:pt idx="155">
                  <c:v>115.909</c:v>
                </c:pt>
                <c:pt idx="156">
                  <c:v>152.270</c:v>
                </c:pt>
                <c:pt idx="157">
                  <c:v>166.583</c:v>
                </c:pt>
                <c:pt idx="158">
                  <c:v>150.513</c:v>
                </c:pt>
                <c:pt idx="159">
                  <c:v>56.450</c:v>
                </c:pt>
                <c:pt idx="160">
                  <c:v>148.888</c:v>
                </c:pt>
                <c:pt idx="161">
                  <c:v>125.989</c:v>
                </c:pt>
                <c:pt idx="162">
                  <c:v>146.783</c:v>
                </c:pt>
                <c:pt idx="163">
                  <c:v>201.292</c:v>
                </c:pt>
                <c:pt idx="164">
                  <c:v>80.847</c:v>
                </c:pt>
                <c:pt idx="165">
                  <c:v>97.778</c:v>
                </c:pt>
                <c:pt idx="166">
                  <c:v>152.878</c:v>
                </c:pt>
                <c:pt idx="167">
                  <c:v>194.415</c:v>
                </c:pt>
                <c:pt idx="168">
                  <c:v>308.293</c:v>
                </c:pt>
                <c:pt idx="169">
                  <c:v>150.677</c:v>
                </c:pt>
                <c:pt idx="170">
                  <c:v>181.077</c:v>
                </c:pt>
                <c:pt idx="171">
                  <c:v>113.235</c:v>
                </c:pt>
                <c:pt idx="172">
                  <c:v>166.506</c:v>
                </c:pt>
                <c:pt idx="173">
                  <c:v>138.987</c:v>
                </c:pt>
                <c:pt idx="174">
                  <c:v>52.991</c:v>
                </c:pt>
                <c:pt idx="175">
                  <c:v>61.833</c:v>
                </c:pt>
                <c:pt idx="176">
                  <c:v>105.283</c:v>
                </c:pt>
                <c:pt idx="177">
                  <c:v>86.530</c:v>
                </c:pt>
                <c:pt idx="178">
                  <c:v>65.395</c:v>
                </c:pt>
                <c:pt idx="179">
                  <c:v>114.682</c:v>
                </c:pt>
                <c:pt idx="180">
                  <c:v>282.170</c:v>
                </c:pt>
                <c:pt idx="181">
                  <c:v>254.232</c:v>
                </c:pt>
                <c:pt idx="182">
                  <c:v>205.648</c:v>
                </c:pt>
                <c:pt idx="183">
                  <c:v>318.190</c:v>
                </c:pt>
                <c:pt idx="184">
                  <c:v>262.751</c:v>
                </c:pt>
                <c:pt idx="185">
                  <c:v>273.459</c:v>
                </c:pt>
                <c:pt idx="186">
                  <c:v>70.524</c:v>
                </c:pt>
                <c:pt idx="187">
                  <c:v>203.994</c:v>
                </c:pt>
                <c:pt idx="188">
                  <c:v>80.369</c:v>
                </c:pt>
                <c:pt idx="189">
                  <c:v>249.981</c:v>
                </c:pt>
                <c:pt idx="190">
                  <c:v>69.229</c:v>
                </c:pt>
                <c:pt idx="191">
                  <c:v>250.072</c:v>
                </c:pt>
                <c:pt idx="192">
                  <c:v>58.071</c:v>
                </c:pt>
                <c:pt idx="193">
                  <c:v>181.557</c:v>
                </c:pt>
                <c:pt idx="194">
                  <c:v>220.383</c:v>
                </c:pt>
                <c:pt idx="195">
                  <c:v>63.571</c:v>
                </c:pt>
                <c:pt idx="196">
                  <c:v>273.340</c:v>
                </c:pt>
                <c:pt idx="197">
                  <c:v>68.744</c:v>
                </c:pt>
                <c:pt idx="198">
                  <c:v>47.442</c:v>
                </c:pt>
                <c:pt idx="199">
                  <c:v>172.898</c:v>
                </c:pt>
                <c:pt idx="200">
                  <c:v>70.555</c:v>
                </c:pt>
                <c:pt idx="201">
                  <c:v>206.716</c:v>
                </c:pt>
                <c:pt idx="202">
                  <c:v>52.919</c:v>
                </c:pt>
                <c:pt idx="203">
                  <c:v>179.496</c:v>
                </c:pt>
                <c:pt idx="204">
                  <c:v>153.171</c:v>
                </c:pt>
                <c:pt idx="205">
                  <c:v>98.319</c:v>
                </c:pt>
                <c:pt idx="206">
                  <c:v>208.489</c:v>
                </c:pt>
                <c:pt idx="207">
                  <c:v>311.685</c:v>
                </c:pt>
                <c:pt idx="208">
                  <c:v>261.323</c:v>
                </c:pt>
                <c:pt idx="209">
                  <c:v>217.356</c:v>
                </c:pt>
                <c:pt idx="210">
                  <c:v>85.162</c:v>
                </c:pt>
                <c:pt idx="211">
                  <c:v>355.655</c:v>
                </c:pt>
                <c:pt idx="212">
                  <c:v>204.840</c:v>
                </c:pt>
                <c:pt idx="213">
                  <c:v>382.554</c:v>
                </c:pt>
                <c:pt idx="214">
                  <c:v>137.269</c:v>
                </c:pt>
                <c:pt idx="215">
                  <c:v>290.860</c:v>
                </c:pt>
                <c:pt idx="216">
                  <c:v>113.862</c:v>
                </c:pt>
                <c:pt idx="217">
                  <c:v>249.832</c:v>
                </c:pt>
                <c:pt idx="218">
                  <c:v>250.237</c:v>
                </c:pt>
                <c:pt idx="219">
                  <c:v>230.040</c:v>
                </c:pt>
                <c:pt idx="220">
                  <c:v>160.549</c:v>
                </c:pt>
                <c:pt idx="221">
                  <c:v>236.287</c:v>
                </c:pt>
                <c:pt idx="222">
                  <c:v>209.154</c:v>
                </c:pt>
                <c:pt idx="223">
                  <c:v>342.446</c:v>
                </c:pt>
                <c:pt idx="224">
                  <c:v>159.208</c:v>
                </c:pt>
                <c:pt idx="225">
                  <c:v>224.355</c:v>
                </c:pt>
                <c:pt idx="226">
                  <c:v>166.351</c:v>
                </c:pt>
                <c:pt idx="227">
                  <c:v>310.736</c:v>
                </c:pt>
                <c:pt idx="228">
                  <c:v>410.868</c:v>
                </c:pt>
                <c:pt idx="229">
                  <c:v>183.924</c:v>
                </c:pt>
                <c:pt idx="230">
                  <c:v>284.049</c:v>
                </c:pt>
                <c:pt idx="231">
                  <c:v>383.863</c:v>
                </c:pt>
                <c:pt idx="232">
                  <c:v>217.669</c:v>
                </c:pt>
                <c:pt idx="233">
                  <c:v>287.195</c:v>
                </c:pt>
                <c:pt idx="234">
                  <c:v>240.743</c:v>
                </c:pt>
                <c:pt idx="235">
                  <c:v>307.792</c:v>
                </c:pt>
                <c:pt idx="236">
                  <c:v>282.244</c:v>
                </c:pt>
                <c:pt idx="237">
                  <c:v>307.034</c:v>
                </c:pt>
                <c:pt idx="238">
                  <c:v>295.838</c:v>
                </c:pt>
                <c:pt idx="239">
                  <c:v>253.883</c:v>
                </c:pt>
                <c:pt idx="240">
                  <c:v>149.598</c:v>
                </c:pt>
                <c:pt idx="241">
                  <c:v>74.986</c:v>
                </c:pt>
                <c:pt idx="242">
                  <c:v>277.103</c:v>
                </c:pt>
                <c:pt idx="243">
                  <c:v>411.709</c:v>
                </c:pt>
                <c:pt idx="244">
                  <c:v>191.312</c:v>
                </c:pt>
                <c:pt idx="245">
                  <c:v>353.108</c:v>
                </c:pt>
                <c:pt idx="246">
                  <c:v>248.223</c:v>
                </c:pt>
                <c:pt idx="247">
                  <c:v>292.109</c:v>
                </c:pt>
                <c:pt idx="248">
                  <c:v>396.475</c:v>
                </c:pt>
                <c:pt idx="249">
                  <c:v>287.415</c:v>
                </c:pt>
                <c:pt idx="250">
                  <c:v>457.301</c:v>
                </c:pt>
                <c:pt idx="251">
                  <c:v>274.706</c:v>
                </c:pt>
                <c:pt idx="252">
                  <c:v>269.814</c:v>
                </c:pt>
                <c:pt idx="253">
                  <c:v>297.108</c:v>
                </c:pt>
                <c:pt idx="254">
                  <c:v>290.256</c:v>
                </c:pt>
                <c:pt idx="255">
                  <c:v>388.395</c:v>
                </c:pt>
                <c:pt idx="256">
                  <c:v>512.469</c:v>
                </c:pt>
                <c:pt idx="257">
                  <c:v>291.546</c:v>
                </c:pt>
                <c:pt idx="258">
                  <c:v>443.193</c:v>
                </c:pt>
                <c:pt idx="259">
                  <c:v>284.654</c:v>
                </c:pt>
                <c:pt idx="260">
                  <c:v>403.620</c:v>
                </c:pt>
                <c:pt idx="261">
                  <c:v>306.411</c:v>
                </c:pt>
                <c:pt idx="262">
                  <c:v>180.010</c:v>
                </c:pt>
                <c:pt idx="263">
                  <c:v>79.268</c:v>
                </c:pt>
                <c:pt idx="264">
                  <c:v>330.553</c:v>
                </c:pt>
                <c:pt idx="265">
                  <c:v>295.649</c:v>
                </c:pt>
                <c:pt idx="266">
                  <c:v>293.631</c:v>
                </c:pt>
                <c:pt idx="267">
                  <c:v>293.953</c:v>
                </c:pt>
                <c:pt idx="268">
                  <c:v>331.194</c:v>
                </c:pt>
                <c:pt idx="269">
                  <c:v>302.160</c:v>
                </c:pt>
                <c:pt idx="270">
                  <c:v>334.031</c:v>
                </c:pt>
                <c:pt idx="271">
                  <c:v>367.173</c:v>
                </c:pt>
                <c:pt idx="272">
                  <c:v>379.824</c:v>
                </c:pt>
                <c:pt idx="273">
                  <c:v>191.241</c:v>
                </c:pt>
                <c:pt idx="274">
                  <c:v>262.609</c:v>
                </c:pt>
              </c:strCache>
            </c:strRef>
          </c:xVal>
          <c:yVal>
            <c:numRef>
              <c:f>'TD02'!$B$4:$B$278</c:f>
              <c:numCache>
                <c:formatCode>0.00</c:formatCode>
                <c:ptCount val="275"/>
                <c:pt idx="0">
                  <c:v>3.02</c:v>
                </c:pt>
                <c:pt idx="1">
                  <c:v>2.73</c:v>
                </c:pt>
                <c:pt idx="2">
                  <c:v>3.2</c:v>
                </c:pt>
                <c:pt idx="3">
                  <c:v>4.1100000000000003</c:v>
                </c:pt>
                <c:pt idx="4">
                  <c:v>2.99</c:v>
                </c:pt>
                <c:pt idx="5">
                  <c:v>4.33</c:v>
                </c:pt>
                <c:pt idx="6">
                  <c:v>3.57</c:v>
                </c:pt>
                <c:pt idx="7">
                  <c:v>4.12</c:v>
                </c:pt>
                <c:pt idx="8">
                  <c:v>4.22</c:v>
                </c:pt>
                <c:pt idx="9">
                  <c:v>4.2699999999999996</c:v>
                </c:pt>
                <c:pt idx="10">
                  <c:v>4.38</c:v>
                </c:pt>
                <c:pt idx="11">
                  <c:v>3.6</c:v>
                </c:pt>
                <c:pt idx="12">
                  <c:v>4.05</c:v>
                </c:pt>
                <c:pt idx="13">
                  <c:v>3.98</c:v>
                </c:pt>
                <c:pt idx="14">
                  <c:v>4.18</c:v>
                </c:pt>
                <c:pt idx="15">
                  <c:v>4.26</c:v>
                </c:pt>
                <c:pt idx="16">
                  <c:v>4.42</c:v>
                </c:pt>
                <c:pt idx="17">
                  <c:v>4.33</c:v>
                </c:pt>
                <c:pt idx="18">
                  <c:v>4.18</c:v>
                </c:pt>
                <c:pt idx="19">
                  <c:v>3.8</c:v>
                </c:pt>
                <c:pt idx="20">
                  <c:v>2.36</c:v>
                </c:pt>
                <c:pt idx="21">
                  <c:v>2.5</c:v>
                </c:pt>
                <c:pt idx="22">
                  <c:v>3.29</c:v>
                </c:pt>
                <c:pt idx="23">
                  <c:v>3.34</c:v>
                </c:pt>
                <c:pt idx="24">
                  <c:v>3.48</c:v>
                </c:pt>
                <c:pt idx="25">
                  <c:v>4.1100000000000003</c:v>
                </c:pt>
                <c:pt idx="26">
                  <c:v>3.82</c:v>
                </c:pt>
                <c:pt idx="27">
                  <c:v>3.61</c:v>
                </c:pt>
                <c:pt idx="28">
                  <c:v>3.6</c:v>
                </c:pt>
                <c:pt idx="29">
                  <c:v>4.05</c:v>
                </c:pt>
                <c:pt idx="30">
                  <c:v>3.56</c:v>
                </c:pt>
                <c:pt idx="31">
                  <c:v>3.4</c:v>
                </c:pt>
                <c:pt idx="32">
                  <c:v>2.93</c:v>
                </c:pt>
                <c:pt idx="33">
                  <c:v>3.16</c:v>
                </c:pt>
                <c:pt idx="34">
                  <c:v>2.54</c:v>
                </c:pt>
                <c:pt idx="35">
                  <c:v>2.99</c:v>
                </c:pt>
                <c:pt idx="36">
                  <c:v>3.04</c:v>
                </c:pt>
                <c:pt idx="37">
                  <c:v>3.34</c:v>
                </c:pt>
                <c:pt idx="38">
                  <c:v>2.17</c:v>
                </c:pt>
                <c:pt idx="39">
                  <c:v>2.98</c:v>
                </c:pt>
                <c:pt idx="40">
                  <c:v>3.17</c:v>
                </c:pt>
                <c:pt idx="41">
                  <c:v>3.38</c:v>
                </c:pt>
                <c:pt idx="42">
                  <c:v>3.14</c:v>
                </c:pt>
                <c:pt idx="43">
                  <c:v>3.93</c:v>
                </c:pt>
                <c:pt idx="44">
                  <c:v>3.52</c:v>
                </c:pt>
                <c:pt idx="45">
                  <c:v>3.73</c:v>
                </c:pt>
                <c:pt idx="46">
                  <c:v>3.66</c:v>
                </c:pt>
                <c:pt idx="47">
                  <c:v>2.92</c:v>
                </c:pt>
                <c:pt idx="48">
                  <c:v>3.2</c:v>
                </c:pt>
                <c:pt idx="49">
                  <c:v>3.25</c:v>
                </c:pt>
                <c:pt idx="50">
                  <c:v>3.26</c:v>
                </c:pt>
                <c:pt idx="51">
                  <c:v>3.58</c:v>
                </c:pt>
                <c:pt idx="52">
                  <c:v>2.92</c:v>
                </c:pt>
                <c:pt idx="53">
                  <c:v>2.68</c:v>
                </c:pt>
                <c:pt idx="54">
                  <c:v>2.85</c:v>
                </c:pt>
                <c:pt idx="55">
                  <c:v>3.15</c:v>
                </c:pt>
                <c:pt idx="56">
                  <c:v>3.08</c:v>
                </c:pt>
                <c:pt idx="57">
                  <c:v>2.94</c:v>
                </c:pt>
                <c:pt idx="58">
                  <c:v>3.24</c:v>
                </c:pt>
                <c:pt idx="59">
                  <c:v>3.48</c:v>
                </c:pt>
                <c:pt idx="60">
                  <c:v>3.8</c:v>
                </c:pt>
                <c:pt idx="61">
                  <c:v>3.38</c:v>
                </c:pt>
                <c:pt idx="62">
                  <c:v>3.41</c:v>
                </c:pt>
                <c:pt idx="63">
                  <c:v>2.3199999999999998</c:v>
                </c:pt>
                <c:pt idx="64">
                  <c:v>3.37</c:v>
                </c:pt>
                <c:pt idx="65">
                  <c:v>3.28</c:v>
                </c:pt>
                <c:pt idx="66">
                  <c:v>3.32</c:v>
                </c:pt>
                <c:pt idx="67">
                  <c:v>3.41</c:v>
                </c:pt>
                <c:pt idx="68">
                  <c:v>2.37</c:v>
                </c:pt>
                <c:pt idx="69">
                  <c:v>2.1800000000000002</c:v>
                </c:pt>
                <c:pt idx="70">
                  <c:v>2.2799999999999998</c:v>
                </c:pt>
                <c:pt idx="71">
                  <c:v>3.41</c:v>
                </c:pt>
                <c:pt idx="72">
                  <c:v>3.37</c:v>
                </c:pt>
                <c:pt idx="73">
                  <c:v>2.98</c:v>
                </c:pt>
                <c:pt idx="74">
                  <c:v>2.42</c:v>
                </c:pt>
                <c:pt idx="75">
                  <c:v>2.37</c:v>
                </c:pt>
                <c:pt idx="76">
                  <c:v>2.6</c:v>
                </c:pt>
                <c:pt idx="77">
                  <c:v>2.68</c:v>
                </c:pt>
                <c:pt idx="78">
                  <c:v>2.79</c:v>
                </c:pt>
                <c:pt idx="79">
                  <c:v>2.5499999999999998</c:v>
                </c:pt>
                <c:pt idx="80">
                  <c:v>2.59</c:v>
                </c:pt>
                <c:pt idx="81">
                  <c:v>2.88</c:v>
                </c:pt>
                <c:pt idx="82">
                  <c:v>2.3199999999999998</c:v>
                </c:pt>
                <c:pt idx="83">
                  <c:v>2.58</c:v>
                </c:pt>
                <c:pt idx="84">
                  <c:v>2.5299999999999998</c:v>
                </c:pt>
                <c:pt idx="85">
                  <c:v>2.89</c:v>
                </c:pt>
                <c:pt idx="86">
                  <c:v>2.5499999999999998</c:v>
                </c:pt>
                <c:pt idx="87">
                  <c:v>2.72</c:v>
                </c:pt>
                <c:pt idx="88">
                  <c:v>2.895</c:v>
                </c:pt>
                <c:pt idx="89">
                  <c:v>2.65</c:v>
                </c:pt>
                <c:pt idx="90">
                  <c:v>2.4300000000000002</c:v>
                </c:pt>
                <c:pt idx="91">
                  <c:v>1.76</c:v>
                </c:pt>
                <c:pt idx="92">
                  <c:v>2.91</c:v>
                </c:pt>
                <c:pt idx="93">
                  <c:v>1.88</c:v>
                </c:pt>
                <c:pt idx="94">
                  <c:v>1.97</c:v>
                </c:pt>
                <c:pt idx="95">
                  <c:v>3.15</c:v>
                </c:pt>
                <c:pt idx="96">
                  <c:v>2.4049999999999998</c:v>
                </c:pt>
                <c:pt idx="97">
                  <c:v>2.69</c:v>
                </c:pt>
                <c:pt idx="98">
                  <c:v>2.4500000000000002</c:v>
                </c:pt>
                <c:pt idx="99">
                  <c:v>2.13</c:v>
                </c:pt>
                <c:pt idx="100">
                  <c:v>2.77</c:v>
                </c:pt>
                <c:pt idx="101">
                  <c:v>2.16</c:v>
                </c:pt>
                <c:pt idx="102">
                  <c:v>3.02</c:v>
                </c:pt>
                <c:pt idx="103">
                  <c:v>2.6</c:v>
                </c:pt>
                <c:pt idx="104">
                  <c:v>2.97</c:v>
                </c:pt>
                <c:pt idx="105">
                  <c:v>2.82</c:v>
                </c:pt>
                <c:pt idx="106">
                  <c:v>2.78</c:v>
                </c:pt>
                <c:pt idx="107">
                  <c:v>2.95</c:v>
                </c:pt>
                <c:pt idx="108">
                  <c:v>2.76</c:v>
                </c:pt>
                <c:pt idx="109">
                  <c:v>1.67</c:v>
                </c:pt>
                <c:pt idx="110">
                  <c:v>2.36</c:v>
                </c:pt>
                <c:pt idx="111">
                  <c:v>2.84</c:v>
                </c:pt>
                <c:pt idx="112">
                  <c:v>2.66</c:v>
                </c:pt>
                <c:pt idx="113">
                  <c:v>2.61</c:v>
                </c:pt>
                <c:pt idx="114">
                  <c:v>2.31</c:v>
                </c:pt>
                <c:pt idx="115">
                  <c:v>2.96</c:v>
                </c:pt>
                <c:pt idx="116">
                  <c:v>2.29</c:v>
                </c:pt>
                <c:pt idx="117">
                  <c:v>3.46</c:v>
                </c:pt>
                <c:pt idx="118">
                  <c:v>2.31</c:v>
                </c:pt>
                <c:pt idx="119">
                  <c:v>1.99</c:v>
                </c:pt>
                <c:pt idx="120">
                  <c:v>2.57</c:v>
                </c:pt>
                <c:pt idx="121">
                  <c:v>1.73</c:v>
                </c:pt>
                <c:pt idx="122">
                  <c:v>2.76</c:v>
                </c:pt>
                <c:pt idx="123">
                  <c:v>2.37</c:v>
                </c:pt>
                <c:pt idx="124">
                  <c:v>2.1800000000000002</c:v>
                </c:pt>
                <c:pt idx="125">
                  <c:v>3.2050000000000001</c:v>
                </c:pt>
                <c:pt idx="126">
                  <c:v>3.62</c:v>
                </c:pt>
                <c:pt idx="127">
                  <c:v>2.97</c:v>
                </c:pt>
                <c:pt idx="128">
                  <c:v>2.85</c:v>
                </c:pt>
                <c:pt idx="129">
                  <c:v>3.04</c:v>
                </c:pt>
                <c:pt idx="130">
                  <c:v>1.76</c:v>
                </c:pt>
                <c:pt idx="131">
                  <c:v>1.7150000000000001</c:v>
                </c:pt>
                <c:pt idx="132">
                  <c:v>2.37</c:v>
                </c:pt>
                <c:pt idx="133">
                  <c:v>2.52</c:v>
                </c:pt>
                <c:pt idx="134">
                  <c:v>2.78</c:v>
                </c:pt>
                <c:pt idx="135">
                  <c:v>1.51</c:v>
                </c:pt>
                <c:pt idx="136">
                  <c:v>2.59</c:v>
                </c:pt>
                <c:pt idx="137">
                  <c:v>3.08</c:v>
                </c:pt>
                <c:pt idx="138">
                  <c:v>3</c:v>
                </c:pt>
                <c:pt idx="139">
                  <c:v>2.12</c:v>
                </c:pt>
                <c:pt idx="140">
                  <c:v>2.14</c:v>
                </c:pt>
                <c:pt idx="141">
                  <c:v>2.77</c:v>
                </c:pt>
                <c:pt idx="142">
                  <c:v>2.4900000000000002</c:v>
                </c:pt>
                <c:pt idx="143">
                  <c:v>2.67</c:v>
                </c:pt>
                <c:pt idx="144">
                  <c:v>2.2200000000000002</c:v>
                </c:pt>
                <c:pt idx="145">
                  <c:v>2.2799999999999998</c:v>
                </c:pt>
                <c:pt idx="146">
                  <c:v>1.94</c:v>
                </c:pt>
                <c:pt idx="147">
                  <c:v>2.4900000000000002</c:v>
                </c:pt>
                <c:pt idx="148">
                  <c:v>1.69</c:v>
                </c:pt>
                <c:pt idx="149">
                  <c:v>2.6</c:v>
                </c:pt>
                <c:pt idx="150">
                  <c:v>2.35</c:v>
                </c:pt>
                <c:pt idx="151">
                  <c:v>1.51</c:v>
                </c:pt>
                <c:pt idx="152">
                  <c:v>2.4900000000000002</c:v>
                </c:pt>
                <c:pt idx="153">
                  <c:v>1.65</c:v>
                </c:pt>
                <c:pt idx="154">
                  <c:v>2.34</c:v>
                </c:pt>
                <c:pt idx="155">
                  <c:v>2.33</c:v>
                </c:pt>
                <c:pt idx="156">
                  <c:v>2.58</c:v>
                </c:pt>
                <c:pt idx="157">
                  <c:v>2.82</c:v>
                </c:pt>
                <c:pt idx="158">
                  <c:v>2.72</c:v>
                </c:pt>
                <c:pt idx="159">
                  <c:v>1.77</c:v>
                </c:pt>
                <c:pt idx="160">
                  <c:v>2.72</c:v>
                </c:pt>
                <c:pt idx="161">
                  <c:v>2.4500000000000002</c:v>
                </c:pt>
                <c:pt idx="162">
                  <c:v>2.71</c:v>
                </c:pt>
                <c:pt idx="163">
                  <c:v>3.04</c:v>
                </c:pt>
                <c:pt idx="164">
                  <c:v>2.02</c:v>
                </c:pt>
                <c:pt idx="165">
                  <c:v>2.14</c:v>
                </c:pt>
                <c:pt idx="166">
                  <c:v>2.62</c:v>
                </c:pt>
                <c:pt idx="167">
                  <c:v>2.96</c:v>
                </c:pt>
                <c:pt idx="168">
                  <c:v>3.72</c:v>
                </c:pt>
                <c:pt idx="169">
                  <c:v>2.73</c:v>
                </c:pt>
                <c:pt idx="170">
                  <c:v>2.86</c:v>
                </c:pt>
                <c:pt idx="171">
                  <c:v>2.34</c:v>
                </c:pt>
                <c:pt idx="172">
                  <c:v>2.72</c:v>
                </c:pt>
                <c:pt idx="173">
                  <c:v>2.52</c:v>
                </c:pt>
                <c:pt idx="174">
                  <c:v>1.69</c:v>
                </c:pt>
                <c:pt idx="175">
                  <c:v>1.83</c:v>
                </c:pt>
                <c:pt idx="176">
                  <c:v>2.35</c:v>
                </c:pt>
                <c:pt idx="177">
                  <c:v>2.14</c:v>
                </c:pt>
                <c:pt idx="178">
                  <c:v>1.88</c:v>
                </c:pt>
                <c:pt idx="179">
                  <c:v>2.52</c:v>
                </c:pt>
                <c:pt idx="180">
                  <c:v>3.69</c:v>
                </c:pt>
                <c:pt idx="181">
                  <c:v>3.48</c:v>
                </c:pt>
                <c:pt idx="182">
                  <c:v>3.21</c:v>
                </c:pt>
                <c:pt idx="183">
                  <c:v>3.93</c:v>
                </c:pt>
                <c:pt idx="184">
                  <c:v>3.52</c:v>
                </c:pt>
                <c:pt idx="185">
                  <c:v>3.56</c:v>
                </c:pt>
                <c:pt idx="186">
                  <c:v>1.99</c:v>
                </c:pt>
                <c:pt idx="187">
                  <c:v>3.05</c:v>
                </c:pt>
                <c:pt idx="188">
                  <c:v>1.87</c:v>
                </c:pt>
                <c:pt idx="189">
                  <c:v>3.45</c:v>
                </c:pt>
                <c:pt idx="190">
                  <c:v>1.97</c:v>
                </c:pt>
                <c:pt idx="191">
                  <c:v>3.48</c:v>
                </c:pt>
                <c:pt idx="192">
                  <c:v>1.8</c:v>
                </c:pt>
                <c:pt idx="193">
                  <c:v>3.08</c:v>
                </c:pt>
                <c:pt idx="194">
                  <c:v>3.39</c:v>
                </c:pt>
                <c:pt idx="195">
                  <c:v>1.89</c:v>
                </c:pt>
                <c:pt idx="196">
                  <c:v>3.62</c:v>
                </c:pt>
                <c:pt idx="197">
                  <c:v>1.96</c:v>
                </c:pt>
                <c:pt idx="198">
                  <c:v>1.71</c:v>
                </c:pt>
                <c:pt idx="199">
                  <c:v>2.95</c:v>
                </c:pt>
                <c:pt idx="200">
                  <c:v>2.02</c:v>
                </c:pt>
                <c:pt idx="201">
                  <c:v>3.26</c:v>
                </c:pt>
                <c:pt idx="202">
                  <c:v>1.89</c:v>
                </c:pt>
                <c:pt idx="203">
                  <c:v>3.09</c:v>
                </c:pt>
                <c:pt idx="204">
                  <c:v>2.58</c:v>
                </c:pt>
                <c:pt idx="205">
                  <c:v>2.36</c:v>
                </c:pt>
                <c:pt idx="206">
                  <c:v>3.3</c:v>
                </c:pt>
                <c:pt idx="207">
                  <c:v>3.49</c:v>
                </c:pt>
                <c:pt idx="208">
                  <c:v>3.13</c:v>
                </c:pt>
                <c:pt idx="209">
                  <c:v>3.44</c:v>
                </c:pt>
                <c:pt idx="210">
                  <c:v>2.23</c:v>
                </c:pt>
                <c:pt idx="211">
                  <c:v>4.3</c:v>
                </c:pt>
                <c:pt idx="212">
                  <c:v>3.29</c:v>
                </c:pt>
                <c:pt idx="213">
                  <c:v>4.0599999999999996</c:v>
                </c:pt>
                <c:pt idx="214">
                  <c:v>2.68</c:v>
                </c:pt>
                <c:pt idx="215">
                  <c:v>3.89</c:v>
                </c:pt>
                <c:pt idx="216">
                  <c:v>2.02</c:v>
                </c:pt>
                <c:pt idx="217">
                  <c:v>3.57</c:v>
                </c:pt>
                <c:pt idx="218">
                  <c:v>3.57</c:v>
                </c:pt>
                <c:pt idx="219">
                  <c:v>2.89</c:v>
                </c:pt>
                <c:pt idx="220">
                  <c:v>2.91</c:v>
                </c:pt>
                <c:pt idx="221">
                  <c:v>3.53</c:v>
                </c:pt>
                <c:pt idx="222">
                  <c:v>3.33</c:v>
                </c:pt>
                <c:pt idx="223">
                  <c:v>4.05</c:v>
                </c:pt>
                <c:pt idx="224">
                  <c:v>2.8</c:v>
                </c:pt>
                <c:pt idx="225">
                  <c:v>3.46</c:v>
                </c:pt>
                <c:pt idx="226">
                  <c:v>2.85</c:v>
                </c:pt>
                <c:pt idx="227">
                  <c:v>3.4</c:v>
                </c:pt>
                <c:pt idx="228">
                  <c:v>4.0199999999999996</c:v>
                </c:pt>
                <c:pt idx="229">
                  <c:v>3.28</c:v>
                </c:pt>
                <c:pt idx="230">
                  <c:v>3.96</c:v>
                </c:pt>
                <c:pt idx="231">
                  <c:v>3.79</c:v>
                </c:pt>
                <c:pt idx="232">
                  <c:v>3.68</c:v>
                </c:pt>
                <c:pt idx="233">
                  <c:v>3.89</c:v>
                </c:pt>
                <c:pt idx="234">
                  <c:v>3.5</c:v>
                </c:pt>
                <c:pt idx="235">
                  <c:v>3.96</c:v>
                </c:pt>
                <c:pt idx="236">
                  <c:v>3.8</c:v>
                </c:pt>
                <c:pt idx="237">
                  <c:v>3.99</c:v>
                </c:pt>
                <c:pt idx="238">
                  <c:v>3.88</c:v>
                </c:pt>
                <c:pt idx="239">
                  <c:v>3.63</c:v>
                </c:pt>
                <c:pt idx="240">
                  <c:v>2.86</c:v>
                </c:pt>
                <c:pt idx="241">
                  <c:v>2.11</c:v>
                </c:pt>
                <c:pt idx="242">
                  <c:v>3.73</c:v>
                </c:pt>
                <c:pt idx="243">
                  <c:v>4.5199999999999996</c:v>
                </c:pt>
                <c:pt idx="244">
                  <c:v>3.25</c:v>
                </c:pt>
                <c:pt idx="245">
                  <c:v>3.87</c:v>
                </c:pt>
                <c:pt idx="246">
                  <c:v>3.55</c:v>
                </c:pt>
                <c:pt idx="247">
                  <c:v>3.79</c:v>
                </c:pt>
                <c:pt idx="248">
                  <c:v>4.04</c:v>
                </c:pt>
                <c:pt idx="249">
                  <c:v>3.86</c:v>
                </c:pt>
                <c:pt idx="250">
                  <c:v>4.33</c:v>
                </c:pt>
                <c:pt idx="251">
                  <c:v>3.8</c:v>
                </c:pt>
                <c:pt idx="252">
                  <c:v>3.74</c:v>
                </c:pt>
                <c:pt idx="253">
                  <c:v>3.92</c:v>
                </c:pt>
                <c:pt idx="254">
                  <c:v>3.94</c:v>
                </c:pt>
                <c:pt idx="255">
                  <c:v>3.83</c:v>
                </c:pt>
                <c:pt idx="256">
                  <c:v>4.4800000000000004</c:v>
                </c:pt>
                <c:pt idx="257">
                  <c:v>3.81</c:v>
                </c:pt>
                <c:pt idx="258">
                  <c:v>4.1900000000000004</c:v>
                </c:pt>
                <c:pt idx="259">
                  <c:v>3.84</c:v>
                </c:pt>
                <c:pt idx="260">
                  <c:v>3.87</c:v>
                </c:pt>
                <c:pt idx="261">
                  <c:v>4.13</c:v>
                </c:pt>
                <c:pt idx="262">
                  <c:v>3.41</c:v>
                </c:pt>
                <c:pt idx="263">
                  <c:v>2.0499999999999998</c:v>
                </c:pt>
                <c:pt idx="264">
                  <c:v>4.3499999999999996</c:v>
                </c:pt>
                <c:pt idx="265">
                  <c:v>3.95</c:v>
                </c:pt>
                <c:pt idx="266">
                  <c:v>3.98</c:v>
                </c:pt>
                <c:pt idx="267">
                  <c:v>4.03</c:v>
                </c:pt>
                <c:pt idx="268">
                  <c:v>4.0999999999999996</c:v>
                </c:pt>
                <c:pt idx="269">
                  <c:v>4.0199999999999996</c:v>
                </c:pt>
                <c:pt idx="270">
                  <c:v>4.2</c:v>
                </c:pt>
                <c:pt idx="271">
                  <c:v>4.32</c:v>
                </c:pt>
                <c:pt idx="272">
                  <c:v>4.3899999999999997</c:v>
                </c:pt>
                <c:pt idx="273">
                  <c:v>3.19</c:v>
                </c:pt>
                <c:pt idx="274">
                  <c:v>3.72</c:v>
                </c:pt>
              </c:numCache>
            </c:numRef>
          </c:yVal>
          <c:smooth val="1"/>
        </c:ser>
        <c:ser>
          <c:idx val="0"/>
          <c:order val="1"/>
          <c:tx>
            <c:v>2009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'TD02'!$F$4:$F$279</c:f>
              <c:numCache>
                <c:formatCode>0.000</c:formatCode>
                <c:ptCount val="276"/>
                <c:pt idx="0">
                  <c:v>322.49599999999998</c:v>
                </c:pt>
                <c:pt idx="1">
                  <c:v>441.44</c:v>
                </c:pt>
                <c:pt idx="2">
                  <c:v>331.75700000000001</c:v>
                </c:pt>
                <c:pt idx="3">
                  <c:v>438.87299999999999</c:v>
                </c:pt>
                <c:pt idx="4">
                  <c:v>438.87299999999999</c:v>
                </c:pt>
                <c:pt idx="5">
                  <c:v>243.50200000000001</c:v>
                </c:pt>
                <c:pt idx="6">
                  <c:v>395.41</c:v>
                </c:pt>
                <c:pt idx="7">
                  <c:v>295.73099999999999</c:v>
                </c:pt>
                <c:pt idx="8">
                  <c:v>380.613</c:v>
                </c:pt>
                <c:pt idx="9">
                  <c:v>372.42399999999998</c:v>
                </c:pt>
                <c:pt idx="10">
                  <c:v>433.60199999999998</c:v>
                </c:pt>
                <c:pt idx="11">
                  <c:v>211.35</c:v>
                </c:pt>
                <c:pt idx="12">
                  <c:v>312.97899999999998</c:v>
                </c:pt>
                <c:pt idx="13">
                  <c:v>331.92200000000003</c:v>
                </c:pt>
                <c:pt idx="14">
                  <c:v>344.75</c:v>
                </c:pt>
                <c:pt idx="15">
                  <c:v>393.07799999999997</c:v>
                </c:pt>
                <c:pt idx="16">
                  <c:v>98.387</c:v>
                </c:pt>
                <c:pt idx="17">
                  <c:v>91.171000000000006</c:v>
                </c:pt>
                <c:pt idx="18">
                  <c:v>395.75299999999999</c:v>
                </c:pt>
                <c:pt idx="19">
                  <c:v>273.315</c:v>
                </c:pt>
                <c:pt idx="20">
                  <c:v>344.78100000000001</c:v>
                </c:pt>
                <c:pt idx="21">
                  <c:v>375.53699999999998</c:v>
                </c:pt>
                <c:pt idx="22">
                  <c:v>313.56299999999999</c:v>
                </c:pt>
                <c:pt idx="23">
                  <c:v>289.97399999999999</c:v>
                </c:pt>
                <c:pt idx="24">
                  <c:v>209.07900000000001</c:v>
                </c:pt>
                <c:pt idx="25">
                  <c:v>400.60199999999998</c:v>
                </c:pt>
                <c:pt idx="26">
                  <c:v>262.459</c:v>
                </c:pt>
                <c:pt idx="27">
                  <c:v>295.36599999999999</c:v>
                </c:pt>
                <c:pt idx="28">
                  <c:v>263.43200000000002</c:v>
                </c:pt>
                <c:pt idx="29">
                  <c:v>184.447</c:v>
                </c:pt>
                <c:pt idx="30">
                  <c:v>233.453</c:v>
                </c:pt>
                <c:pt idx="31">
                  <c:v>289.375</c:v>
                </c:pt>
                <c:pt idx="32">
                  <c:v>211.19200000000001</c:v>
                </c:pt>
                <c:pt idx="33">
                  <c:v>260.16500000000002</c:v>
                </c:pt>
                <c:pt idx="34">
                  <c:v>277.53899999999999</c:v>
                </c:pt>
                <c:pt idx="35">
                  <c:v>219.381</c:v>
                </c:pt>
                <c:pt idx="36">
                  <c:v>171.39</c:v>
                </c:pt>
                <c:pt idx="37">
                  <c:v>109.29600000000001</c:v>
                </c:pt>
                <c:pt idx="38">
                  <c:v>81.834000000000003</c:v>
                </c:pt>
                <c:pt idx="39">
                  <c:v>125.675</c:v>
                </c:pt>
                <c:pt idx="40">
                  <c:v>80.912000000000006</c:v>
                </c:pt>
                <c:pt idx="41">
                  <c:v>243.25399999999999</c:v>
                </c:pt>
                <c:pt idx="42">
                  <c:v>250.24700000000001</c:v>
                </c:pt>
                <c:pt idx="43">
                  <c:v>220.876</c:v>
                </c:pt>
                <c:pt idx="44">
                  <c:v>62.222999999999999</c:v>
                </c:pt>
                <c:pt idx="45">
                  <c:v>213.77500000000001</c:v>
                </c:pt>
                <c:pt idx="46">
                  <c:v>118.051</c:v>
                </c:pt>
                <c:pt idx="47">
                  <c:v>79.772999999999996</c:v>
                </c:pt>
                <c:pt idx="48">
                  <c:v>164.12100000000001</c:v>
                </c:pt>
                <c:pt idx="49">
                  <c:v>220.124</c:v>
                </c:pt>
                <c:pt idx="50">
                  <c:v>99.343999999999994</c:v>
                </c:pt>
                <c:pt idx="51">
                  <c:v>100.937</c:v>
                </c:pt>
                <c:pt idx="52">
                  <c:v>137.19399999999999</c:v>
                </c:pt>
                <c:pt idx="53">
                  <c:v>126.15900000000001</c:v>
                </c:pt>
                <c:pt idx="54">
                  <c:v>121.494</c:v>
                </c:pt>
                <c:pt idx="55">
                  <c:v>182.28899999999999</c:v>
                </c:pt>
                <c:pt idx="56">
                  <c:v>143.21799999999999</c:v>
                </c:pt>
                <c:pt idx="57">
                  <c:v>122.247</c:v>
                </c:pt>
                <c:pt idx="58">
                  <c:v>93.183999999999997</c:v>
                </c:pt>
                <c:pt idx="59">
                  <c:v>77.709000000000003</c:v>
                </c:pt>
                <c:pt idx="60">
                  <c:v>175.58799999999999</c:v>
                </c:pt>
                <c:pt idx="61">
                  <c:v>71.662999999999997</c:v>
                </c:pt>
                <c:pt idx="62">
                  <c:v>178.87200000000001</c:v>
                </c:pt>
                <c:pt idx="63">
                  <c:v>109.628</c:v>
                </c:pt>
                <c:pt idx="64">
                  <c:v>261.76400000000001</c:v>
                </c:pt>
                <c:pt idx="65">
                  <c:v>97.63</c:v>
                </c:pt>
                <c:pt idx="66">
                  <c:v>127.232</c:v>
                </c:pt>
                <c:pt idx="67">
                  <c:v>159.65100000000001</c:v>
                </c:pt>
                <c:pt idx="68">
                  <c:v>82.76</c:v>
                </c:pt>
                <c:pt idx="69">
                  <c:v>154.613</c:v>
                </c:pt>
                <c:pt idx="70">
                  <c:v>173.84100000000001</c:v>
                </c:pt>
                <c:pt idx="71">
                  <c:v>162.83500000000001</c:v>
                </c:pt>
                <c:pt idx="72">
                  <c:v>81.554000000000002</c:v>
                </c:pt>
                <c:pt idx="73">
                  <c:v>145.79</c:v>
                </c:pt>
                <c:pt idx="74">
                  <c:v>117.874</c:v>
                </c:pt>
                <c:pt idx="75">
                  <c:v>190.96700000000001</c:v>
                </c:pt>
                <c:pt idx="76">
                  <c:v>119.374</c:v>
                </c:pt>
                <c:pt idx="77">
                  <c:v>51.076000000000001</c:v>
                </c:pt>
                <c:pt idx="78">
                  <c:v>132.56200000000001</c:v>
                </c:pt>
                <c:pt idx="79">
                  <c:v>106.587</c:v>
                </c:pt>
                <c:pt idx="80">
                  <c:v>148.76599999999999</c:v>
                </c:pt>
                <c:pt idx="81">
                  <c:v>220.60599999999999</c:v>
                </c:pt>
                <c:pt idx="82">
                  <c:v>221.57599999999999</c:v>
                </c:pt>
                <c:pt idx="83">
                  <c:v>159.76400000000001</c:v>
                </c:pt>
                <c:pt idx="84">
                  <c:v>82.531999999999996</c:v>
                </c:pt>
                <c:pt idx="85">
                  <c:v>177.87700000000001</c:v>
                </c:pt>
                <c:pt idx="86">
                  <c:v>169.501</c:v>
                </c:pt>
                <c:pt idx="87">
                  <c:v>112.504</c:v>
                </c:pt>
                <c:pt idx="88">
                  <c:v>151.44200000000001</c:v>
                </c:pt>
                <c:pt idx="89">
                  <c:v>176.05199999999999</c:v>
                </c:pt>
                <c:pt idx="90">
                  <c:v>154.559</c:v>
                </c:pt>
                <c:pt idx="91">
                  <c:v>148.63800000000001</c:v>
                </c:pt>
                <c:pt idx="92">
                  <c:v>155.321</c:v>
                </c:pt>
                <c:pt idx="93">
                  <c:v>175.625</c:v>
                </c:pt>
                <c:pt idx="94">
                  <c:v>148.32900000000001</c:v>
                </c:pt>
                <c:pt idx="95">
                  <c:v>150.274</c:v>
                </c:pt>
                <c:pt idx="96">
                  <c:v>64.415000000000006</c:v>
                </c:pt>
                <c:pt idx="97">
                  <c:v>115.765</c:v>
                </c:pt>
                <c:pt idx="98">
                  <c:v>124.90300000000001</c:v>
                </c:pt>
                <c:pt idx="99">
                  <c:v>199.83</c:v>
                </c:pt>
                <c:pt idx="100">
                  <c:v>197.898</c:v>
                </c:pt>
                <c:pt idx="101">
                  <c:v>126.098</c:v>
                </c:pt>
                <c:pt idx="102">
                  <c:v>242.05699999999999</c:v>
                </c:pt>
                <c:pt idx="103">
                  <c:v>196.73500000000001</c:v>
                </c:pt>
                <c:pt idx="104">
                  <c:v>180.47200000000001</c:v>
                </c:pt>
                <c:pt idx="105">
                  <c:v>185.30099999999999</c:v>
                </c:pt>
                <c:pt idx="106">
                  <c:v>264.00700000000001</c:v>
                </c:pt>
                <c:pt idx="107">
                  <c:v>154.99199999999999</c:v>
                </c:pt>
                <c:pt idx="108">
                  <c:v>140.357</c:v>
                </c:pt>
                <c:pt idx="109">
                  <c:v>113.739</c:v>
                </c:pt>
                <c:pt idx="110">
                  <c:v>176.626</c:v>
                </c:pt>
                <c:pt idx="111">
                  <c:v>233.22300000000001</c:v>
                </c:pt>
                <c:pt idx="112">
                  <c:v>94.941000000000003</c:v>
                </c:pt>
                <c:pt idx="113">
                  <c:v>160.74</c:v>
                </c:pt>
                <c:pt idx="114">
                  <c:v>81.742999999999995</c:v>
                </c:pt>
                <c:pt idx="115">
                  <c:v>157.346</c:v>
                </c:pt>
                <c:pt idx="116">
                  <c:v>195.434</c:v>
                </c:pt>
                <c:pt idx="117">
                  <c:v>147.68299999999999</c:v>
                </c:pt>
                <c:pt idx="118">
                  <c:v>114.343</c:v>
                </c:pt>
                <c:pt idx="119">
                  <c:v>125.852</c:v>
                </c:pt>
                <c:pt idx="120">
                  <c:v>76.694000000000003</c:v>
                </c:pt>
                <c:pt idx="121">
                  <c:v>167.899</c:v>
                </c:pt>
                <c:pt idx="122">
                  <c:v>96.344999999999999</c:v>
                </c:pt>
                <c:pt idx="123">
                  <c:v>138.86099999999999</c:v>
                </c:pt>
                <c:pt idx="124">
                  <c:v>158.524</c:v>
                </c:pt>
                <c:pt idx="125">
                  <c:v>198.15600000000001</c:v>
                </c:pt>
                <c:pt idx="126">
                  <c:v>255.26900000000001</c:v>
                </c:pt>
                <c:pt idx="127">
                  <c:v>155.755</c:v>
                </c:pt>
                <c:pt idx="128">
                  <c:v>249.773</c:v>
                </c:pt>
                <c:pt idx="129">
                  <c:v>185.75899999999999</c:v>
                </c:pt>
                <c:pt idx="130">
                  <c:v>133.33199999999999</c:v>
                </c:pt>
                <c:pt idx="131">
                  <c:v>236.40100000000001</c:v>
                </c:pt>
                <c:pt idx="132">
                  <c:v>321.75400000000002</c:v>
                </c:pt>
                <c:pt idx="133">
                  <c:v>86.078999999999994</c:v>
                </c:pt>
                <c:pt idx="134">
                  <c:v>119.68899999999999</c:v>
                </c:pt>
                <c:pt idx="135">
                  <c:v>322.16500000000002</c:v>
                </c:pt>
                <c:pt idx="136">
                  <c:v>168.959</c:v>
                </c:pt>
                <c:pt idx="137">
                  <c:v>163.47499999999999</c:v>
                </c:pt>
                <c:pt idx="138">
                  <c:v>114.175</c:v>
                </c:pt>
                <c:pt idx="139">
                  <c:v>186.87899999999999</c:v>
                </c:pt>
                <c:pt idx="140">
                  <c:v>166.416</c:v>
                </c:pt>
                <c:pt idx="141">
                  <c:v>79.204999999999998</c:v>
                </c:pt>
                <c:pt idx="142">
                  <c:v>111.30200000000001</c:v>
                </c:pt>
                <c:pt idx="143">
                  <c:v>153.547</c:v>
                </c:pt>
                <c:pt idx="144">
                  <c:v>130.12100000000001</c:v>
                </c:pt>
                <c:pt idx="145">
                  <c:v>144.76</c:v>
                </c:pt>
                <c:pt idx="146">
                  <c:v>172.47399999999999</c:v>
                </c:pt>
                <c:pt idx="147">
                  <c:v>153.16200000000001</c:v>
                </c:pt>
                <c:pt idx="148">
                  <c:v>110.955</c:v>
                </c:pt>
                <c:pt idx="149">
                  <c:v>122.36199999999999</c:v>
                </c:pt>
                <c:pt idx="150">
                  <c:v>78.596000000000004</c:v>
                </c:pt>
                <c:pt idx="151">
                  <c:v>169.631</c:v>
                </c:pt>
                <c:pt idx="152">
                  <c:v>104.462</c:v>
                </c:pt>
                <c:pt idx="153">
                  <c:v>177.42599999999999</c:v>
                </c:pt>
                <c:pt idx="154">
                  <c:v>76.81</c:v>
                </c:pt>
                <c:pt idx="155">
                  <c:v>159.77199999999999</c:v>
                </c:pt>
                <c:pt idx="156">
                  <c:v>126.86199999999999</c:v>
                </c:pt>
                <c:pt idx="157">
                  <c:v>92.394000000000005</c:v>
                </c:pt>
                <c:pt idx="158">
                  <c:v>184.23400000000001</c:v>
                </c:pt>
                <c:pt idx="159">
                  <c:v>184.952</c:v>
                </c:pt>
                <c:pt idx="160">
                  <c:v>131.85599999999999</c:v>
                </c:pt>
                <c:pt idx="161">
                  <c:v>116.176</c:v>
                </c:pt>
                <c:pt idx="162">
                  <c:v>91.097999999999999</c:v>
                </c:pt>
                <c:pt idx="163">
                  <c:v>126.991</c:v>
                </c:pt>
                <c:pt idx="164">
                  <c:v>157.821</c:v>
                </c:pt>
                <c:pt idx="165">
                  <c:v>119.565</c:v>
                </c:pt>
                <c:pt idx="166">
                  <c:v>61.534999999999997</c:v>
                </c:pt>
                <c:pt idx="167">
                  <c:v>147.97900000000001</c:v>
                </c:pt>
                <c:pt idx="168">
                  <c:v>65.028000000000006</c:v>
                </c:pt>
                <c:pt idx="169">
                  <c:v>119.681</c:v>
                </c:pt>
                <c:pt idx="170">
                  <c:v>84.302999999999997</c:v>
                </c:pt>
                <c:pt idx="171">
                  <c:v>117.31699999999999</c:v>
                </c:pt>
                <c:pt idx="172">
                  <c:v>109.502</c:v>
                </c:pt>
                <c:pt idx="173">
                  <c:v>124.07</c:v>
                </c:pt>
                <c:pt idx="174">
                  <c:v>110.84699999999999</c:v>
                </c:pt>
                <c:pt idx="175">
                  <c:v>50.695</c:v>
                </c:pt>
                <c:pt idx="176">
                  <c:v>152.773</c:v>
                </c:pt>
                <c:pt idx="177">
                  <c:v>139.80500000000001</c:v>
                </c:pt>
                <c:pt idx="178">
                  <c:v>147.57300000000001</c:v>
                </c:pt>
                <c:pt idx="179">
                  <c:v>79.075000000000003</c:v>
                </c:pt>
                <c:pt idx="180">
                  <c:v>161.31700000000001</c:v>
                </c:pt>
                <c:pt idx="181">
                  <c:v>184.09100000000001</c:v>
                </c:pt>
                <c:pt idx="182">
                  <c:v>199.143</c:v>
                </c:pt>
                <c:pt idx="183">
                  <c:v>166.559</c:v>
                </c:pt>
                <c:pt idx="184">
                  <c:v>204.76400000000001</c:v>
                </c:pt>
                <c:pt idx="185">
                  <c:v>109.465</c:v>
                </c:pt>
                <c:pt idx="186">
                  <c:v>167.91200000000001</c:v>
                </c:pt>
                <c:pt idx="187">
                  <c:v>56.953000000000003</c:v>
                </c:pt>
                <c:pt idx="188">
                  <c:v>184.98400000000001</c:v>
                </c:pt>
                <c:pt idx="189">
                  <c:v>186.18199999999999</c:v>
                </c:pt>
                <c:pt idx="190">
                  <c:v>151.554</c:v>
                </c:pt>
                <c:pt idx="191">
                  <c:v>127.61</c:v>
                </c:pt>
                <c:pt idx="192">
                  <c:v>133.70599999999999</c:v>
                </c:pt>
                <c:pt idx="193">
                  <c:v>189.726</c:v>
                </c:pt>
                <c:pt idx="194">
                  <c:v>278.56799999999998</c:v>
                </c:pt>
                <c:pt idx="195">
                  <c:v>182.679</c:v>
                </c:pt>
                <c:pt idx="196">
                  <c:v>98.313000000000002</c:v>
                </c:pt>
                <c:pt idx="197">
                  <c:v>194.49799999999999</c:v>
                </c:pt>
                <c:pt idx="198">
                  <c:v>166.434</c:v>
                </c:pt>
                <c:pt idx="199">
                  <c:v>229.87</c:v>
                </c:pt>
                <c:pt idx="200">
                  <c:v>62.304000000000002</c:v>
                </c:pt>
                <c:pt idx="201">
                  <c:v>254.86199999999999</c:v>
                </c:pt>
                <c:pt idx="202">
                  <c:v>175.75299999999999</c:v>
                </c:pt>
                <c:pt idx="203">
                  <c:v>212.06299999999999</c:v>
                </c:pt>
                <c:pt idx="204">
                  <c:v>127.702</c:v>
                </c:pt>
                <c:pt idx="205">
                  <c:v>137.66300000000001</c:v>
                </c:pt>
                <c:pt idx="206">
                  <c:v>256.37400000000002</c:v>
                </c:pt>
                <c:pt idx="207">
                  <c:v>238.935</c:v>
                </c:pt>
                <c:pt idx="208">
                  <c:v>89.88</c:v>
                </c:pt>
                <c:pt idx="209">
                  <c:v>304.48399999999998</c:v>
                </c:pt>
                <c:pt idx="210">
                  <c:v>259.90899999999999</c:v>
                </c:pt>
                <c:pt idx="211">
                  <c:v>148.58699999999999</c:v>
                </c:pt>
                <c:pt idx="212">
                  <c:v>257.22000000000003</c:v>
                </c:pt>
                <c:pt idx="213">
                  <c:v>160.32</c:v>
                </c:pt>
                <c:pt idx="214">
                  <c:v>179.87</c:v>
                </c:pt>
                <c:pt idx="215">
                  <c:v>266.22399999999999</c:v>
                </c:pt>
                <c:pt idx="216">
                  <c:v>73.754000000000005</c:v>
                </c:pt>
                <c:pt idx="217">
                  <c:v>172.17599999999999</c:v>
                </c:pt>
                <c:pt idx="218">
                  <c:v>176.155</c:v>
                </c:pt>
                <c:pt idx="219">
                  <c:v>136.999</c:v>
                </c:pt>
                <c:pt idx="220">
                  <c:v>238.08699999999999</c:v>
                </c:pt>
                <c:pt idx="221">
                  <c:v>187.97800000000001</c:v>
                </c:pt>
                <c:pt idx="222">
                  <c:v>243.58699999999999</c:v>
                </c:pt>
                <c:pt idx="223">
                  <c:v>190.38900000000001</c:v>
                </c:pt>
                <c:pt idx="224">
                  <c:v>190.36099999999999</c:v>
                </c:pt>
                <c:pt idx="225">
                  <c:v>195.428</c:v>
                </c:pt>
                <c:pt idx="226">
                  <c:v>183.25899999999999</c:v>
                </c:pt>
                <c:pt idx="227">
                  <c:v>153.75</c:v>
                </c:pt>
                <c:pt idx="228">
                  <c:v>151.393</c:v>
                </c:pt>
                <c:pt idx="229">
                  <c:v>168.99199999999999</c:v>
                </c:pt>
                <c:pt idx="230">
                  <c:v>184.11</c:v>
                </c:pt>
                <c:pt idx="231">
                  <c:v>189.453</c:v>
                </c:pt>
                <c:pt idx="232">
                  <c:v>77.78</c:v>
                </c:pt>
                <c:pt idx="233">
                  <c:v>227.482</c:v>
                </c:pt>
                <c:pt idx="234">
                  <c:v>98.623000000000005</c:v>
                </c:pt>
                <c:pt idx="235">
                  <c:v>145.57499999999999</c:v>
                </c:pt>
                <c:pt idx="236">
                  <c:v>72.36</c:v>
                </c:pt>
                <c:pt idx="237">
                  <c:v>252.51900000000001</c:v>
                </c:pt>
                <c:pt idx="238">
                  <c:v>114.694</c:v>
                </c:pt>
                <c:pt idx="239">
                  <c:v>273.66300000000001</c:v>
                </c:pt>
                <c:pt idx="240">
                  <c:v>286.01</c:v>
                </c:pt>
                <c:pt idx="241">
                  <c:v>227.221</c:v>
                </c:pt>
                <c:pt idx="242">
                  <c:v>209.14699999999999</c:v>
                </c:pt>
                <c:pt idx="243">
                  <c:v>217.56</c:v>
                </c:pt>
                <c:pt idx="244">
                  <c:v>210.923</c:v>
                </c:pt>
                <c:pt idx="245">
                  <c:v>242.38800000000001</c:v>
                </c:pt>
                <c:pt idx="246">
                  <c:v>195.309</c:v>
                </c:pt>
                <c:pt idx="247">
                  <c:v>159.15700000000001</c:v>
                </c:pt>
                <c:pt idx="248">
                  <c:v>153.70599999999999</c:v>
                </c:pt>
                <c:pt idx="249">
                  <c:v>194.74600000000001</c:v>
                </c:pt>
                <c:pt idx="250">
                  <c:v>238.16800000000001</c:v>
                </c:pt>
                <c:pt idx="251">
                  <c:v>187.31100000000001</c:v>
                </c:pt>
                <c:pt idx="252">
                  <c:v>230.31100000000001</c:v>
                </c:pt>
                <c:pt idx="253">
                  <c:v>196.18899999999999</c:v>
                </c:pt>
                <c:pt idx="254">
                  <c:v>209.78899999999999</c:v>
                </c:pt>
                <c:pt idx="255">
                  <c:v>251.86799999999999</c:v>
                </c:pt>
                <c:pt idx="256">
                  <c:v>149.16800000000001</c:v>
                </c:pt>
                <c:pt idx="257">
                  <c:v>195.47200000000001</c:v>
                </c:pt>
                <c:pt idx="258">
                  <c:v>227.221</c:v>
                </c:pt>
                <c:pt idx="259">
                  <c:v>215.721</c:v>
                </c:pt>
                <c:pt idx="260">
                  <c:v>138.36199999999999</c:v>
                </c:pt>
                <c:pt idx="261">
                  <c:v>125.67</c:v>
                </c:pt>
                <c:pt idx="262">
                  <c:v>186.66499999999999</c:v>
                </c:pt>
                <c:pt idx="263">
                  <c:v>186.35499999999999</c:v>
                </c:pt>
                <c:pt idx="264">
                  <c:v>215.833</c:v>
                </c:pt>
                <c:pt idx="265">
                  <c:v>132.91900000000001</c:v>
                </c:pt>
                <c:pt idx="266">
                  <c:v>182.18299999999999</c:v>
                </c:pt>
                <c:pt idx="267">
                  <c:v>181.97399999999999</c:v>
                </c:pt>
                <c:pt idx="268">
                  <c:v>210.732</c:v>
                </c:pt>
                <c:pt idx="269">
                  <c:v>159.44300000000001</c:v>
                </c:pt>
                <c:pt idx="270">
                  <c:v>227.61600000000001</c:v>
                </c:pt>
                <c:pt idx="271">
                  <c:v>154.518</c:v>
                </c:pt>
                <c:pt idx="272">
                  <c:v>75.381</c:v>
                </c:pt>
                <c:pt idx="273">
                  <c:v>172.77500000000001</c:v>
                </c:pt>
                <c:pt idx="274">
                  <c:v>169.678</c:v>
                </c:pt>
                <c:pt idx="275">
                  <c:v>224.071</c:v>
                </c:pt>
              </c:numCache>
            </c:numRef>
          </c:xVal>
          <c:yVal>
            <c:numRef>
              <c:f>'TD02'!$E$4:$E$279</c:f>
              <c:numCache>
                <c:formatCode>0.00</c:formatCode>
                <c:ptCount val="276"/>
                <c:pt idx="0">
                  <c:v>4.09</c:v>
                </c:pt>
                <c:pt idx="1">
                  <c:v>4.12</c:v>
                </c:pt>
                <c:pt idx="2">
                  <c:v>4.1100000000000003</c:v>
                </c:pt>
                <c:pt idx="3">
                  <c:v>4.18</c:v>
                </c:pt>
                <c:pt idx="4">
                  <c:v>3.65</c:v>
                </c:pt>
                <c:pt idx="5">
                  <c:v>2.56</c:v>
                </c:pt>
                <c:pt idx="6">
                  <c:v>4.55</c:v>
                </c:pt>
                <c:pt idx="7">
                  <c:v>3.09</c:v>
                </c:pt>
                <c:pt idx="8">
                  <c:v>4.51</c:v>
                </c:pt>
                <c:pt idx="9">
                  <c:v>4.51</c:v>
                </c:pt>
                <c:pt idx="10">
                  <c:v>4.07</c:v>
                </c:pt>
                <c:pt idx="11">
                  <c:v>3.43</c:v>
                </c:pt>
                <c:pt idx="12">
                  <c:v>4.0999999999999996</c:v>
                </c:pt>
                <c:pt idx="13">
                  <c:v>4.1900000000000004</c:v>
                </c:pt>
                <c:pt idx="14">
                  <c:v>4.21</c:v>
                </c:pt>
                <c:pt idx="15">
                  <c:v>4.43</c:v>
                </c:pt>
                <c:pt idx="16">
                  <c:v>2.4700000000000002</c:v>
                </c:pt>
                <c:pt idx="17">
                  <c:v>2.3199999999999998</c:v>
                </c:pt>
                <c:pt idx="18">
                  <c:v>4.57</c:v>
                </c:pt>
                <c:pt idx="19">
                  <c:v>3.83</c:v>
                </c:pt>
                <c:pt idx="20">
                  <c:v>4.1900000000000004</c:v>
                </c:pt>
                <c:pt idx="21">
                  <c:v>3.66</c:v>
                </c:pt>
                <c:pt idx="22">
                  <c:v>4.0199999999999996</c:v>
                </c:pt>
                <c:pt idx="23">
                  <c:v>3.82</c:v>
                </c:pt>
                <c:pt idx="24">
                  <c:v>2.8</c:v>
                </c:pt>
                <c:pt idx="25">
                  <c:v>4.4000000000000004</c:v>
                </c:pt>
                <c:pt idx="26">
                  <c:v>3.71</c:v>
                </c:pt>
                <c:pt idx="27">
                  <c:v>3.88</c:v>
                </c:pt>
                <c:pt idx="28">
                  <c:v>3.78</c:v>
                </c:pt>
                <c:pt idx="29">
                  <c:v>2.74</c:v>
                </c:pt>
                <c:pt idx="30">
                  <c:v>3.57</c:v>
                </c:pt>
                <c:pt idx="31">
                  <c:v>3.2</c:v>
                </c:pt>
                <c:pt idx="32">
                  <c:v>3.16</c:v>
                </c:pt>
                <c:pt idx="33">
                  <c:v>3.58</c:v>
                </c:pt>
                <c:pt idx="34">
                  <c:v>3.67</c:v>
                </c:pt>
                <c:pt idx="35">
                  <c:v>3.36</c:v>
                </c:pt>
                <c:pt idx="36">
                  <c:v>2.89</c:v>
                </c:pt>
                <c:pt idx="37">
                  <c:v>2.48</c:v>
                </c:pt>
                <c:pt idx="38">
                  <c:v>1.93</c:v>
                </c:pt>
                <c:pt idx="39">
                  <c:v>2.58</c:v>
                </c:pt>
                <c:pt idx="40">
                  <c:v>1.89</c:v>
                </c:pt>
                <c:pt idx="41">
                  <c:v>3.47</c:v>
                </c:pt>
                <c:pt idx="42">
                  <c:v>3.51</c:v>
                </c:pt>
                <c:pt idx="43">
                  <c:v>3.5</c:v>
                </c:pt>
                <c:pt idx="44">
                  <c:v>1.73</c:v>
                </c:pt>
                <c:pt idx="45">
                  <c:v>3.25</c:v>
                </c:pt>
                <c:pt idx="46">
                  <c:v>2.5299999999999998</c:v>
                </c:pt>
                <c:pt idx="47">
                  <c:v>2.04</c:v>
                </c:pt>
                <c:pt idx="48">
                  <c:v>2.76</c:v>
                </c:pt>
                <c:pt idx="49">
                  <c:v>3.15</c:v>
                </c:pt>
                <c:pt idx="50">
                  <c:v>2.2200000000000002</c:v>
                </c:pt>
                <c:pt idx="51">
                  <c:v>2.33</c:v>
                </c:pt>
                <c:pt idx="52">
                  <c:v>2.59</c:v>
                </c:pt>
                <c:pt idx="53">
                  <c:v>2.65</c:v>
                </c:pt>
                <c:pt idx="54">
                  <c:v>2.4900000000000002</c:v>
                </c:pt>
                <c:pt idx="55">
                  <c:v>2.76</c:v>
                </c:pt>
                <c:pt idx="56">
                  <c:v>2.48</c:v>
                </c:pt>
                <c:pt idx="57">
                  <c:v>2.4300000000000002</c:v>
                </c:pt>
                <c:pt idx="58">
                  <c:v>2.1800000000000002</c:v>
                </c:pt>
                <c:pt idx="59">
                  <c:v>1.93</c:v>
                </c:pt>
                <c:pt idx="60">
                  <c:v>2.82</c:v>
                </c:pt>
                <c:pt idx="61">
                  <c:v>1.94</c:v>
                </c:pt>
                <c:pt idx="62">
                  <c:v>2.84</c:v>
                </c:pt>
                <c:pt idx="63">
                  <c:v>2.35</c:v>
                </c:pt>
                <c:pt idx="64">
                  <c:v>3.28</c:v>
                </c:pt>
                <c:pt idx="65">
                  <c:v>1.82</c:v>
                </c:pt>
                <c:pt idx="66">
                  <c:v>2.4</c:v>
                </c:pt>
                <c:pt idx="67">
                  <c:v>2.57</c:v>
                </c:pt>
                <c:pt idx="68">
                  <c:v>1.75</c:v>
                </c:pt>
                <c:pt idx="69">
                  <c:v>2.61</c:v>
                </c:pt>
                <c:pt idx="70">
                  <c:v>2.69</c:v>
                </c:pt>
                <c:pt idx="71">
                  <c:v>2.65</c:v>
                </c:pt>
                <c:pt idx="72">
                  <c:v>2</c:v>
                </c:pt>
                <c:pt idx="73">
                  <c:v>2.5299999999999998</c:v>
                </c:pt>
                <c:pt idx="74">
                  <c:v>2.3199999999999998</c:v>
                </c:pt>
                <c:pt idx="75">
                  <c:v>2.87</c:v>
                </c:pt>
                <c:pt idx="76">
                  <c:v>2.2799999999999998</c:v>
                </c:pt>
                <c:pt idx="77">
                  <c:v>1.56</c:v>
                </c:pt>
                <c:pt idx="78">
                  <c:v>2.27</c:v>
                </c:pt>
                <c:pt idx="79">
                  <c:v>2.13</c:v>
                </c:pt>
                <c:pt idx="80">
                  <c:v>2.4500000000000002</c:v>
                </c:pt>
                <c:pt idx="81">
                  <c:v>2.96</c:v>
                </c:pt>
                <c:pt idx="82">
                  <c:v>2.99</c:v>
                </c:pt>
                <c:pt idx="83">
                  <c:v>2.37</c:v>
                </c:pt>
                <c:pt idx="84">
                  <c:v>1.96</c:v>
                </c:pt>
                <c:pt idx="85">
                  <c:v>2.62</c:v>
                </c:pt>
                <c:pt idx="86">
                  <c:v>2.63</c:v>
                </c:pt>
                <c:pt idx="87">
                  <c:v>2.14</c:v>
                </c:pt>
                <c:pt idx="88">
                  <c:v>2.36</c:v>
                </c:pt>
                <c:pt idx="89">
                  <c:v>2.63</c:v>
                </c:pt>
                <c:pt idx="90">
                  <c:v>2.4500000000000002</c:v>
                </c:pt>
                <c:pt idx="91">
                  <c:v>2.35</c:v>
                </c:pt>
                <c:pt idx="92">
                  <c:v>2.52</c:v>
                </c:pt>
                <c:pt idx="93">
                  <c:v>2.79</c:v>
                </c:pt>
                <c:pt idx="94">
                  <c:v>2.34</c:v>
                </c:pt>
                <c:pt idx="95">
                  <c:v>2.48</c:v>
                </c:pt>
                <c:pt idx="96">
                  <c:v>1.7</c:v>
                </c:pt>
                <c:pt idx="97">
                  <c:v>2.2000000000000002</c:v>
                </c:pt>
                <c:pt idx="98">
                  <c:v>2.23</c:v>
                </c:pt>
                <c:pt idx="99">
                  <c:v>2.98</c:v>
                </c:pt>
                <c:pt idx="100">
                  <c:v>2.92</c:v>
                </c:pt>
                <c:pt idx="101">
                  <c:v>2.25</c:v>
                </c:pt>
                <c:pt idx="102">
                  <c:v>3.18</c:v>
                </c:pt>
                <c:pt idx="103">
                  <c:v>2.91</c:v>
                </c:pt>
                <c:pt idx="104">
                  <c:v>2.79</c:v>
                </c:pt>
                <c:pt idx="105">
                  <c:v>2.86</c:v>
                </c:pt>
                <c:pt idx="106">
                  <c:v>3.34</c:v>
                </c:pt>
                <c:pt idx="107">
                  <c:v>2.61</c:v>
                </c:pt>
                <c:pt idx="108">
                  <c:v>2.35</c:v>
                </c:pt>
                <c:pt idx="109">
                  <c:v>2.17</c:v>
                </c:pt>
                <c:pt idx="110">
                  <c:v>2.77</c:v>
                </c:pt>
                <c:pt idx="111">
                  <c:v>3.14</c:v>
                </c:pt>
                <c:pt idx="112">
                  <c:v>2.0699999999999998</c:v>
                </c:pt>
                <c:pt idx="113">
                  <c:v>2.71</c:v>
                </c:pt>
                <c:pt idx="114">
                  <c:v>1.78</c:v>
                </c:pt>
                <c:pt idx="115">
                  <c:v>2.67</c:v>
                </c:pt>
                <c:pt idx="116">
                  <c:v>2.81</c:v>
                </c:pt>
                <c:pt idx="117">
                  <c:v>2.48</c:v>
                </c:pt>
                <c:pt idx="118">
                  <c:v>2.25</c:v>
                </c:pt>
                <c:pt idx="119">
                  <c:v>2.33</c:v>
                </c:pt>
                <c:pt idx="120">
                  <c:v>1.95</c:v>
                </c:pt>
                <c:pt idx="121">
                  <c:v>2.65</c:v>
                </c:pt>
                <c:pt idx="122">
                  <c:v>2.08</c:v>
                </c:pt>
                <c:pt idx="123">
                  <c:v>2.4</c:v>
                </c:pt>
                <c:pt idx="124">
                  <c:v>2.61</c:v>
                </c:pt>
                <c:pt idx="125">
                  <c:v>2.84</c:v>
                </c:pt>
                <c:pt idx="126">
                  <c:v>3.45</c:v>
                </c:pt>
                <c:pt idx="127">
                  <c:v>2.73</c:v>
                </c:pt>
                <c:pt idx="128">
                  <c:v>3.31</c:v>
                </c:pt>
                <c:pt idx="129">
                  <c:v>2.83</c:v>
                </c:pt>
                <c:pt idx="130">
                  <c:v>2.25</c:v>
                </c:pt>
                <c:pt idx="131">
                  <c:v>3.21</c:v>
                </c:pt>
                <c:pt idx="132">
                  <c:v>3.82</c:v>
                </c:pt>
                <c:pt idx="133">
                  <c:v>1.98</c:v>
                </c:pt>
                <c:pt idx="134">
                  <c:v>2.2599999999999998</c:v>
                </c:pt>
                <c:pt idx="135">
                  <c:v>3.78</c:v>
                </c:pt>
                <c:pt idx="136">
                  <c:v>2.7</c:v>
                </c:pt>
                <c:pt idx="137">
                  <c:v>2.5499999999999998</c:v>
                </c:pt>
                <c:pt idx="138">
                  <c:v>2.2000000000000002</c:v>
                </c:pt>
                <c:pt idx="139">
                  <c:v>2.92</c:v>
                </c:pt>
                <c:pt idx="140">
                  <c:v>2.63</c:v>
                </c:pt>
                <c:pt idx="141">
                  <c:v>1.91</c:v>
                </c:pt>
                <c:pt idx="142">
                  <c:v>2.13</c:v>
                </c:pt>
                <c:pt idx="143">
                  <c:v>2.4700000000000002</c:v>
                </c:pt>
                <c:pt idx="144">
                  <c:v>2.36</c:v>
                </c:pt>
                <c:pt idx="145">
                  <c:v>2.42</c:v>
                </c:pt>
                <c:pt idx="146">
                  <c:v>2.67</c:v>
                </c:pt>
                <c:pt idx="147">
                  <c:v>2.5299999999999998</c:v>
                </c:pt>
                <c:pt idx="148">
                  <c:v>2.12</c:v>
                </c:pt>
                <c:pt idx="149">
                  <c:v>2.2400000000000002</c:v>
                </c:pt>
                <c:pt idx="150">
                  <c:v>1.83</c:v>
                </c:pt>
                <c:pt idx="151">
                  <c:v>2.62</c:v>
                </c:pt>
                <c:pt idx="152">
                  <c:v>2.0299999999999998</c:v>
                </c:pt>
                <c:pt idx="153">
                  <c:v>2.69</c:v>
                </c:pt>
                <c:pt idx="154">
                  <c:v>1.8</c:v>
                </c:pt>
                <c:pt idx="155">
                  <c:v>2.5299999999999998</c:v>
                </c:pt>
                <c:pt idx="156">
                  <c:v>2.2999999999999998</c:v>
                </c:pt>
                <c:pt idx="157">
                  <c:v>2.06</c:v>
                </c:pt>
                <c:pt idx="158">
                  <c:v>2.71</c:v>
                </c:pt>
                <c:pt idx="159">
                  <c:v>2.78</c:v>
                </c:pt>
                <c:pt idx="160">
                  <c:v>2.37</c:v>
                </c:pt>
                <c:pt idx="161">
                  <c:v>2.2200000000000002</c:v>
                </c:pt>
                <c:pt idx="162">
                  <c:v>2.0299999999999998</c:v>
                </c:pt>
                <c:pt idx="163">
                  <c:v>2.33</c:v>
                </c:pt>
                <c:pt idx="164">
                  <c:v>2.5299999999999998</c:v>
                </c:pt>
                <c:pt idx="165">
                  <c:v>2.2200000000000002</c:v>
                </c:pt>
                <c:pt idx="166">
                  <c:v>1.58</c:v>
                </c:pt>
                <c:pt idx="167">
                  <c:v>2.4500000000000002</c:v>
                </c:pt>
                <c:pt idx="168">
                  <c:v>1.7</c:v>
                </c:pt>
                <c:pt idx="169">
                  <c:v>2.21</c:v>
                </c:pt>
                <c:pt idx="170">
                  <c:v>1.9</c:v>
                </c:pt>
                <c:pt idx="171">
                  <c:v>2.2200000000000002</c:v>
                </c:pt>
                <c:pt idx="172">
                  <c:v>2.16</c:v>
                </c:pt>
                <c:pt idx="173">
                  <c:v>2.2799999999999998</c:v>
                </c:pt>
                <c:pt idx="174">
                  <c:v>2.2000000000000002</c:v>
                </c:pt>
                <c:pt idx="175">
                  <c:v>1.55</c:v>
                </c:pt>
                <c:pt idx="176">
                  <c:v>2.5</c:v>
                </c:pt>
                <c:pt idx="177">
                  <c:v>2.4700000000000002</c:v>
                </c:pt>
                <c:pt idx="178">
                  <c:v>2.48</c:v>
                </c:pt>
                <c:pt idx="179">
                  <c:v>1.79</c:v>
                </c:pt>
                <c:pt idx="180">
                  <c:v>2.62</c:v>
                </c:pt>
                <c:pt idx="181">
                  <c:v>2.77</c:v>
                </c:pt>
                <c:pt idx="182">
                  <c:v>2.96</c:v>
                </c:pt>
                <c:pt idx="183">
                  <c:v>2.71</c:v>
                </c:pt>
                <c:pt idx="184">
                  <c:v>3.13</c:v>
                </c:pt>
                <c:pt idx="185">
                  <c:v>2.17</c:v>
                </c:pt>
                <c:pt idx="186">
                  <c:v>2.78</c:v>
                </c:pt>
                <c:pt idx="187">
                  <c:v>1.69</c:v>
                </c:pt>
                <c:pt idx="188">
                  <c:v>3.09</c:v>
                </c:pt>
                <c:pt idx="189">
                  <c:v>2.88</c:v>
                </c:pt>
                <c:pt idx="190">
                  <c:v>2.4300000000000002</c:v>
                </c:pt>
                <c:pt idx="191">
                  <c:v>2.2599999999999998</c:v>
                </c:pt>
                <c:pt idx="192">
                  <c:v>2.44</c:v>
                </c:pt>
                <c:pt idx="193">
                  <c:v>3.01</c:v>
                </c:pt>
                <c:pt idx="194">
                  <c:v>3.62</c:v>
                </c:pt>
                <c:pt idx="195">
                  <c:v>2.88</c:v>
                </c:pt>
                <c:pt idx="196">
                  <c:v>2.19</c:v>
                </c:pt>
                <c:pt idx="197">
                  <c:v>2.92</c:v>
                </c:pt>
                <c:pt idx="198">
                  <c:v>2.75</c:v>
                </c:pt>
                <c:pt idx="199">
                  <c:v>3.18</c:v>
                </c:pt>
                <c:pt idx="200">
                  <c:v>1.7</c:v>
                </c:pt>
                <c:pt idx="201">
                  <c:v>3.38</c:v>
                </c:pt>
                <c:pt idx="202">
                  <c:v>2.87</c:v>
                </c:pt>
                <c:pt idx="203">
                  <c:v>3.04</c:v>
                </c:pt>
                <c:pt idx="204">
                  <c:v>2.25</c:v>
                </c:pt>
                <c:pt idx="205">
                  <c:v>2.4900000000000002</c:v>
                </c:pt>
                <c:pt idx="206">
                  <c:v>3.4</c:v>
                </c:pt>
                <c:pt idx="207">
                  <c:v>3.27</c:v>
                </c:pt>
                <c:pt idx="208">
                  <c:v>1.97</c:v>
                </c:pt>
                <c:pt idx="209">
                  <c:v>3.72</c:v>
                </c:pt>
                <c:pt idx="210">
                  <c:v>3.47</c:v>
                </c:pt>
                <c:pt idx="211">
                  <c:v>2.37</c:v>
                </c:pt>
                <c:pt idx="212">
                  <c:v>3.56</c:v>
                </c:pt>
                <c:pt idx="213">
                  <c:v>2.7</c:v>
                </c:pt>
                <c:pt idx="214">
                  <c:v>2.9</c:v>
                </c:pt>
                <c:pt idx="215">
                  <c:v>3.49</c:v>
                </c:pt>
                <c:pt idx="216">
                  <c:v>2.08</c:v>
                </c:pt>
                <c:pt idx="217">
                  <c:v>3.09</c:v>
                </c:pt>
                <c:pt idx="218">
                  <c:v>3.1</c:v>
                </c:pt>
                <c:pt idx="219">
                  <c:v>2.7</c:v>
                </c:pt>
                <c:pt idx="220">
                  <c:v>3.43</c:v>
                </c:pt>
                <c:pt idx="221">
                  <c:v>3.1</c:v>
                </c:pt>
                <c:pt idx="222">
                  <c:v>3.46</c:v>
                </c:pt>
                <c:pt idx="223">
                  <c:v>3.23</c:v>
                </c:pt>
                <c:pt idx="224">
                  <c:v>3.23</c:v>
                </c:pt>
                <c:pt idx="225">
                  <c:v>2.36</c:v>
                </c:pt>
                <c:pt idx="226">
                  <c:v>3.3</c:v>
                </c:pt>
                <c:pt idx="227">
                  <c:v>2.96</c:v>
                </c:pt>
                <c:pt idx="228">
                  <c:v>2.92</c:v>
                </c:pt>
                <c:pt idx="229">
                  <c:v>3.11</c:v>
                </c:pt>
                <c:pt idx="230">
                  <c:v>3.32</c:v>
                </c:pt>
                <c:pt idx="231">
                  <c:v>3.33</c:v>
                </c:pt>
                <c:pt idx="232">
                  <c:v>2.2000000000000002</c:v>
                </c:pt>
                <c:pt idx="233">
                  <c:v>3.64</c:v>
                </c:pt>
                <c:pt idx="234">
                  <c:v>2.4</c:v>
                </c:pt>
                <c:pt idx="235">
                  <c:v>2.92</c:v>
                </c:pt>
                <c:pt idx="236">
                  <c:v>2.25</c:v>
                </c:pt>
                <c:pt idx="237">
                  <c:v>3.1</c:v>
                </c:pt>
                <c:pt idx="238">
                  <c:v>2.58</c:v>
                </c:pt>
                <c:pt idx="239">
                  <c:v>3.87</c:v>
                </c:pt>
                <c:pt idx="240">
                  <c:v>3.88</c:v>
                </c:pt>
                <c:pt idx="241">
                  <c:v>3.47</c:v>
                </c:pt>
                <c:pt idx="242">
                  <c:v>3.31</c:v>
                </c:pt>
                <c:pt idx="243">
                  <c:v>3.58</c:v>
                </c:pt>
                <c:pt idx="244">
                  <c:v>3.51</c:v>
                </c:pt>
                <c:pt idx="245">
                  <c:v>3.59</c:v>
                </c:pt>
                <c:pt idx="246">
                  <c:v>3.32</c:v>
                </c:pt>
                <c:pt idx="247">
                  <c:v>3.03</c:v>
                </c:pt>
                <c:pt idx="248">
                  <c:v>2.95</c:v>
                </c:pt>
                <c:pt idx="249">
                  <c:v>3.24</c:v>
                </c:pt>
                <c:pt idx="250">
                  <c:v>3.55</c:v>
                </c:pt>
                <c:pt idx="251">
                  <c:v>3.18</c:v>
                </c:pt>
                <c:pt idx="252">
                  <c:v>2.8</c:v>
                </c:pt>
                <c:pt idx="253">
                  <c:v>3.34</c:v>
                </c:pt>
                <c:pt idx="254">
                  <c:v>3.38</c:v>
                </c:pt>
                <c:pt idx="255">
                  <c:v>3.15</c:v>
                </c:pt>
                <c:pt idx="256">
                  <c:v>2.4</c:v>
                </c:pt>
                <c:pt idx="257">
                  <c:v>3.21</c:v>
                </c:pt>
                <c:pt idx="258">
                  <c:v>3.18</c:v>
                </c:pt>
                <c:pt idx="259">
                  <c:v>3.39</c:v>
                </c:pt>
                <c:pt idx="260">
                  <c:v>2.79</c:v>
                </c:pt>
                <c:pt idx="261">
                  <c:v>2.63</c:v>
                </c:pt>
                <c:pt idx="262">
                  <c:v>3.08</c:v>
                </c:pt>
                <c:pt idx="263">
                  <c:v>3.16</c:v>
                </c:pt>
                <c:pt idx="264">
                  <c:v>3.35</c:v>
                </c:pt>
                <c:pt idx="265">
                  <c:v>2.56</c:v>
                </c:pt>
                <c:pt idx="266">
                  <c:v>3.03</c:v>
                </c:pt>
                <c:pt idx="267">
                  <c:v>3.06</c:v>
                </c:pt>
                <c:pt idx="268">
                  <c:v>3.17</c:v>
                </c:pt>
                <c:pt idx="269">
                  <c:v>2.98</c:v>
                </c:pt>
                <c:pt idx="270">
                  <c:v>3.45</c:v>
                </c:pt>
                <c:pt idx="271">
                  <c:v>2.8</c:v>
                </c:pt>
                <c:pt idx="272">
                  <c:v>1.74</c:v>
                </c:pt>
                <c:pt idx="273">
                  <c:v>3.01</c:v>
                </c:pt>
                <c:pt idx="274">
                  <c:v>2.93</c:v>
                </c:pt>
                <c:pt idx="275">
                  <c:v>3.36</c:v>
                </c:pt>
              </c:numCache>
            </c:numRef>
          </c:yVal>
          <c:smooth val="1"/>
        </c:ser>
        <c:ser>
          <c:idx val="2"/>
          <c:order val="2"/>
          <c:tx>
            <c:v>2010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'TD02'!$I$4:$I$225</c:f>
              <c:numCache>
                <c:formatCode>0.000</c:formatCode>
                <c:ptCount val="222"/>
                <c:pt idx="0">
                  <c:v>149.16800000000001</c:v>
                </c:pt>
                <c:pt idx="1">
                  <c:v>96.082999999999998</c:v>
                </c:pt>
                <c:pt idx="2">
                  <c:v>212.512</c:v>
                </c:pt>
                <c:pt idx="3">
                  <c:v>186.994</c:v>
                </c:pt>
                <c:pt idx="4">
                  <c:v>151.93299999999999</c:v>
                </c:pt>
                <c:pt idx="5">
                  <c:v>182.20500000000001</c:v>
                </c:pt>
                <c:pt idx="6">
                  <c:v>82.531999999999996</c:v>
                </c:pt>
                <c:pt idx="7">
                  <c:v>199.69900000000001</c:v>
                </c:pt>
                <c:pt idx="8">
                  <c:v>83.638000000000005</c:v>
                </c:pt>
                <c:pt idx="9">
                  <c:v>192.08099999999999</c:v>
                </c:pt>
                <c:pt idx="10">
                  <c:v>113.55800000000001</c:v>
                </c:pt>
                <c:pt idx="11">
                  <c:v>141.905</c:v>
                </c:pt>
                <c:pt idx="12">
                  <c:v>208.27</c:v>
                </c:pt>
                <c:pt idx="13">
                  <c:v>194.94399999999999</c:v>
                </c:pt>
                <c:pt idx="14">
                  <c:v>149.94800000000001</c:v>
                </c:pt>
                <c:pt idx="15">
                  <c:v>165.357</c:v>
                </c:pt>
                <c:pt idx="16">
                  <c:v>201.45</c:v>
                </c:pt>
                <c:pt idx="17">
                  <c:v>56.485999999999997</c:v>
                </c:pt>
                <c:pt idx="18">
                  <c:v>186.077</c:v>
                </c:pt>
                <c:pt idx="19">
                  <c:v>204.38</c:v>
                </c:pt>
                <c:pt idx="20">
                  <c:v>182.14599999999999</c:v>
                </c:pt>
                <c:pt idx="21">
                  <c:v>158.73500000000001</c:v>
                </c:pt>
                <c:pt idx="22">
                  <c:v>99.228999999999999</c:v>
                </c:pt>
                <c:pt idx="23">
                  <c:v>121.965</c:v>
                </c:pt>
                <c:pt idx="24">
                  <c:v>98.35</c:v>
                </c:pt>
                <c:pt idx="25">
                  <c:v>125.15900000000001</c:v>
                </c:pt>
                <c:pt idx="26">
                  <c:v>142.99799999999999</c:v>
                </c:pt>
                <c:pt idx="27">
                  <c:v>98.858999999999995</c:v>
                </c:pt>
                <c:pt idx="28">
                  <c:v>120.648</c:v>
                </c:pt>
                <c:pt idx="29">
                  <c:v>106.047</c:v>
                </c:pt>
                <c:pt idx="30">
                  <c:v>145.61199999999999</c:v>
                </c:pt>
                <c:pt idx="31">
                  <c:v>189.203</c:v>
                </c:pt>
                <c:pt idx="32">
                  <c:v>112.721</c:v>
                </c:pt>
                <c:pt idx="33">
                  <c:v>127.81399999999999</c:v>
                </c:pt>
                <c:pt idx="34">
                  <c:v>125.63800000000001</c:v>
                </c:pt>
                <c:pt idx="35">
                  <c:v>143.71299999999999</c:v>
                </c:pt>
                <c:pt idx="36">
                  <c:v>96.186000000000007</c:v>
                </c:pt>
                <c:pt idx="37">
                  <c:v>60.975999999999999</c:v>
                </c:pt>
                <c:pt idx="38">
                  <c:v>133.06700000000001</c:v>
                </c:pt>
                <c:pt idx="39">
                  <c:v>122.59699999999999</c:v>
                </c:pt>
                <c:pt idx="40">
                  <c:v>121.03</c:v>
                </c:pt>
                <c:pt idx="41">
                  <c:v>123.58499999999999</c:v>
                </c:pt>
                <c:pt idx="42">
                  <c:v>164.55</c:v>
                </c:pt>
                <c:pt idx="43">
                  <c:v>81.171999999999997</c:v>
                </c:pt>
                <c:pt idx="44">
                  <c:v>172.24100000000001</c:v>
                </c:pt>
                <c:pt idx="45">
                  <c:v>171.476</c:v>
                </c:pt>
                <c:pt idx="46">
                  <c:v>169.93</c:v>
                </c:pt>
                <c:pt idx="47">
                  <c:v>219.38399999999999</c:v>
                </c:pt>
                <c:pt idx="48">
                  <c:v>184.875</c:v>
                </c:pt>
                <c:pt idx="49">
                  <c:v>100.23</c:v>
                </c:pt>
                <c:pt idx="50">
                  <c:v>172.292</c:v>
                </c:pt>
                <c:pt idx="51">
                  <c:v>90.8</c:v>
                </c:pt>
                <c:pt idx="52">
                  <c:v>104.72</c:v>
                </c:pt>
                <c:pt idx="53">
                  <c:v>112.714</c:v>
                </c:pt>
                <c:pt idx="54">
                  <c:v>179.78399999999999</c:v>
                </c:pt>
                <c:pt idx="55">
                  <c:v>74.724000000000004</c:v>
                </c:pt>
                <c:pt idx="56">
                  <c:v>91.486999999999995</c:v>
                </c:pt>
                <c:pt idx="57">
                  <c:v>133.274</c:v>
                </c:pt>
                <c:pt idx="58">
                  <c:v>116.313</c:v>
                </c:pt>
                <c:pt idx="59">
                  <c:v>121.19499999999999</c:v>
                </c:pt>
                <c:pt idx="60">
                  <c:v>124.128</c:v>
                </c:pt>
                <c:pt idx="61">
                  <c:v>106.54</c:v>
                </c:pt>
                <c:pt idx="62">
                  <c:v>124.50700000000001</c:v>
                </c:pt>
                <c:pt idx="63">
                  <c:v>109.878</c:v>
                </c:pt>
                <c:pt idx="64">
                  <c:v>85.313000000000002</c:v>
                </c:pt>
                <c:pt idx="65">
                  <c:v>142.845</c:v>
                </c:pt>
                <c:pt idx="66">
                  <c:v>160.673</c:v>
                </c:pt>
                <c:pt idx="67">
                  <c:v>108.136</c:v>
                </c:pt>
                <c:pt idx="68">
                  <c:v>216.46799999999999</c:v>
                </c:pt>
                <c:pt idx="69">
                  <c:v>183.934</c:v>
                </c:pt>
                <c:pt idx="70">
                  <c:v>152.40199999999999</c:v>
                </c:pt>
                <c:pt idx="71">
                  <c:v>98.54</c:v>
                </c:pt>
                <c:pt idx="72">
                  <c:v>71.783000000000001</c:v>
                </c:pt>
                <c:pt idx="73">
                  <c:v>136.19</c:v>
                </c:pt>
                <c:pt idx="74">
                  <c:v>49.353999999999999</c:v>
                </c:pt>
                <c:pt idx="75">
                  <c:v>162.68199999999999</c:v>
                </c:pt>
                <c:pt idx="76">
                  <c:v>90.147999999999996</c:v>
                </c:pt>
                <c:pt idx="77">
                  <c:v>130.12299999999999</c:v>
                </c:pt>
                <c:pt idx="78">
                  <c:v>58.186</c:v>
                </c:pt>
                <c:pt idx="79">
                  <c:v>137.30500000000001</c:v>
                </c:pt>
                <c:pt idx="80">
                  <c:v>76.918000000000006</c:v>
                </c:pt>
                <c:pt idx="81">
                  <c:v>89.644000000000005</c:v>
                </c:pt>
                <c:pt idx="82">
                  <c:v>110.45</c:v>
                </c:pt>
                <c:pt idx="83">
                  <c:v>63.960999999999999</c:v>
                </c:pt>
                <c:pt idx="84">
                  <c:v>120.01300000000001</c:v>
                </c:pt>
                <c:pt idx="85">
                  <c:v>107.492</c:v>
                </c:pt>
                <c:pt idx="86">
                  <c:v>128.75200000000001</c:v>
                </c:pt>
                <c:pt idx="87">
                  <c:v>135.33500000000001</c:v>
                </c:pt>
                <c:pt idx="88">
                  <c:v>136.114</c:v>
                </c:pt>
                <c:pt idx="89">
                  <c:v>129.87799999999999</c:v>
                </c:pt>
                <c:pt idx="90">
                  <c:v>201.77600000000001</c:v>
                </c:pt>
                <c:pt idx="91">
                  <c:v>146.488</c:v>
                </c:pt>
                <c:pt idx="92">
                  <c:v>121.08799999999999</c:v>
                </c:pt>
                <c:pt idx="93">
                  <c:v>150.82300000000001</c:v>
                </c:pt>
                <c:pt idx="94">
                  <c:v>80.506</c:v>
                </c:pt>
                <c:pt idx="95">
                  <c:v>74.853999999999999</c:v>
                </c:pt>
                <c:pt idx="96">
                  <c:v>174.994</c:v>
                </c:pt>
                <c:pt idx="97">
                  <c:v>150.261</c:v>
                </c:pt>
                <c:pt idx="98">
                  <c:v>97.384</c:v>
                </c:pt>
                <c:pt idx="99">
                  <c:v>78.150999999999996</c:v>
                </c:pt>
                <c:pt idx="100">
                  <c:v>71.247</c:v>
                </c:pt>
                <c:pt idx="101">
                  <c:v>56.777999999999999</c:v>
                </c:pt>
                <c:pt idx="102">
                  <c:v>85.475999999999999</c:v>
                </c:pt>
                <c:pt idx="103">
                  <c:v>70.882000000000005</c:v>
                </c:pt>
                <c:pt idx="104">
                  <c:v>94.156999999999996</c:v>
                </c:pt>
                <c:pt idx="105">
                  <c:v>95.512</c:v>
                </c:pt>
                <c:pt idx="106">
                  <c:v>107.598</c:v>
                </c:pt>
                <c:pt idx="107">
                  <c:v>38.914999999999999</c:v>
                </c:pt>
                <c:pt idx="108">
                  <c:v>44.845999999999997</c:v>
                </c:pt>
                <c:pt idx="109">
                  <c:v>36.133000000000003</c:v>
                </c:pt>
                <c:pt idx="110">
                  <c:v>110.024</c:v>
                </c:pt>
                <c:pt idx="111">
                  <c:v>156.999</c:v>
                </c:pt>
                <c:pt idx="112">
                  <c:v>143.14699999999999</c:v>
                </c:pt>
                <c:pt idx="113">
                  <c:v>111.009</c:v>
                </c:pt>
                <c:pt idx="114">
                  <c:v>70.147000000000006</c:v>
                </c:pt>
                <c:pt idx="115">
                  <c:v>38.825000000000003</c:v>
                </c:pt>
                <c:pt idx="116">
                  <c:v>140.66200000000001</c:v>
                </c:pt>
                <c:pt idx="117">
                  <c:v>129.73400000000001</c:v>
                </c:pt>
                <c:pt idx="118">
                  <c:v>76.257999999999996</c:v>
                </c:pt>
                <c:pt idx="119">
                  <c:v>112.557</c:v>
                </c:pt>
                <c:pt idx="120">
                  <c:v>78.186999999999998</c:v>
                </c:pt>
                <c:pt idx="121">
                  <c:v>125.598</c:v>
                </c:pt>
                <c:pt idx="122">
                  <c:v>84.070999999999998</c:v>
                </c:pt>
                <c:pt idx="123">
                  <c:v>87.552999999999997</c:v>
                </c:pt>
                <c:pt idx="124">
                  <c:v>151.654</c:v>
                </c:pt>
                <c:pt idx="125">
                  <c:v>126.334</c:v>
                </c:pt>
                <c:pt idx="126">
                  <c:v>121.64700000000001</c:v>
                </c:pt>
                <c:pt idx="127">
                  <c:v>145.899</c:v>
                </c:pt>
                <c:pt idx="128">
                  <c:v>110.313</c:v>
                </c:pt>
                <c:pt idx="129">
                  <c:v>128.012</c:v>
                </c:pt>
                <c:pt idx="130">
                  <c:v>149.01900000000001</c:v>
                </c:pt>
                <c:pt idx="131">
                  <c:v>111.03400000000001</c:v>
                </c:pt>
                <c:pt idx="132">
                  <c:v>148.667</c:v>
                </c:pt>
                <c:pt idx="133">
                  <c:v>111.402</c:v>
                </c:pt>
                <c:pt idx="134">
                  <c:v>115.718</c:v>
                </c:pt>
                <c:pt idx="135">
                  <c:v>122.818</c:v>
                </c:pt>
                <c:pt idx="136">
                  <c:v>78.322000000000003</c:v>
                </c:pt>
                <c:pt idx="137">
                  <c:v>135.99600000000001</c:v>
                </c:pt>
                <c:pt idx="138">
                  <c:v>212.67400000000001</c:v>
                </c:pt>
                <c:pt idx="139">
                  <c:v>213.10400000000001</c:v>
                </c:pt>
                <c:pt idx="140">
                  <c:v>195.114</c:v>
                </c:pt>
                <c:pt idx="141">
                  <c:v>124.968</c:v>
                </c:pt>
                <c:pt idx="142">
                  <c:v>176.08099999999999</c:v>
                </c:pt>
                <c:pt idx="143">
                  <c:v>206.517</c:v>
                </c:pt>
                <c:pt idx="144">
                  <c:v>215.67500000000001</c:v>
                </c:pt>
                <c:pt idx="145">
                  <c:v>213.06200000000001</c:v>
                </c:pt>
                <c:pt idx="146">
                  <c:v>123.27200000000001</c:v>
                </c:pt>
                <c:pt idx="147">
                  <c:v>196.48599999999999</c:v>
                </c:pt>
                <c:pt idx="148">
                  <c:v>181.44300000000001</c:v>
                </c:pt>
                <c:pt idx="149">
                  <c:v>155.36799999999999</c:v>
                </c:pt>
                <c:pt idx="150">
                  <c:v>250.15199999999999</c:v>
                </c:pt>
                <c:pt idx="151">
                  <c:v>272.43700000000001</c:v>
                </c:pt>
                <c:pt idx="152">
                  <c:v>182.51</c:v>
                </c:pt>
                <c:pt idx="153">
                  <c:v>259.86099999999999</c:v>
                </c:pt>
                <c:pt idx="154">
                  <c:v>190.988</c:v>
                </c:pt>
                <c:pt idx="155">
                  <c:v>183.768</c:v>
                </c:pt>
                <c:pt idx="156">
                  <c:v>240.19</c:v>
                </c:pt>
                <c:pt idx="157">
                  <c:v>406.85300000000001</c:v>
                </c:pt>
                <c:pt idx="158">
                  <c:v>385.42500000000001</c:v>
                </c:pt>
                <c:pt idx="159">
                  <c:v>468.28199999999998</c:v>
                </c:pt>
                <c:pt idx="160">
                  <c:v>360.76499999999999</c:v>
                </c:pt>
                <c:pt idx="161">
                  <c:v>310.267</c:v>
                </c:pt>
                <c:pt idx="162">
                  <c:v>287.60000000000002</c:v>
                </c:pt>
                <c:pt idx="163">
                  <c:v>334.80599999999998</c:v>
                </c:pt>
                <c:pt idx="164">
                  <c:v>301.13600000000002</c:v>
                </c:pt>
                <c:pt idx="165">
                  <c:v>301.483</c:v>
                </c:pt>
                <c:pt idx="166">
                  <c:v>331.947</c:v>
                </c:pt>
                <c:pt idx="167">
                  <c:v>292.91500000000002</c:v>
                </c:pt>
                <c:pt idx="168">
                  <c:v>330.959</c:v>
                </c:pt>
                <c:pt idx="169">
                  <c:v>290.84300000000002</c:v>
                </c:pt>
                <c:pt idx="170">
                  <c:v>318.49799999999999</c:v>
                </c:pt>
                <c:pt idx="171">
                  <c:v>349.31400000000002</c:v>
                </c:pt>
                <c:pt idx="172">
                  <c:v>361.90300000000002</c:v>
                </c:pt>
                <c:pt idx="173">
                  <c:v>373.14400000000001</c:v>
                </c:pt>
                <c:pt idx="174">
                  <c:v>231.702</c:v>
                </c:pt>
                <c:pt idx="175">
                  <c:v>271.70600000000002</c:v>
                </c:pt>
                <c:pt idx="176">
                  <c:v>330.23200000000003</c:v>
                </c:pt>
                <c:pt idx="177">
                  <c:v>319.59399999999999</c:v>
                </c:pt>
                <c:pt idx="178">
                  <c:v>367.85899999999998</c:v>
                </c:pt>
                <c:pt idx="179">
                  <c:v>377.74299999999999</c:v>
                </c:pt>
                <c:pt idx="180">
                  <c:v>489.11200000000002</c:v>
                </c:pt>
                <c:pt idx="181">
                  <c:v>436.29700000000003</c:v>
                </c:pt>
                <c:pt idx="182">
                  <c:v>178.864</c:v>
                </c:pt>
                <c:pt idx="183">
                  <c:v>430.16500000000002</c:v>
                </c:pt>
                <c:pt idx="184">
                  <c:v>525.30899999999997</c:v>
                </c:pt>
                <c:pt idx="185">
                  <c:v>395.37799999999999</c:v>
                </c:pt>
                <c:pt idx="186">
                  <c:v>537.06299999999999</c:v>
                </c:pt>
                <c:pt idx="187">
                  <c:v>378.48700000000002</c:v>
                </c:pt>
                <c:pt idx="188">
                  <c:v>292.64299999999997</c:v>
                </c:pt>
                <c:pt idx="189">
                  <c:v>342.334</c:v>
                </c:pt>
                <c:pt idx="190">
                  <c:v>347.23500000000001</c:v>
                </c:pt>
                <c:pt idx="191">
                  <c:v>318.26799999999997</c:v>
                </c:pt>
                <c:pt idx="192">
                  <c:v>369.89699999999999</c:v>
                </c:pt>
                <c:pt idx="193">
                  <c:v>289.54399999999998</c:v>
                </c:pt>
                <c:pt idx="194">
                  <c:v>211.178</c:v>
                </c:pt>
                <c:pt idx="195">
                  <c:v>441.20699999999999</c:v>
                </c:pt>
                <c:pt idx="196">
                  <c:v>237.30199999999999</c:v>
                </c:pt>
                <c:pt idx="197">
                  <c:v>534.79999999999995</c:v>
                </c:pt>
                <c:pt idx="198">
                  <c:v>160.34899999999999</c:v>
                </c:pt>
                <c:pt idx="199">
                  <c:v>398.935</c:v>
                </c:pt>
                <c:pt idx="200">
                  <c:v>395.92700000000002</c:v>
                </c:pt>
                <c:pt idx="201">
                  <c:v>121.367</c:v>
                </c:pt>
                <c:pt idx="202">
                  <c:v>414.75799999999998</c:v>
                </c:pt>
                <c:pt idx="203">
                  <c:v>222.12799999999999</c:v>
                </c:pt>
                <c:pt idx="204">
                  <c:v>356.97199999999998</c:v>
                </c:pt>
                <c:pt idx="205">
                  <c:v>326.029</c:v>
                </c:pt>
                <c:pt idx="206">
                  <c:v>387.63600000000002</c:v>
                </c:pt>
                <c:pt idx="207">
                  <c:v>407.09899999999999</c:v>
                </c:pt>
                <c:pt idx="208">
                  <c:v>360.09199999999998</c:v>
                </c:pt>
                <c:pt idx="209">
                  <c:v>124.36</c:v>
                </c:pt>
                <c:pt idx="210">
                  <c:v>279.99299999999999</c:v>
                </c:pt>
                <c:pt idx="211">
                  <c:v>209.947</c:v>
                </c:pt>
                <c:pt idx="212">
                  <c:v>313.64100000000002</c:v>
                </c:pt>
                <c:pt idx="213">
                  <c:v>106.982</c:v>
                </c:pt>
                <c:pt idx="214">
                  <c:v>103.15600000000001</c:v>
                </c:pt>
                <c:pt idx="215">
                  <c:v>63.414999999999999</c:v>
                </c:pt>
                <c:pt idx="216">
                  <c:v>137.13499999999999</c:v>
                </c:pt>
                <c:pt idx="217">
                  <c:v>133.46299999999999</c:v>
                </c:pt>
                <c:pt idx="218">
                  <c:v>162.9</c:v>
                </c:pt>
                <c:pt idx="219">
                  <c:v>161.72800000000001</c:v>
                </c:pt>
                <c:pt idx="220">
                  <c:v>168.19900000000001</c:v>
                </c:pt>
                <c:pt idx="221">
                  <c:v>288.48399999999998</c:v>
                </c:pt>
              </c:numCache>
            </c:numRef>
          </c:xVal>
          <c:yVal>
            <c:numRef>
              <c:f>'TD02'!$H$4:$H$225</c:f>
              <c:numCache>
                <c:formatCode>0.00</c:formatCode>
                <c:ptCount val="222"/>
                <c:pt idx="0">
                  <c:v>2.4</c:v>
                </c:pt>
                <c:pt idx="1">
                  <c:v>2.3199999999999998</c:v>
                </c:pt>
                <c:pt idx="2">
                  <c:v>3.09</c:v>
                </c:pt>
                <c:pt idx="3">
                  <c:v>3.08</c:v>
                </c:pt>
                <c:pt idx="4">
                  <c:v>2.93</c:v>
                </c:pt>
                <c:pt idx="5">
                  <c:v>3</c:v>
                </c:pt>
                <c:pt idx="6">
                  <c:v>2.15</c:v>
                </c:pt>
                <c:pt idx="7">
                  <c:v>3.01</c:v>
                </c:pt>
                <c:pt idx="8">
                  <c:v>2.19</c:v>
                </c:pt>
                <c:pt idx="9">
                  <c:v>3.12</c:v>
                </c:pt>
                <c:pt idx="10">
                  <c:v>2.5299999999999998</c:v>
                </c:pt>
                <c:pt idx="11">
                  <c:v>2.74</c:v>
                </c:pt>
                <c:pt idx="12">
                  <c:v>3.19</c:v>
                </c:pt>
                <c:pt idx="13">
                  <c:v>3.07</c:v>
                </c:pt>
                <c:pt idx="14">
                  <c:v>2.68</c:v>
                </c:pt>
                <c:pt idx="15">
                  <c:v>2.85</c:v>
                </c:pt>
                <c:pt idx="16">
                  <c:v>3.07</c:v>
                </c:pt>
                <c:pt idx="17">
                  <c:v>1.89</c:v>
                </c:pt>
                <c:pt idx="18">
                  <c:v>2.92</c:v>
                </c:pt>
                <c:pt idx="19">
                  <c:v>3.08</c:v>
                </c:pt>
                <c:pt idx="20">
                  <c:v>2.96</c:v>
                </c:pt>
                <c:pt idx="21">
                  <c:v>2.66</c:v>
                </c:pt>
                <c:pt idx="22">
                  <c:v>2.35</c:v>
                </c:pt>
                <c:pt idx="23">
                  <c:v>2.37</c:v>
                </c:pt>
                <c:pt idx="24">
                  <c:v>2.23</c:v>
                </c:pt>
                <c:pt idx="25">
                  <c:v>2.42</c:v>
                </c:pt>
                <c:pt idx="26">
                  <c:v>2.57</c:v>
                </c:pt>
                <c:pt idx="27">
                  <c:v>2.2200000000000002</c:v>
                </c:pt>
                <c:pt idx="28">
                  <c:v>2.38</c:v>
                </c:pt>
                <c:pt idx="29">
                  <c:v>1.95</c:v>
                </c:pt>
                <c:pt idx="30">
                  <c:v>2.19</c:v>
                </c:pt>
                <c:pt idx="31">
                  <c:v>2.71</c:v>
                </c:pt>
                <c:pt idx="32">
                  <c:v>2.35</c:v>
                </c:pt>
                <c:pt idx="33">
                  <c:v>2.4700000000000002</c:v>
                </c:pt>
                <c:pt idx="34">
                  <c:v>2.4500000000000002</c:v>
                </c:pt>
                <c:pt idx="35">
                  <c:v>2.58</c:v>
                </c:pt>
                <c:pt idx="36">
                  <c:v>2.27</c:v>
                </c:pt>
                <c:pt idx="37">
                  <c:v>1.86</c:v>
                </c:pt>
                <c:pt idx="38">
                  <c:v>2.5099999999999998</c:v>
                </c:pt>
                <c:pt idx="39">
                  <c:v>2.44</c:v>
                </c:pt>
                <c:pt idx="40">
                  <c:v>2.36</c:v>
                </c:pt>
                <c:pt idx="41">
                  <c:v>2.36</c:v>
                </c:pt>
                <c:pt idx="42">
                  <c:v>2.78</c:v>
                </c:pt>
                <c:pt idx="43">
                  <c:v>2.1800000000000002</c:v>
                </c:pt>
                <c:pt idx="44">
                  <c:v>2.88</c:v>
                </c:pt>
                <c:pt idx="45">
                  <c:v>2.84</c:v>
                </c:pt>
                <c:pt idx="46">
                  <c:v>2.9</c:v>
                </c:pt>
                <c:pt idx="47">
                  <c:v>3.34</c:v>
                </c:pt>
                <c:pt idx="48">
                  <c:v>3.25</c:v>
                </c:pt>
                <c:pt idx="49">
                  <c:v>2.37</c:v>
                </c:pt>
                <c:pt idx="50">
                  <c:v>2.98</c:v>
                </c:pt>
                <c:pt idx="51">
                  <c:v>2.36</c:v>
                </c:pt>
                <c:pt idx="52">
                  <c:v>2.4</c:v>
                </c:pt>
                <c:pt idx="53">
                  <c:v>2.44</c:v>
                </c:pt>
                <c:pt idx="54">
                  <c:v>3.04</c:v>
                </c:pt>
                <c:pt idx="55">
                  <c:v>2.06</c:v>
                </c:pt>
                <c:pt idx="56">
                  <c:v>2.27</c:v>
                </c:pt>
                <c:pt idx="57">
                  <c:v>2.58</c:v>
                </c:pt>
                <c:pt idx="58">
                  <c:v>2.48</c:v>
                </c:pt>
                <c:pt idx="59">
                  <c:v>2.52</c:v>
                </c:pt>
                <c:pt idx="60">
                  <c:v>2.39</c:v>
                </c:pt>
                <c:pt idx="61">
                  <c:v>2.33</c:v>
                </c:pt>
                <c:pt idx="62">
                  <c:v>2.5</c:v>
                </c:pt>
                <c:pt idx="63">
                  <c:v>2.2599999999999998</c:v>
                </c:pt>
                <c:pt idx="64">
                  <c:v>2.11</c:v>
                </c:pt>
                <c:pt idx="65">
                  <c:v>2.58</c:v>
                </c:pt>
                <c:pt idx="66">
                  <c:v>2.7</c:v>
                </c:pt>
                <c:pt idx="67">
                  <c:v>2.36</c:v>
                </c:pt>
                <c:pt idx="68">
                  <c:v>3.18</c:v>
                </c:pt>
                <c:pt idx="69">
                  <c:v>2.91</c:v>
                </c:pt>
                <c:pt idx="70">
                  <c:v>2.66</c:v>
                </c:pt>
                <c:pt idx="71">
                  <c:v>2.13</c:v>
                </c:pt>
                <c:pt idx="72">
                  <c:v>1.74</c:v>
                </c:pt>
                <c:pt idx="73">
                  <c:v>2.46</c:v>
                </c:pt>
                <c:pt idx="74">
                  <c:v>1.69</c:v>
                </c:pt>
                <c:pt idx="75">
                  <c:v>2.71</c:v>
                </c:pt>
                <c:pt idx="76">
                  <c:v>2.12</c:v>
                </c:pt>
                <c:pt idx="77">
                  <c:v>2.46</c:v>
                </c:pt>
                <c:pt idx="78">
                  <c:v>1.7</c:v>
                </c:pt>
                <c:pt idx="79">
                  <c:v>2.5299999999999998</c:v>
                </c:pt>
                <c:pt idx="80">
                  <c:v>2.0299999999999998</c:v>
                </c:pt>
                <c:pt idx="81">
                  <c:v>2.15</c:v>
                </c:pt>
                <c:pt idx="82">
                  <c:v>3.31</c:v>
                </c:pt>
                <c:pt idx="83">
                  <c:v>1.89</c:v>
                </c:pt>
                <c:pt idx="84">
                  <c:v>2.5099999999999998</c:v>
                </c:pt>
                <c:pt idx="85">
                  <c:v>2.48</c:v>
                </c:pt>
                <c:pt idx="86">
                  <c:v>2.63</c:v>
                </c:pt>
                <c:pt idx="87">
                  <c:v>2.5</c:v>
                </c:pt>
                <c:pt idx="88">
                  <c:v>2.52</c:v>
                </c:pt>
                <c:pt idx="89">
                  <c:v>2.48</c:v>
                </c:pt>
                <c:pt idx="90">
                  <c:v>3.06</c:v>
                </c:pt>
                <c:pt idx="91">
                  <c:v>2.79</c:v>
                </c:pt>
                <c:pt idx="92">
                  <c:v>2.42</c:v>
                </c:pt>
                <c:pt idx="93">
                  <c:v>2.61</c:v>
                </c:pt>
                <c:pt idx="94">
                  <c:v>2</c:v>
                </c:pt>
                <c:pt idx="95">
                  <c:v>1.89</c:v>
                </c:pt>
                <c:pt idx="96">
                  <c:v>3</c:v>
                </c:pt>
                <c:pt idx="97">
                  <c:v>2.6</c:v>
                </c:pt>
                <c:pt idx="98">
                  <c:v>2.19</c:v>
                </c:pt>
                <c:pt idx="99">
                  <c:v>2</c:v>
                </c:pt>
                <c:pt idx="100">
                  <c:v>1.8</c:v>
                </c:pt>
                <c:pt idx="101">
                  <c:v>1.64</c:v>
                </c:pt>
                <c:pt idx="102">
                  <c:v>1.84</c:v>
                </c:pt>
                <c:pt idx="103">
                  <c:v>1.94</c:v>
                </c:pt>
                <c:pt idx="104">
                  <c:v>2.09</c:v>
                </c:pt>
                <c:pt idx="105">
                  <c:v>2.14</c:v>
                </c:pt>
                <c:pt idx="106">
                  <c:v>2.38</c:v>
                </c:pt>
                <c:pt idx="107">
                  <c:v>1.46</c:v>
                </c:pt>
                <c:pt idx="108">
                  <c:v>1.63</c:v>
                </c:pt>
                <c:pt idx="109">
                  <c:v>1.48</c:v>
                </c:pt>
                <c:pt idx="110">
                  <c:v>2.16</c:v>
                </c:pt>
                <c:pt idx="111">
                  <c:v>2.61</c:v>
                </c:pt>
                <c:pt idx="112">
                  <c:v>2.7</c:v>
                </c:pt>
                <c:pt idx="113">
                  <c:v>2.33</c:v>
                </c:pt>
                <c:pt idx="114">
                  <c:v>1.88</c:v>
                </c:pt>
                <c:pt idx="115">
                  <c:v>1.44</c:v>
                </c:pt>
                <c:pt idx="116">
                  <c:v>2.4300000000000002</c:v>
                </c:pt>
                <c:pt idx="117">
                  <c:v>2.36</c:v>
                </c:pt>
                <c:pt idx="118">
                  <c:v>1.96</c:v>
                </c:pt>
                <c:pt idx="119">
                  <c:v>2.29</c:v>
                </c:pt>
                <c:pt idx="120">
                  <c:v>1.94</c:v>
                </c:pt>
                <c:pt idx="121">
                  <c:v>2.41</c:v>
                </c:pt>
                <c:pt idx="122">
                  <c:v>1.82</c:v>
                </c:pt>
                <c:pt idx="123">
                  <c:v>2.0699999999999998</c:v>
                </c:pt>
                <c:pt idx="124">
                  <c:v>2.59</c:v>
                </c:pt>
                <c:pt idx="125">
                  <c:v>2.44</c:v>
                </c:pt>
                <c:pt idx="126">
                  <c:v>2.4300000000000002</c:v>
                </c:pt>
                <c:pt idx="127">
                  <c:v>2.62</c:v>
                </c:pt>
                <c:pt idx="128">
                  <c:v>2.2799999999999998</c:v>
                </c:pt>
                <c:pt idx="129">
                  <c:v>2.44</c:v>
                </c:pt>
                <c:pt idx="130">
                  <c:v>2.59</c:v>
                </c:pt>
                <c:pt idx="131">
                  <c:v>2.23</c:v>
                </c:pt>
                <c:pt idx="132">
                  <c:v>2.5299999999999998</c:v>
                </c:pt>
                <c:pt idx="133">
                  <c:v>2.19</c:v>
                </c:pt>
                <c:pt idx="134">
                  <c:v>2.35</c:v>
                </c:pt>
                <c:pt idx="135">
                  <c:v>2.39</c:v>
                </c:pt>
                <c:pt idx="136">
                  <c:v>1.95</c:v>
                </c:pt>
                <c:pt idx="137">
                  <c:v>2.5</c:v>
                </c:pt>
                <c:pt idx="138">
                  <c:v>3.21</c:v>
                </c:pt>
                <c:pt idx="139">
                  <c:v>3.22</c:v>
                </c:pt>
                <c:pt idx="140">
                  <c:v>3.09</c:v>
                </c:pt>
                <c:pt idx="141">
                  <c:v>2.5499999999999998</c:v>
                </c:pt>
                <c:pt idx="142">
                  <c:v>2.93</c:v>
                </c:pt>
                <c:pt idx="143">
                  <c:v>3.17</c:v>
                </c:pt>
                <c:pt idx="144">
                  <c:v>3.31</c:v>
                </c:pt>
                <c:pt idx="145">
                  <c:v>3.26</c:v>
                </c:pt>
                <c:pt idx="146">
                  <c:v>2.5099999999999998</c:v>
                </c:pt>
                <c:pt idx="147">
                  <c:v>3.2</c:v>
                </c:pt>
                <c:pt idx="148">
                  <c:v>3.02</c:v>
                </c:pt>
                <c:pt idx="149">
                  <c:v>2.81</c:v>
                </c:pt>
                <c:pt idx="150">
                  <c:v>3.55</c:v>
                </c:pt>
                <c:pt idx="151">
                  <c:v>3.66</c:v>
                </c:pt>
                <c:pt idx="152">
                  <c:v>3.07</c:v>
                </c:pt>
                <c:pt idx="153">
                  <c:v>3.71</c:v>
                </c:pt>
                <c:pt idx="154">
                  <c:v>3.37</c:v>
                </c:pt>
                <c:pt idx="155">
                  <c:v>3.22</c:v>
                </c:pt>
                <c:pt idx="156">
                  <c:v>3.73</c:v>
                </c:pt>
                <c:pt idx="157">
                  <c:v>4.72</c:v>
                </c:pt>
                <c:pt idx="158">
                  <c:v>4.5999999999999996</c:v>
                </c:pt>
                <c:pt idx="159">
                  <c:v>5.0199999999999996</c:v>
                </c:pt>
                <c:pt idx="160">
                  <c:v>4.38</c:v>
                </c:pt>
                <c:pt idx="161">
                  <c:v>4.12</c:v>
                </c:pt>
                <c:pt idx="162">
                  <c:v>4.1399999999999997</c:v>
                </c:pt>
                <c:pt idx="163">
                  <c:v>4.24</c:v>
                </c:pt>
                <c:pt idx="164">
                  <c:v>4.04</c:v>
                </c:pt>
                <c:pt idx="165">
                  <c:v>4.1500000000000004</c:v>
                </c:pt>
                <c:pt idx="166">
                  <c:v>4.34</c:v>
                </c:pt>
                <c:pt idx="167">
                  <c:v>4.04</c:v>
                </c:pt>
                <c:pt idx="168">
                  <c:v>4.28</c:v>
                </c:pt>
                <c:pt idx="169">
                  <c:v>4.1399999999999997</c:v>
                </c:pt>
                <c:pt idx="170">
                  <c:v>4.3099999999999996</c:v>
                </c:pt>
                <c:pt idx="171">
                  <c:v>4.3899999999999997</c:v>
                </c:pt>
                <c:pt idx="172">
                  <c:v>4.53</c:v>
                </c:pt>
                <c:pt idx="173">
                  <c:v>4.59</c:v>
                </c:pt>
                <c:pt idx="174">
                  <c:v>3.6</c:v>
                </c:pt>
                <c:pt idx="175">
                  <c:v>3.96</c:v>
                </c:pt>
                <c:pt idx="176">
                  <c:v>4.34</c:v>
                </c:pt>
                <c:pt idx="177">
                  <c:v>4.3099999999999996</c:v>
                </c:pt>
                <c:pt idx="178">
                  <c:v>4.51</c:v>
                </c:pt>
                <c:pt idx="179">
                  <c:v>4.5599999999999996</c:v>
                </c:pt>
                <c:pt idx="180">
                  <c:v>4.3499999999999996</c:v>
                </c:pt>
                <c:pt idx="181">
                  <c:v>4.96</c:v>
                </c:pt>
                <c:pt idx="182">
                  <c:v>3.19</c:v>
                </c:pt>
                <c:pt idx="183">
                  <c:v>4.83</c:v>
                </c:pt>
                <c:pt idx="184">
                  <c:v>4.6500000000000004</c:v>
                </c:pt>
                <c:pt idx="185">
                  <c:v>4.66</c:v>
                </c:pt>
                <c:pt idx="186">
                  <c:v>4.91</c:v>
                </c:pt>
                <c:pt idx="187">
                  <c:v>3.68</c:v>
                </c:pt>
                <c:pt idx="188">
                  <c:v>4</c:v>
                </c:pt>
                <c:pt idx="189">
                  <c:v>3.45</c:v>
                </c:pt>
                <c:pt idx="190">
                  <c:v>4.41</c:v>
                </c:pt>
                <c:pt idx="191">
                  <c:v>4.2300000000000004</c:v>
                </c:pt>
                <c:pt idx="192">
                  <c:v>4.51</c:v>
                </c:pt>
                <c:pt idx="193">
                  <c:v>3.29</c:v>
                </c:pt>
                <c:pt idx="194">
                  <c:v>3.5</c:v>
                </c:pt>
                <c:pt idx="195">
                  <c:v>4.26</c:v>
                </c:pt>
                <c:pt idx="196">
                  <c:v>3.74</c:v>
                </c:pt>
                <c:pt idx="197">
                  <c:v>4.82</c:v>
                </c:pt>
                <c:pt idx="198">
                  <c:v>2.88</c:v>
                </c:pt>
                <c:pt idx="199">
                  <c:v>4.79</c:v>
                </c:pt>
                <c:pt idx="200">
                  <c:v>4.76</c:v>
                </c:pt>
                <c:pt idx="201">
                  <c:v>2.4900000000000002</c:v>
                </c:pt>
                <c:pt idx="202">
                  <c:v>4.8899999999999997</c:v>
                </c:pt>
                <c:pt idx="203">
                  <c:v>3.6</c:v>
                </c:pt>
                <c:pt idx="204">
                  <c:v>4.46</c:v>
                </c:pt>
                <c:pt idx="205">
                  <c:v>3.98</c:v>
                </c:pt>
                <c:pt idx="206">
                  <c:v>4.5999999999999996</c:v>
                </c:pt>
                <c:pt idx="207">
                  <c:v>4.71</c:v>
                </c:pt>
                <c:pt idx="208">
                  <c:v>4.4800000000000004</c:v>
                </c:pt>
                <c:pt idx="209">
                  <c:v>2.6</c:v>
                </c:pt>
                <c:pt idx="210">
                  <c:v>3.9</c:v>
                </c:pt>
                <c:pt idx="211">
                  <c:v>3.3</c:v>
                </c:pt>
                <c:pt idx="212">
                  <c:v>3.93</c:v>
                </c:pt>
                <c:pt idx="213">
                  <c:v>2.33</c:v>
                </c:pt>
                <c:pt idx="214">
                  <c:v>2.19</c:v>
                </c:pt>
                <c:pt idx="215">
                  <c:v>1.82</c:v>
                </c:pt>
                <c:pt idx="216">
                  <c:v>2.56</c:v>
                </c:pt>
                <c:pt idx="217">
                  <c:v>2.52</c:v>
                </c:pt>
                <c:pt idx="218">
                  <c:v>2.86</c:v>
                </c:pt>
                <c:pt idx="219">
                  <c:v>2.85</c:v>
                </c:pt>
                <c:pt idx="220">
                  <c:v>2.87</c:v>
                </c:pt>
                <c:pt idx="221">
                  <c:v>3.77</c:v>
                </c:pt>
              </c:numCache>
            </c:numRef>
          </c:yVal>
          <c:smooth val="1"/>
        </c:ser>
        <c:ser>
          <c:idx val="3"/>
          <c:order val="3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'TD02'!$L$4:$L$193</c:f>
              <c:numCache>
                <c:formatCode>0.000</c:formatCode>
                <c:ptCount val="190"/>
                <c:pt idx="0">
                  <c:v>304.77</c:v>
                </c:pt>
                <c:pt idx="1">
                  <c:v>122.011</c:v>
                </c:pt>
                <c:pt idx="2">
                  <c:v>229.226</c:v>
                </c:pt>
                <c:pt idx="3">
                  <c:v>149.15199999999999</c:v>
                </c:pt>
                <c:pt idx="4">
                  <c:v>139.98699999999999</c:v>
                </c:pt>
                <c:pt idx="5">
                  <c:v>122.45</c:v>
                </c:pt>
                <c:pt idx="6">
                  <c:v>38.814</c:v>
                </c:pt>
                <c:pt idx="7">
                  <c:v>151.148</c:v>
                </c:pt>
                <c:pt idx="8">
                  <c:v>48.338999999999999</c:v>
                </c:pt>
                <c:pt idx="9">
                  <c:v>144.738</c:v>
                </c:pt>
                <c:pt idx="10">
                  <c:v>177.74299999999999</c:v>
                </c:pt>
                <c:pt idx="11">
                  <c:v>105.392</c:v>
                </c:pt>
                <c:pt idx="12">
                  <c:v>209.80099999999999</c:v>
                </c:pt>
                <c:pt idx="13">
                  <c:v>187.30500000000001</c:v>
                </c:pt>
                <c:pt idx="14">
                  <c:v>120.13800000000001</c:v>
                </c:pt>
                <c:pt idx="15">
                  <c:v>170.06399999999999</c:v>
                </c:pt>
                <c:pt idx="16">
                  <c:v>90.498000000000005</c:v>
                </c:pt>
                <c:pt idx="17">
                  <c:v>152.56899999999999</c:v>
                </c:pt>
                <c:pt idx="18">
                  <c:v>137.624</c:v>
                </c:pt>
                <c:pt idx="19">
                  <c:v>126.05500000000001</c:v>
                </c:pt>
                <c:pt idx="20">
                  <c:v>138.63499999999999</c:v>
                </c:pt>
                <c:pt idx="21">
                  <c:v>83.626999999999995</c:v>
                </c:pt>
                <c:pt idx="22">
                  <c:v>93.119</c:v>
                </c:pt>
                <c:pt idx="23">
                  <c:v>121.02200000000001</c:v>
                </c:pt>
                <c:pt idx="24">
                  <c:v>94.265000000000001</c:v>
                </c:pt>
                <c:pt idx="25">
                  <c:v>49.575000000000003</c:v>
                </c:pt>
                <c:pt idx="26">
                  <c:v>93.585999999999999</c:v>
                </c:pt>
                <c:pt idx="27">
                  <c:v>41.792999999999999</c:v>
                </c:pt>
                <c:pt idx="28">
                  <c:v>118.526</c:v>
                </c:pt>
                <c:pt idx="29">
                  <c:v>149.732</c:v>
                </c:pt>
                <c:pt idx="30">
                  <c:v>69.078999999999994</c:v>
                </c:pt>
                <c:pt idx="31">
                  <c:v>149.62799999999999</c:v>
                </c:pt>
                <c:pt idx="32">
                  <c:v>129.358</c:v>
                </c:pt>
                <c:pt idx="33">
                  <c:v>38.417000000000002</c:v>
                </c:pt>
                <c:pt idx="34">
                  <c:v>118.792</c:v>
                </c:pt>
                <c:pt idx="35">
                  <c:v>44.776000000000003</c:v>
                </c:pt>
                <c:pt idx="36">
                  <c:v>57.786999999999999</c:v>
                </c:pt>
                <c:pt idx="37">
                  <c:v>145.85900000000001</c:v>
                </c:pt>
                <c:pt idx="38">
                  <c:v>148.52500000000001</c:v>
                </c:pt>
                <c:pt idx="39">
                  <c:v>135.53399999999999</c:v>
                </c:pt>
                <c:pt idx="40">
                  <c:v>149.422</c:v>
                </c:pt>
                <c:pt idx="41">
                  <c:v>242.74700000000001</c:v>
                </c:pt>
                <c:pt idx="42">
                  <c:v>248.12</c:v>
                </c:pt>
                <c:pt idx="43">
                  <c:v>117.321</c:v>
                </c:pt>
                <c:pt idx="44">
                  <c:v>151.61000000000001</c:v>
                </c:pt>
                <c:pt idx="45">
                  <c:v>65.867000000000004</c:v>
                </c:pt>
                <c:pt idx="46">
                  <c:v>57.155000000000001</c:v>
                </c:pt>
                <c:pt idx="47">
                  <c:v>104.744</c:v>
                </c:pt>
                <c:pt idx="48">
                  <c:v>67.379000000000005</c:v>
                </c:pt>
                <c:pt idx="49">
                  <c:v>69.846000000000004</c:v>
                </c:pt>
                <c:pt idx="50">
                  <c:v>148.22499999999999</c:v>
                </c:pt>
                <c:pt idx="51">
                  <c:v>139.697</c:v>
                </c:pt>
                <c:pt idx="52">
                  <c:v>193.99100000000001</c:v>
                </c:pt>
                <c:pt idx="53">
                  <c:v>47.32</c:v>
                </c:pt>
                <c:pt idx="54">
                  <c:v>112.983</c:v>
                </c:pt>
                <c:pt idx="55">
                  <c:v>126.196</c:v>
                </c:pt>
                <c:pt idx="56">
                  <c:v>95.331999999999994</c:v>
                </c:pt>
                <c:pt idx="57">
                  <c:v>117.452</c:v>
                </c:pt>
                <c:pt idx="58">
                  <c:v>89.801000000000002</c:v>
                </c:pt>
                <c:pt idx="59">
                  <c:v>105.45699999999999</c:v>
                </c:pt>
                <c:pt idx="60">
                  <c:v>150.30699999999999</c:v>
                </c:pt>
                <c:pt idx="61">
                  <c:v>14.584</c:v>
                </c:pt>
                <c:pt idx="62">
                  <c:v>81.174000000000007</c:v>
                </c:pt>
                <c:pt idx="63">
                  <c:v>58.526000000000003</c:v>
                </c:pt>
                <c:pt idx="64">
                  <c:v>130.18899999999999</c:v>
                </c:pt>
                <c:pt idx="65">
                  <c:v>130.52500000000001</c:v>
                </c:pt>
                <c:pt idx="66">
                  <c:v>37.829000000000001</c:v>
                </c:pt>
                <c:pt idx="67">
                  <c:v>135.58799999999999</c:v>
                </c:pt>
                <c:pt idx="68">
                  <c:v>196.34899999999999</c:v>
                </c:pt>
                <c:pt idx="69">
                  <c:v>150.92400000000001</c:v>
                </c:pt>
                <c:pt idx="70">
                  <c:v>247.09700000000001</c:v>
                </c:pt>
                <c:pt idx="71">
                  <c:v>86.384</c:v>
                </c:pt>
                <c:pt idx="72">
                  <c:v>278.38400000000001</c:v>
                </c:pt>
                <c:pt idx="73">
                  <c:v>145.15899999999999</c:v>
                </c:pt>
                <c:pt idx="74">
                  <c:v>185.75200000000001</c:v>
                </c:pt>
                <c:pt idx="75">
                  <c:v>401.529</c:v>
                </c:pt>
                <c:pt idx="76">
                  <c:v>143.864</c:v>
                </c:pt>
                <c:pt idx="77">
                  <c:v>286.97800000000001</c:v>
                </c:pt>
                <c:pt idx="78">
                  <c:v>285.68200000000002</c:v>
                </c:pt>
                <c:pt idx="79">
                  <c:v>195.09</c:v>
                </c:pt>
                <c:pt idx="80">
                  <c:v>274.62599999999998</c:v>
                </c:pt>
                <c:pt idx="81">
                  <c:v>636.10299999999995</c:v>
                </c:pt>
                <c:pt idx="82">
                  <c:v>743.37300000000005</c:v>
                </c:pt>
                <c:pt idx="83">
                  <c:v>778.42399999999998</c:v>
                </c:pt>
                <c:pt idx="84">
                  <c:v>619.31600000000003</c:v>
                </c:pt>
                <c:pt idx="85">
                  <c:v>666.15800000000002</c:v>
                </c:pt>
                <c:pt idx="86">
                  <c:v>860.59</c:v>
                </c:pt>
                <c:pt idx="87">
                  <c:v>757.34199999999998</c:v>
                </c:pt>
                <c:pt idx="88">
                  <c:v>796.11900000000003</c:v>
                </c:pt>
                <c:pt idx="89">
                  <c:v>1088.8330000000001</c:v>
                </c:pt>
                <c:pt idx="90">
                  <c:v>1129.2170000000001</c:v>
                </c:pt>
                <c:pt idx="91">
                  <c:v>914.78200000000004</c:v>
                </c:pt>
                <c:pt idx="92">
                  <c:v>866.25800000000004</c:v>
                </c:pt>
                <c:pt idx="93">
                  <c:v>842.524</c:v>
                </c:pt>
                <c:pt idx="94">
                  <c:v>837.87900000000002</c:v>
                </c:pt>
                <c:pt idx="95">
                  <c:v>999.15499999999997</c:v>
                </c:pt>
                <c:pt idx="96">
                  <c:v>980.23299999999995</c:v>
                </c:pt>
                <c:pt idx="97">
                  <c:v>938.97400000000005</c:v>
                </c:pt>
                <c:pt idx="98">
                  <c:v>973.10500000000002</c:v>
                </c:pt>
                <c:pt idx="99">
                  <c:v>914.32299999999998</c:v>
                </c:pt>
                <c:pt idx="100">
                  <c:v>920.99800000000005</c:v>
                </c:pt>
                <c:pt idx="101">
                  <c:v>873.45899999999995</c:v>
                </c:pt>
                <c:pt idx="102">
                  <c:v>868.29</c:v>
                </c:pt>
                <c:pt idx="103">
                  <c:v>848.726</c:v>
                </c:pt>
                <c:pt idx="104">
                  <c:v>932.44399999999996</c:v>
                </c:pt>
                <c:pt idx="105">
                  <c:v>914.34799999999996</c:v>
                </c:pt>
                <c:pt idx="106">
                  <c:v>966.85900000000004</c:v>
                </c:pt>
                <c:pt idx="107">
                  <c:v>1003.85</c:v>
                </c:pt>
                <c:pt idx="108">
                  <c:v>856.25</c:v>
                </c:pt>
                <c:pt idx="109">
                  <c:v>788.43600000000004</c:v>
                </c:pt>
                <c:pt idx="110">
                  <c:v>943.351</c:v>
                </c:pt>
                <c:pt idx="111">
                  <c:v>897.57</c:v>
                </c:pt>
                <c:pt idx="112">
                  <c:v>866.13599999999997</c:v>
                </c:pt>
                <c:pt idx="113">
                  <c:v>798.00599999999997</c:v>
                </c:pt>
                <c:pt idx="114">
                  <c:v>837.46400000000006</c:v>
                </c:pt>
                <c:pt idx="115">
                  <c:v>982.51</c:v>
                </c:pt>
                <c:pt idx="116">
                  <c:v>1001.817</c:v>
                </c:pt>
                <c:pt idx="117">
                  <c:v>896.88400000000001</c:v>
                </c:pt>
                <c:pt idx="118">
                  <c:v>904.08</c:v>
                </c:pt>
                <c:pt idx="119">
                  <c:v>882.46900000000005</c:v>
                </c:pt>
                <c:pt idx="120">
                  <c:v>1020.337</c:v>
                </c:pt>
                <c:pt idx="121">
                  <c:v>912.59500000000003</c:v>
                </c:pt>
                <c:pt idx="122">
                  <c:v>1109.001</c:v>
                </c:pt>
                <c:pt idx="123">
                  <c:v>1130.4649999999999</c:v>
                </c:pt>
                <c:pt idx="124">
                  <c:v>971.76800000000003</c:v>
                </c:pt>
                <c:pt idx="125">
                  <c:v>872.899</c:v>
                </c:pt>
                <c:pt idx="126">
                  <c:v>776.97900000000004</c:v>
                </c:pt>
                <c:pt idx="127">
                  <c:v>702.75199999999995</c:v>
                </c:pt>
                <c:pt idx="128">
                  <c:v>669.46</c:v>
                </c:pt>
                <c:pt idx="129">
                  <c:v>198.38300000000001</c:v>
                </c:pt>
                <c:pt idx="130">
                  <c:v>218.99600000000001</c:v>
                </c:pt>
                <c:pt idx="131">
                  <c:v>194.01300000000001</c:v>
                </c:pt>
                <c:pt idx="132">
                  <c:v>214.28700000000001</c:v>
                </c:pt>
                <c:pt idx="133">
                  <c:v>174.04060000000001</c:v>
                </c:pt>
                <c:pt idx="134">
                  <c:v>199.97800000000001</c:v>
                </c:pt>
                <c:pt idx="135">
                  <c:v>196.983</c:v>
                </c:pt>
                <c:pt idx="136">
                  <c:v>88.599000000000004</c:v>
                </c:pt>
                <c:pt idx="137">
                  <c:v>268.61200000000002</c:v>
                </c:pt>
                <c:pt idx="138">
                  <c:v>158.202</c:v>
                </c:pt>
                <c:pt idx="139">
                  <c:v>140.13499999999999</c:v>
                </c:pt>
                <c:pt idx="140">
                  <c:v>166.28</c:v>
                </c:pt>
                <c:pt idx="141">
                  <c:v>150.04300000000001</c:v>
                </c:pt>
                <c:pt idx="142">
                  <c:v>147.63999999999999</c:v>
                </c:pt>
                <c:pt idx="143">
                  <c:v>145.33500000000001</c:v>
                </c:pt>
                <c:pt idx="144">
                  <c:v>186.34899999999999</c:v>
                </c:pt>
                <c:pt idx="145">
                  <c:v>198.304</c:v>
                </c:pt>
                <c:pt idx="146">
                  <c:v>53.07</c:v>
                </c:pt>
                <c:pt idx="147">
                  <c:v>188.45699999999999</c:v>
                </c:pt>
                <c:pt idx="148">
                  <c:v>265.173</c:v>
                </c:pt>
                <c:pt idx="149">
                  <c:v>131.89400000000001</c:v>
                </c:pt>
                <c:pt idx="150">
                  <c:v>182.249</c:v>
                </c:pt>
                <c:pt idx="151">
                  <c:v>173.22</c:v>
                </c:pt>
                <c:pt idx="152">
                  <c:v>139.62700000000001</c:v>
                </c:pt>
                <c:pt idx="153">
                  <c:v>85.076999999999998</c:v>
                </c:pt>
                <c:pt idx="154">
                  <c:v>80.686999999999998</c:v>
                </c:pt>
                <c:pt idx="155">
                  <c:v>117.09099999999999</c:v>
                </c:pt>
                <c:pt idx="156">
                  <c:v>169.20500000000001</c:v>
                </c:pt>
                <c:pt idx="157">
                  <c:v>132.5</c:v>
                </c:pt>
                <c:pt idx="158">
                  <c:v>80.83</c:v>
                </c:pt>
                <c:pt idx="159">
                  <c:v>110.373</c:v>
                </c:pt>
                <c:pt idx="160">
                  <c:v>153.709</c:v>
                </c:pt>
                <c:pt idx="161">
                  <c:v>51.085000000000001</c:v>
                </c:pt>
                <c:pt idx="162">
                  <c:v>104.36499999999999</c:v>
                </c:pt>
                <c:pt idx="163">
                  <c:v>141.25200000000001</c:v>
                </c:pt>
                <c:pt idx="164">
                  <c:v>184.59899999999999</c:v>
                </c:pt>
                <c:pt idx="165">
                  <c:v>118.74299999999999</c:v>
                </c:pt>
                <c:pt idx="166">
                  <c:v>225.935</c:v>
                </c:pt>
                <c:pt idx="167">
                  <c:v>118.51600000000001</c:v>
                </c:pt>
                <c:pt idx="168">
                  <c:v>304.892</c:v>
                </c:pt>
                <c:pt idx="169">
                  <c:v>132.38200000000001</c:v>
                </c:pt>
                <c:pt idx="170">
                  <c:v>289.73200000000003</c:v>
                </c:pt>
                <c:pt idx="171">
                  <c:v>363.63400000000001</c:v>
                </c:pt>
                <c:pt idx="172">
                  <c:v>221.16399999999999</c:v>
                </c:pt>
                <c:pt idx="173">
                  <c:v>303.11</c:v>
                </c:pt>
                <c:pt idx="174">
                  <c:v>370.49400000000003</c:v>
                </c:pt>
                <c:pt idx="175">
                  <c:v>336.17599999999999</c:v>
                </c:pt>
                <c:pt idx="176">
                  <c:v>173.41300000000001</c:v>
                </c:pt>
                <c:pt idx="177">
                  <c:v>120.107</c:v>
                </c:pt>
                <c:pt idx="178">
                  <c:v>507.29199999999997</c:v>
                </c:pt>
                <c:pt idx="179">
                  <c:v>134.511</c:v>
                </c:pt>
                <c:pt idx="180">
                  <c:v>362.97899999999998</c:v>
                </c:pt>
                <c:pt idx="181">
                  <c:v>421.50900000000001</c:v>
                </c:pt>
                <c:pt idx="182">
                  <c:v>531.57500000000005</c:v>
                </c:pt>
                <c:pt idx="183">
                  <c:v>461.21800000000002</c:v>
                </c:pt>
                <c:pt idx="184">
                  <c:v>655.14200000000005</c:v>
                </c:pt>
                <c:pt idx="185">
                  <c:v>471.47500000000002</c:v>
                </c:pt>
                <c:pt idx="186">
                  <c:v>508.05200000000002</c:v>
                </c:pt>
                <c:pt idx="187">
                  <c:v>467.29500000000002</c:v>
                </c:pt>
                <c:pt idx="188">
                  <c:v>84.164000000000001</c:v>
                </c:pt>
                <c:pt idx="189">
                  <c:v>55.106999999999999</c:v>
                </c:pt>
              </c:numCache>
            </c:numRef>
          </c:xVal>
          <c:yVal>
            <c:numRef>
              <c:f>'TD02'!$K$4:$K$193</c:f>
              <c:numCache>
                <c:formatCode>0.00</c:formatCode>
                <c:ptCount val="190"/>
                <c:pt idx="0">
                  <c:v>3.86</c:v>
                </c:pt>
                <c:pt idx="1">
                  <c:v>2.4500000000000002</c:v>
                </c:pt>
                <c:pt idx="2">
                  <c:v>2.77</c:v>
                </c:pt>
                <c:pt idx="3">
                  <c:v>2.67</c:v>
                </c:pt>
                <c:pt idx="4">
                  <c:v>2.1800000000000002</c:v>
                </c:pt>
                <c:pt idx="5">
                  <c:v>2.52</c:v>
                </c:pt>
                <c:pt idx="6">
                  <c:v>2.1800000000000002</c:v>
                </c:pt>
                <c:pt idx="7">
                  <c:v>2.7</c:v>
                </c:pt>
                <c:pt idx="8">
                  <c:v>1.66</c:v>
                </c:pt>
                <c:pt idx="9">
                  <c:v>2.6</c:v>
                </c:pt>
                <c:pt idx="10">
                  <c:v>2.91</c:v>
                </c:pt>
                <c:pt idx="11">
                  <c:v>2.2999999999999998</c:v>
                </c:pt>
                <c:pt idx="12">
                  <c:v>3.33</c:v>
                </c:pt>
                <c:pt idx="13">
                  <c:v>3.12</c:v>
                </c:pt>
                <c:pt idx="14">
                  <c:v>2.44</c:v>
                </c:pt>
                <c:pt idx="15">
                  <c:v>2.76</c:v>
                </c:pt>
                <c:pt idx="16">
                  <c:v>2.0499999999999998</c:v>
                </c:pt>
                <c:pt idx="17">
                  <c:v>2.6</c:v>
                </c:pt>
                <c:pt idx="18">
                  <c:v>2.5499999999999998</c:v>
                </c:pt>
                <c:pt idx="19">
                  <c:v>2.33</c:v>
                </c:pt>
                <c:pt idx="20">
                  <c:v>2.4700000000000002</c:v>
                </c:pt>
                <c:pt idx="21">
                  <c:v>1.96</c:v>
                </c:pt>
                <c:pt idx="22">
                  <c:v>2.14</c:v>
                </c:pt>
                <c:pt idx="23">
                  <c:v>2.2999999999999998</c:v>
                </c:pt>
                <c:pt idx="24">
                  <c:v>2.15</c:v>
                </c:pt>
                <c:pt idx="25">
                  <c:v>1.62</c:v>
                </c:pt>
                <c:pt idx="26">
                  <c:v>2.15</c:v>
                </c:pt>
                <c:pt idx="27">
                  <c:v>1.55</c:v>
                </c:pt>
                <c:pt idx="28">
                  <c:v>2.25</c:v>
                </c:pt>
                <c:pt idx="29">
                  <c:v>2.57</c:v>
                </c:pt>
                <c:pt idx="30">
                  <c:v>1.96</c:v>
                </c:pt>
                <c:pt idx="31">
                  <c:v>2.58</c:v>
                </c:pt>
                <c:pt idx="32">
                  <c:v>2.38</c:v>
                </c:pt>
                <c:pt idx="33">
                  <c:v>1.47</c:v>
                </c:pt>
                <c:pt idx="34">
                  <c:v>2.2599999999999998</c:v>
                </c:pt>
                <c:pt idx="35">
                  <c:v>1.54</c:v>
                </c:pt>
                <c:pt idx="36">
                  <c:v>1.7</c:v>
                </c:pt>
                <c:pt idx="37">
                  <c:v>2.5099999999999998</c:v>
                </c:pt>
                <c:pt idx="38">
                  <c:v>2.54</c:v>
                </c:pt>
                <c:pt idx="39">
                  <c:v>2.44</c:v>
                </c:pt>
                <c:pt idx="40">
                  <c:v>2.5499999999999998</c:v>
                </c:pt>
                <c:pt idx="41">
                  <c:v>2.83</c:v>
                </c:pt>
                <c:pt idx="42">
                  <c:v>2.89</c:v>
                </c:pt>
                <c:pt idx="43">
                  <c:v>2.33</c:v>
                </c:pt>
                <c:pt idx="44">
                  <c:v>2.74</c:v>
                </c:pt>
                <c:pt idx="45">
                  <c:v>1.78</c:v>
                </c:pt>
                <c:pt idx="46">
                  <c:v>1.68</c:v>
                </c:pt>
                <c:pt idx="47">
                  <c:v>2.13</c:v>
                </c:pt>
                <c:pt idx="48">
                  <c:v>1.87</c:v>
                </c:pt>
                <c:pt idx="49">
                  <c:v>1.89</c:v>
                </c:pt>
                <c:pt idx="50">
                  <c:v>2.5099999999999998</c:v>
                </c:pt>
                <c:pt idx="51">
                  <c:v>2.48</c:v>
                </c:pt>
                <c:pt idx="52">
                  <c:v>2.8</c:v>
                </c:pt>
                <c:pt idx="53">
                  <c:v>1.66</c:v>
                </c:pt>
                <c:pt idx="54">
                  <c:v>2.27</c:v>
                </c:pt>
                <c:pt idx="55">
                  <c:v>2.46</c:v>
                </c:pt>
                <c:pt idx="56">
                  <c:v>2.12</c:v>
                </c:pt>
                <c:pt idx="57">
                  <c:v>2.35</c:v>
                </c:pt>
                <c:pt idx="58">
                  <c:v>2.09</c:v>
                </c:pt>
                <c:pt idx="59">
                  <c:v>2.17</c:v>
                </c:pt>
                <c:pt idx="60">
                  <c:v>2.66</c:v>
                </c:pt>
                <c:pt idx="61">
                  <c:v>2.64</c:v>
                </c:pt>
                <c:pt idx="62">
                  <c:v>1.97</c:v>
                </c:pt>
                <c:pt idx="63">
                  <c:v>1.6</c:v>
                </c:pt>
                <c:pt idx="64">
                  <c:v>2.4500000000000002</c:v>
                </c:pt>
                <c:pt idx="65">
                  <c:v>2.3199999999999998</c:v>
                </c:pt>
                <c:pt idx="66">
                  <c:v>1.42</c:v>
                </c:pt>
                <c:pt idx="67">
                  <c:v>2.4700000000000002</c:v>
                </c:pt>
                <c:pt idx="68">
                  <c:v>3.12</c:v>
                </c:pt>
                <c:pt idx="69">
                  <c:v>2.4</c:v>
                </c:pt>
                <c:pt idx="70">
                  <c:v>3.45</c:v>
                </c:pt>
                <c:pt idx="71">
                  <c:v>1.83</c:v>
                </c:pt>
                <c:pt idx="72">
                  <c:v>3.63</c:v>
                </c:pt>
                <c:pt idx="73">
                  <c:v>2.81</c:v>
                </c:pt>
                <c:pt idx="74">
                  <c:v>2.64</c:v>
                </c:pt>
                <c:pt idx="75">
                  <c:v>4.43</c:v>
                </c:pt>
                <c:pt idx="76">
                  <c:v>2.2799999999999998</c:v>
                </c:pt>
                <c:pt idx="77">
                  <c:v>3.87</c:v>
                </c:pt>
                <c:pt idx="78">
                  <c:v>3.77</c:v>
                </c:pt>
                <c:pt idx="79">
                  <c:v>3.12</c:v>
                </c:pt>
                <c:pt idx="80">
                  <c:v>3.17</c:v>
                </c:pt>
                <c:pt idx="81">
                  <c:v>6.1</c:v>
                </c:pt>
                <c:pt idx="82">
                  <c:v>6.46</c:v>
                </c:pt>
                <c:pt idx="83">
                  <c:v>6.54</c:v>
                </c:pt>
                <c:pt idx="84">
                  <c:v>6.04</c:v>
                </c:pt>
                <c:pt idx="85">
                  <c:v>6.19</c:v>
                </c:pt>
                <c:pt idx="86">
                  <c:v>7.05</c:v>
                </c:pt>
                <c:pt idx="87">
                  <c:v>6.38</c:v>
                </c:pt>
                <c:pt idx="88">
                  <c:v>6.53</c:v>
                </c:pt>
                <c:pt idx="89">
                  <c:v>8.01</c:v>
                </c:pt>
                <c:pt idx="90">
                  <c:v>8.4600000000000009</c:v>
                </c:pt>
                <c:pt idx="91">
                  <c:v>7.43</c:v>
                </c:pt>
                <c:pt idx="92">
                  <c:v>7.06</c:v>
                </c:pt>
                <c:pt idx="93">
                  <c:v>6.9</c:v>
                </c:pt>
                <c:pt idx="94">
                  <c:v>6.87</c:v>
                </c:pt>
                <c:pt idx="95">
                  <c:v>7.56</c:v>
                </c:pt>
                <c:pt idx="96">
                  <c:v>7.45</c:v>
                </c:pt>
                <c:pt idx="97">
                  <c:v>7.23</c:v>
                </c:pt>
                <c:pt idx="98">
                  <c:v>7.5</c:v>
                </c:pt>
                <c:pt idx="99">
                  <c:v>7.18</c:v>
                </c:pt>
                <c:pt idx="100">
                  <c:v>7.2</c:v>
                </c:pt>
                <c:pt idx="101">
                  <c:v>7.2</c:v>
                </c:pt>
                <c:pt idx="102">
                  <c:v>7.13</c:v>
                </c:pt>
                <c:pt idx="103">
                  <c:v>7.04</c:v>
                </c:pt>
                <c:pt idx="104">
                  <c:v>7.48</c:v>
                </c:pt>
                <c:pt idx="105">
                  <c:v>7.42</c:v>
                </c:pt>
                <c:pt idx="106">
                  <c:v>7.49</c:v>
                </c:pt>
                <c:pt idx="107">
                  <c:v>7.72</c:v>
                </c:pt>
                <c:pt idx="108">
                  <c:v>7.23</c:v>
                </c:pt>
                <c:pt idx="109">
                  <c:v>6.68</c:v>
                </c:pt>
                <c:pt idx="110">
                  <c:v>7.5</c:v>
                </c:pt>
                <c:pt idx="111">
                  <c:v>7.32</c:v>
                </c:pt>
                <c:pt idx="112">
                  <c:v>7.12</c:v>
                </c:pt>
                <c:pt idx="113">
                  <c:v>6.7</c:v>
                </c:pt>
                <c:pt idx="114">
                  <c:v>6.78</c:v>
                </c:pt>
                <c:pt idx="115">
                  <c:v>7.55</c:v>
                </c:pt>
                <c:pt idx="116">
                  <c:v>7.64</c:v>
                </c:pt>
                <c:pt idx="117">
                  <c:v>7.31</c:v>
                </c:pt>
                <c:pt idx="118">
                  <c:v>7.27</c:v>
                </c:pt>
                <c:pt idx="119">
                  <c:v>7.1</c:v>
                </c:pt>
                <c:pt idx="120">
                  <c:v>7.77</c:v>
                </c:pt>
                <c:pt idx="121">
                  <c:v>7.36</c:v>
                </c:pt>
                <c:pt idx="122">
                  <c:v>7.97</c:v>
                </c:pt>
                <c:pt idx="123">
                  <c:v>8.14</c:v>
                </c:pt>
                <c:pt idx="124">
                  <c:v>7.48</c:v>
                </c:pt>
                <c:pt idx="125">
                  <c:v>7.08</c:v>
                </c:pt>
                <c:pt idx="126">
                  <c:v>6.52</c:v>
                </c:pt>
                <c:pt idx="127">
                  <c:v>6.13</c:v>
                </c:pt>
                <c:pt idx="128">
                  <c:v>5.92</c:v>
                </c:pt>
                <c:pt idx="129">
                  <c:v>3.25</c:v>
                </c:pt>
                <c:pt idx="130">
                  <c:v>3.29</c:v>
                </c:pt>
                <c:pt idx="131">
                  <c:v>3.14</c:v>
                </c:pt>
                <c:pt idx="132">
                  <c:v>3.31</c:v>
                </c:pt>
                <c:pt idx="133">
                  <c:v>3.03</c:v>
                </c:pt>
                <c:pt idx="134">
                  <c:v>3.15</c:v>
                </c:pt>
                <c:pt idx="135">
                  <c:v>3.16</c:v>
                </c:pt>
                <c:pt idx="136">
                  <c:v>2.02</c:v>
                </c:pt>
                <c:pt idx="137">
                  <c:v>3.64</c:v>
                </c:pt>
                <c:pt idx="138">
                  <c:v>2.4700000000000002</c:v>
                </c:pt>
                <c:pt idx="139">
                  <c:v>2.2400000000000002</c:v>
                </c:pt>
                <c:pt idx="140">
                  <c:v>2.59</c:v>
                </c:pt>
                <c:pt idx="141">
                  <c:v>2.58</c:v>
                </c:pt>
                <c:pt idx="142">
                  <c:v>2.75</c:v>
                </c:pt>
                <c:pt idx="143">
                  <c:v>2.78</c:v>
                </c:pt>
                <c:pt idx="144">
                  <c:v>3.07</c:v>
                </c:pt>
                <c:pt idx="145">
                  <c:v>3.22</c:v>
                </c:pt>
                <c:pt idx="146">
                  <c:v>1.76</c:v>
                </c:pt>
                <c:pt idx="147">
                  <c:v>3.13</c:v>
                </c:pt>
                <c:pt idx="148">
                  <c:v>3.36</c:v>
                </c:pt>
                <c:pt idx="149">
                  <c:v>2.59</c:v>
                </c:pt>
                <c:pt idx="150">
                  <c:v>3.04</c:v>
                </c:pt>
                <c:pt idx="151">
                  <c:v>2.63</c:v>
                </c:pt>
                <c:pt idx="152">
                  <c:v>2.76</c:v>
                </c:pt>
                <c:pt idx="153">
                  <c:v>2.14</c:v>
                </c:pt>
                <c:pt idx="154">
                  <c:v>2.06</c:v>
                </c:pt>
                <c:pt idx="155">
                  <c:v>2.4900000000000002</c:v>
                </c:pt>
                <c:pt idx="156">
                  <c:v>2.95</c:v>
                </c:pt>
                <c:pt idx="157">
                  <c:v>2.59</c:v>
                </c:pt>
                <c:pt idx="158">
                  <c:v>2.0699999999999998</c:v>
                </c:pt>
                <c:pt idx="159">
                  <c:v>2.2999999999999998</c:v>
                </c:pt>
                <c:pt idx="160">
                  <c:v>2.84</c:v>
                </c:pt>
                <c:pt idx="161">
                  <c:v>1.68</c:v>
                </c:pt>
                <c:pt idx="162">
                  <c:v>2.21</c:v>
                </c:pt>
                <c:pt idx="163">
                  <c:v>2.63</c:v>
                </c:pt>
                <c:pt idx="164">
                  <c:v>3.04</c:v>
                </c:pt>
                <c:pt idx="165">
                  <c:v>2.4</c:v>
                </c:pt>
                <c:pt idx="166">
                  <c:v>3.37</c:v>
                </c:pt>
                <c:pt idx="167">
                  <c:v>2.39</c:v>
                </c:pt>
                <c:pt idx="168">
                  <c:v>4</c:v>
                </c:pt>
                <c:pt idx="169">
                  <c:v>2.72</c:v>
                </c:pt>
                <c:pt idx="170">
                  <c:v>3.11</c:v>
                </c:pt>
                <c:pt idx="171">
                  <c:v>4.4800000000000004</c:v>
                </c:pt>
                <c:pt idx="172">
                  <c:v>2.73</c:v>
                </c:pt>
                <c:pt idx="173">
                  <c:v>4.18</c:v>
                </c:pt>
                <c:pt idx="174">
                  <c:v>3.7</c:v>
                </c:pt>
                <c:pt idx="175">
                  <c:v>4.34</c:v>
                </c:pt>
                <c:pt idx="176">
                  <c:v>3.18</c:v>
                </c:pt>
                <c:pt idx="177">
                  <c:v>2.44</c:v>
                </c:pt>
                <c:pt idx="178">
                  <c:v>4.54</c:v>
                </c:pt>
                <c:pt idx="179">
                  <c:v>2.93</c:v>
                </c:pt>
                <c:pt idx="180">
                  <c:v>4.38</c:v>
                </c:pt>
                <c:pt idx="181">
                  <c:v>4.79</c:v>
                </c:pt>
                <c:pt idx="182">
                  <c:v>5.18</c:v>
                </c:pt>
                <c:pt idx="183">
                  <c:v>4.97</c:v>
                </c:pt>
                <c:pt idx="184">
                  <c:v>5.68</c:v>
                </c:pt>
                <c:pt idx="185">
                  <c:v>4.83</c:v>
                </c:pt>
                <c:pt idx="186">
                  <c:v>4.8499999999999996</c:v>
                </c:pt>
                <c:pt idx="187">
                  <c:v>5.17</c:v>
                </c:pt>
                <c:pt idx="188">
                  <c:v>2.04</c:v>
                </c:pt>
                <c:pt idx="189">
                  <c:v>1.77</c:v>
                </c:pt>
              </c:numCache>
            </c:numRef>
          </c:yVal>
          <c:smooth val="1"/>
        </c:ser>
        <c:ser>
          <c:idx val="4"/>
          <c:order val="4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'TD02'!$O$4:$O$31</c:f>
              <c:numCache>
                <c:formatCode>0.000</c:formatCode>
                <c:ptCount val="28"/>
                <c:pt idx="0">
                  <c:v>59.575000000000003</c:v>
                </c:pt>
                <c:pt idx="1">
                  <c:v>223.56399999999999</c:v>
                </c:pt>
                <c:pt idx="2">
                  <c:v>159.083</c:v>
                </c:pt>
                <c:pt idx="3">
                  <c:v>263.09699999999998</c:v>
                </c:pt>
                <c:pt idx="4">
                  <c:v>253.61600000000001</c:v>
                </c:pt>
                <c:pt idx="5">
                  <c:v>217.36600000000001</c:v>
                </c:pt>
                <c:pt idx="6">
                  <c:v>54.784999999999997</c:v>
                </c:pt>
                <c:pt idx="7">
                  <c:v>260.64499999999998</c:v>
                </c:pt>
                <c:pt idx="8">
                  <c:v>162.14599999999999</c:v>
                </c:pt>
                <c:pt idx="9">
                  <c:v>147.61500000000001</c:v>
                </c:pt>
                <c:pt idx="10">
                  <c:v>201.48500000000001</c:v>
                </c:pt>
                <c:pt idx="11">
                  <c:v>298.52300000000002</c:v>
                </c:pt>
                <c:pt idx="12">
                  <c:v>159.57300000000001</c:v>
                </c:pt>
                <c:pt idx="13">
                  <c:v>111.551</c:v>
                </c:pt>
                <c:pt idx="14">
                  <c:v>153.31299999999999</c:v>
                </c:pt>
                <c:pt idx="15">
                  <c:v>130.18100000000001</c:v>
                </c:pt>
                <c:pt idx="16">
                  <c:v>240.75800000000001</c:v>
                </c:pt>
                <c:pt idx="17">
                  <c:v>221.02099999999999</c:v>
                </c:pt>
                <c:pt idx="18">
                  <c:v>171.68</c:v>
                </c:pt>
                <c:pt idx="19">
                  <c:v>226.42099999999999</c:v>
                </c:pt>
                <c:pt idx="20">
                  <c:v>130.142</c:v>
                </c:pt>
                <c:pt idx="21">
                  <c:v>180.95400000000001</c:v>
                </c:pt>
                <c:pt idx="22">
                  <c:v>152.81399999999999</c:v>
                </c:pt>
                <c:pt idx="23">
                  <c:v>111.91200000000001</c:v>
                </c:pt>
                <c:pt idx="24">
                  <c:v>122.93899999999999</c:v>
                </c:pt>
                <c:pt idx="25">
                  <c:v>112.889</c:v>
                </c:pt>
                <c:pt idx="26">
                  <c:v>103.858</c:v>
                </c:pt>
                <c:pt idx="27">
                  <c:v>153.70400000000001</c:v>
                </c:pt>
              </c:numCache>
            </c:numRef>
          </c:xVal>
          <c:yVal>
            <c:numRef>
              <c:f>'TD02'!$N$4:$N$31</c:f>
              <c:numCache>
                <c:formatCode>0.00</c:formatCode>
                <c:ptCount val="28"/>
                <c:pt idx="0">
                  <c:v>1.85</c:v>
                </c:pt>
                <c:pt idx="1">
                  <c:v>3.26</c:v>
                </c:pt>
                <c:pt idx="2">
                  <c:v>2.8</c:v>
                </c:pt>
                <c:pt idx="3">
                  <c:v>3.61</c:v>
                </c:pt>
                <c:pt idx="4">
                  <c:v>3.64</c:v>
                </c:pt>
                <c:pt idx="5">
                  <c:v>3.33</c:v>
                </c:pt>
                <c:pt idx="6">
                  <c:v>1.65</c:v>
                </c:pt>
                <c:pt idx="7">
                  <c:v>3.53</c:v>
                </c:pt>
                <c:pt idx="8">
                  <c:v>2.92</c:v>
                </c:pt>
                <c:pt idx="9">
                  <c:v>2.66</c:v>
                </c:pt>
                <c:pt idx="10">
                  <c:v>3.24</c:v>
                </c:pt>
                <c:pt idx="11">
                  <c:v>4.09</c:v>
                </c:pt>
                <c:pt idx="12">
                  <c:v>2.72</c:v>
                </c:pt>
                <c:pt idx="13">
                  <c:v>1.95</c:v>
                </c:pt>
                <c:pt idx="14">
                  <c:v>2.66</c:v>
                </c:pt>
                <c:pt idx="15">
                  <c:v>2.16</c:v>
                </c:pt>
                <c:pt idx="16">
                  <c:v>3.43</c:v>
                </c:pt>
                <c:pt idx="17">
                  <c:v>3.24</c:v>
                </c:pt>
                <c:pt idx="18">
                  <c:v>2.85</c:v>
                </c:pt>
                <c:pt idx="19">
                  <c:v>3.28</c:v>
                </c:pt>
                <c:pt idx="20">
                  <c:v>2.33</c:v>
                </c:pt>
                <c:pt idx="21">
                  <c:v>2.96</c:v>
                </c:pt>
                <c:pt idx="22">
                  <c:v>2.5</c:v>
                </c:pt>
                <c:pt idx="23">
                  <c:v>1.94</c:v>
                </c:pt>
                <c:pt idx="24">
                  <c:v>2.2999999999999998</c:v>
                </c:pt>
                <c:pt idx="25">
                  <c:v>1.95</c:v>
                </c:pt>
                <c:pt idx="26">
                  <c:v>1.89</c:v>
                </c:pt>
                <c:pt idx="27">
                  <c:v>2.44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792224"/>
        <c:axId val="1930795488"/>
      </c:scatterChart>
      <c:valAx>
        <c:axId val="1930792224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825957368117615"/>
              <c:y val="0.9464613611138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5488"/>
        <c:crossesAt val="0"/>
        <c:crossBetween val="midCat"/>
        <c:majorUnit val="50"/>
        <c:minorUnit val="10"/>
      </c:valAx>
      <c:valAx>
        <c:axId val="1930795488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46279510886910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79222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192465026726843E-2"/>
          <c:y val="0.12522691574043099"/>
          <c:w val="0.14150393024714736"/>
          <c:h val="7.350275489112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 WATER YEAR 2008-2012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TD02 MAE NAM NAN AT PHAJUKE</a:t>
            </a:r>
          </a:p>
        </c:rich>
      </c:tx>
      <c:layout>
        <c:manualLayout>
          <c:xMode val="edge"/>
          <c:yMode val="edge"/>
          <c:x val="0.29585215870534098"/>
          <c:y val="5.371115444425246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6278997040263588"/>
        </c:manualLayout>
      </c:layout>
      <c:scatterChart>
        <c:scatterStyle val="smoothMarker"/>
        <c:varyColors val="0"/>
        <c:ser>
          <c:idx val="1"/>
          <c:order val="0"/>
          <c:tx>
            <c:v>RT WY2008</c:v>
          </c:tx>
          <c:marker>
            <c:symbol val="none"/>
          </c:marker>
          <c:xVal>
            <c:numLit>
              <c:formatCode>0.00</c:formatCode>
              <c:ptCount val="45"/>
              <c:pt idx="0">
                <c:v>25</c:v>
              </c:pt>
              <c:pt idx="1">
                <c:v>28.7</c:v>
              </c:pt>
              <c:pt idx="2">
                <c:v>32.6</c:v>
              </c:pt>
              <c:pt idx="3">
                <c:v>36.9</c:v>
              </c:pt>
              <c:pt idx="4">
                <c:v>41.8</c:v>
              </c:pt>
              <c:pt idx="5">
                <c:v>47.3</c:v>
              </c:pt>
              <c:pt idx="6">
                <c:v>53.2</c:v>
              </c:pt>
              <c:pt idx="7">
                <c:v>60.1</c:v>
              </c:pt>
              <c:pt idx="8">
                <c:v>67.400000000000006</c:v>
              </c:pt>
              <c:pt idx="9">
                <c:v>75.599999999999994</c:v>
              </c:pt>
              <c:pt idx="10">
                <c:v>83.6</c:v>
              </c:pt>
              <c:pt idx="11">
                <c:v>92.5</c:v>
              </c:pt>
              <c:pt idx="12">
                <c:v>101</c:v>
              </c:pt>
              <c:pt idx="13">
                <c:v>110.6</c:v>
              </c:pt>
              <c:pt idx="14">
                <c:v>121</c:v>
              </c:pt>
              <c:pt idx="15">
                <c:v>132</c:v>
              </c:pt>
              <c:pt idx="16">
                <c:v>144</c:v>
              </c:pt>
              <c:pt idx="17">
                <c:v>156</c:v>
              </c:pt>
              <c:pt idx="18">
                <c:v>168</c:v>
              </c:pt>
              <c:pt idx="19">
                <c:v>181</c:v>
              </c:pt>
              <c:pt idx="20">
                <c:v>193.6</c:v>
              </c:pt>
              <c:pt idx="21">
                <c:v>206.4</c:v>
              </c:pt>
              <c:pt idx="22">
                <c:v>220</c:v>
              </c:pt>
              <c:pt idx="23">
                <c:v>234.6</c:v>
              </c:pt>
              <c:pt idx="24">
                <c:v>248</c:v>
              </c:pt>
              <c:pt idx="25">
                <c:v>262</c:v>
              </c:pt>
              <c:pt idx="26">
                <c:v>276.39999999999998</c:v>
              </c:pt>
              <c:pt idx="27">
                <c:v>292</c:v>
              </c:pt>
              <c:pt idx="28">
                <c:v>307</c:v>
              </c:pt>
              <c:pt idx="29">
                <c:v>322</c:v>
              </c:pt>
              <c:pt idx="30">
                <c:v>337.3</c:v>
              </c:pt>
              <c:pt idx="31">
                <c:v>353.4</c:v>
              </c:pt>
              <c:pt idx="32">
                <c:v>370</c:v>
              </c:pt>
              <c:pt idx="33">
                <c:v>388</c:v>
              </c:pt>
              <c:pt idx="34">
                <c:v>404</c:v>
              </c:pt>
              <c:pt idx="35">
                <c:v>421.3</c:v>
              </c:pt>
              <c:pt idx="36">
                <c:v>440</c:v>
              </c:pt>
              <c:pt idx="37">
                <c:v>460</c:v>
              </c:pt>
              <c:pt idx="38">
                <c:v>479</c:v>
              </c:pt>
              <c:pt idx="39">
                <c:v>498</c:v>
              </c:pt>
              <c:pt idx="40">
                <c:v>517.20000000000005</c:v>
              </c:pt>
              <c:pt idx="41">
                <c:v>538</c:v>
              </c:pt>
              <c:pt idx="42">
                <c:v>558</c:v>
              </c:pt>
              <c:pt idx="43">
                <c:v>579</c:v>
              </c:pt>
              <c:pt idx="44">
                <c:v>600</c:v>
              </c:pt>
            </c:numLit>
          </c:xVal>
          <c:yVal>
            <c:numLit>
              <c:formatCode>0.00</c:formatCode>
              <c:ptCount val="45"/>
              <c:pt idx="0">
                <c:v>55.1</c:v>
              </c:pt>
              <c:pt idx="1">
                <c:v>55.2</c:v>
              </c:pt>
              <c:pt idx="2">
                <c:v>55.3</c:v>
              </c:pt>
              <c:pt idx="3">
                <c:v>55.4</c:v>
              </c:pt>
              <c:pt idx="4">
                <c:v>55.5</c:v>
              </c:pt>
              <c:pt idx="5">
                <c:v>55.6</c:v>
              </c:pt>
              <c:pt idx="6">
                <c:v>55.7</c:v>
              </c:pt>
              <c:pt idx="7">
                <c:v>55.8</c:v>
              </c:pt>
              <c:pt idx="8">
                <c:v>55.9</c:v>
              </c:pt>
              <c:pt idx="9">
                <c:v>56</c:v>
              </c:pt>
              <c:pt idx="10">
                <c:v>56.1</c:v>
              </c:pt>
              <c:pt idx="11">
                <c:v>56.2</c:v>
              </c:pt>
              <c:pt idx="12">
                <c:v>56.3</c:v>
              </c:pt>
              <c:pt idx="13">
                <c:v>56.4</c:v>
              </c:pt>
              <c:pt idx="14">
                <c:v>56.5</c:v>
              </c:pt>
              <c:pt idx="15">
                <c:v>56.6</c:v>
              </c:pt>
              <c:pt idx="16">
                <c:v>56.7</c:v>
              </c:pt>
              <c:pt idx="17">
                <c:v>56.8</c:v>
              </c:pt>
              <c:pt idx="18">
                <c:v>56.9</c:v>
              </c:pt>
              <c:pt idx="19">
                <c:v>57</c:v>
              </c:pt>
              <c:pt idx="20">
                <c:v>57.1</c:v>
              </c:pt>
              <c:pt idx="21">
                <c:v>57.2</c:v>
              </c:pt>
              <c:pt idx="22">
                <c:v>57.3</c:v>
              </c:pt>
              <c:pt idx="23">
                <c:v>57.4</c:v>
              </c:pt>
              <c:pt idx="24">
                <c:v>57.5</c:v>
              </c:pt>
              <c:pt idx="25">
                <c:v>57.6</c:v>
              </c:pt>
              <c:pt idx="26">
                <c:v>57.7</c:v>
              </c:pt>
              <c:pt idx="27">
                <c:v>57.8</c:v>
              </c:pt>
              <c:pt idx="28">
                <c:v>57.9</c:v>
              </c:pt>
              <c:pt idx="29">
                <c:v>58</c:v>
              </c:pt>
              <c:pt idx="30">
                <c:v>58.1</c:v>
              </c:pt>
              <c:pt idx="31">
                <c:v>58.2</c:v>
              </c:pt>
              <c:pt idx="32">
                <c:v>58.3</c:v>
              </c:pt>
              <c:pt idx="33">
                <c:v>58.4</c:v>
              </c:pt>
              <c:pt idx="34">
                <c:v>58.5</c:v>
              </c:pt>
              <c:pt idx="35">
                <c:v>58.6</c:v>
              </c:pt>
              <c:pt idx="36">
                <c:v>58.7</c:v>
              </c:pt>
              <c:pt idx="37">
                <c:v>58.79999999999999</c:v>
              </c:pt>
              <c:pt idx="38">
                <c:v>58.899999999999991</c:v>
              </c:pt>
              <c:pt idx="39">
                <c:v>59</c:v>
              </c:pt>
              <c:pt idx="40">
                <c:v>59.099999999999987</c:v>
              </c:pt>
              <c:pt idx="41">
                <c:v>59.199999999999989</c:v>
              </c:pt>
              <c:pt idx="42">
                <c:v>59.29999999999999</c:v>
              </c:pt>
              <c:pt idx="43">
                <c:v>59.399999999999991</c:v>
              </c:pt>
              <c:pt idx="44">
                <c:v>59.499999999999993</c:v>
              </c:pt>
            </c:numLit>
          </c:yVal>
          <c:smooth val="1"/>
        </c:ser>
        <c:ser>
          <c:idx val="8"/>
          <c:order val="1"/>
          <c:tx>
            <c:v>RT WY2009</c:v>
          </c:tx>
          <c:marker>
            <c:symbol val="none"/>
          </c:marker>
          <c:xVal>
            <c:numLit>
              <c:formatCode>0.00</c:formatCode>
              <c:ptCount val="79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15.7</c:v>
              </c:pt>
              <c:pt idx="4">
                <c:v>21.4</c:v>
              </c:pt>
              <c:pt idx="5">
                <c:v>26.8</c:v>
              </c:pt>
              <c:pt idx="6">
                <c:v>32.6</c:v>
              </c:pt>
              <c:pt idx="7">
                <c:v>38.6</c:v>
              </c:pt>
              <c:pt idx="8">
                <c:v>45</c:v>
              </c:pt>
              <c:pt idx="9">
                <c:v>51.2</c:v>
              </c:pt>
              <c:pt idx="10">
                <c:v>58</c:v>
              </c:pt>
              <c:pt idx="11">
                <c:v>65.099999999999994</c:v>
              </c:pt>
              <c:pt idx="12">
                <c:v>73</c:v>
              </c:pt>
              <c:pt idx="13">
                <c:v>81</c:v>
              </c:pt>
              <c:pt idx="14">
                <c:v>89.1</c:v>
              </c:pt>
              <c:pt idx="15">
                <c:v>98</c:v>
              </c:pt>
              <c:pt idx="16">
                <c:v>107</c:v>
              </c:pt>
              <c:pt idx="17">
                <c:v>116</c:v>
              </c:pt>
              <c:pt idx="18">
                <c:v>126.3</c:v>
              </c:pt>
              <c:pt idx="19">
                <c:v>136.69999999999999</c:v>
              </c:pt>
              <c:pt idx="20">
                <c:v>146.9</c:v>
              </c:pt>
              <c:pt idx="21">
                <c:v>158</c:v>
              </c:pt>
              <c:pt idx="22">
                <c:v>170</c:v>
              </c:pt>
              <c:pt idx="23">
                <c:v>182</c:v>
              </c:pt>
              <c:pt idx="24">
                <c:v>194</c:v>
              </c:pt>
              <c:pt idx="25">
                <c:v>207</c:v>
              </c:pt>
              <c:pt idx="26">
                <c:v>220</c:v>
              </c:pt>
              <c:pt idx="27">
                <c:v>234</c:v>
              </c:pt>
              <c:pt idx="28">
                <c:v>249</c:v>
              </c:pt>
              <c:pt idx="29">
                <c:v>265</c:v>
              </c:pt>
              <c:pt idx="30">
                <c:v>283</c:v>
              </c:pt>
              <c:pt idx="31">
                <c:v>301</c:v>
              </c:pt>
              <c:pt idx="32">
                <c:v>319</c:v>
              </c:pt>
              <c:pt idx="33">
                <c:v>339</c:v>
              </c:pt>
              <c:pt idx="34">
                <c:v>359</c:v>
              </c:pt>
              <c:pt idx="35">
                <c:v>379</c:v>
              </c:pt>
              <c:pt idx="36">
                <c:v>400</c:v>
              </c:pt>
              <c:pt idx="37">
                <c:v>420</c:v>
              </c:pt>
              <c:pt idx="38">
                <c:v>442</c:v>
              </c:pt>
              <c:pt idx="39">
                <c:v>465</c:v>
              </c:pt>
              <c:pt idx="40">
                <c:v>488</c:v>
              </c:pt>
              <c:pt idx="41">
                <c:v>512</c:v>
              </c:pt>
              <c:pt idx="42">
                <c:v>535</c:v>
              </c:pt>
              <c:pt idx="43">
                <c:v>557.9</c:v>
              </c:pt>
              <c:pt idx="44">
                <c:v>580</c:v>
              </c:pt>
              <c:pt idx="45">
                <c:v>602</c:v>
              </c:pt>
              <c:pt idx="46">
                <c:v>625</c:v>
              </c:pt>
              <c:pt idx="47">
                <c:v>649.4</c:v>
              </c:pt>
              <c:pt idx="48">
                <c:v>673</c:v>
              </c:pt>
              <c:pt idx="49">
                <c:v>697</c:v>
              </c:pt>
              <c:pt idx="50">
                <c:v>720</c:v>
              </c:pt>
              <c:pt idx="51">
                <c:v>743</c:v>
              </c:pt>
              <c:pt idx="52">
                <c:v>767</c:v>
              </c:pt>
              <c:pt idx="53">
                <c:v>791</c:v>
              </c:pt>
              <c:pt idx="54">
                <c:v>819</c:v>
              </c:pt>
              <c:pt idx="55">
                <c:v>849</c:v>
              </c:pt>
              <c:pt idx="56">
                <c:v>879</c:v>
              </c:pt>
              <c:pt idx="57">
                <c:v>908</c:v>
              </c:pt>
              <c:pt idx="58">
                <c:v>938</c:v>
              </c:pt>
              <c:pt idx="59">
                <c:v>967</c:v>
              </c:pt>
              <c:pt idx="60">
                <c:v>995</c:v>
              </c:pt>
              <c:pt idx="61">
                <c:v>1029</c:v>
              </c:pt>
              <c:pt idx="62">
                <c:v>1062</c:v>
              </c:pt>
              <c:pt idx="63">
                <c:v>1098.4000000000001</c:v>
              </c:pt>
              <c:pt idx="64">
                <c:v>1130</c:v>
              </c:pt>
              <c:pt idx="65">
                <c:v>1164</c:v>
              </c:pt>
              <c:pt idx="66">
                <c:v>1200</c:v>
              </c:pt>
              <c:pt idx="67">
                <c:v>1231.8</c:v>
              </c:pt>
              <c:pt idx="68">
                <c:v>1270</c:v>
              </c:pt>
              <c:pt idx="69">
                <c:v>1310</c:v>
              </c:pt>
              <c:pt idx="70">
                <c:v>1350</c:v>
              </c:pt>
              <c:pt idx="71">
                <c:v>1390</c:v>
              </c:pt>
              <c:pt idx="72">
                <c:v>1430</c:v>
              </c:pt>
              <c:pt idx="73">
                <c:v>1469.6</c:v>
              </c:pt>
              <c:pt idx="74">
                <c:v>1507.5</c:v>
              </c:pt>
              <c:pt idx="75">
                <c:v>1550</c:v>
              </c:pt>
              <c:pt idx="76">
                <c:v>1594</c:v>
              </c:pt>
              <c:pt idx="77">
                <c:v>1635</c:v>
              </c:pt>
              <c:pt idx="78">
                <c:v>1679</c:v>
              </c:pt>
            </c:numLit>
          </c:xVal>
          <c:yVal>
            <c:numLit>
              <c:formatCode>0.00</c:formatCode>
              <c:ptCount val="79"/>
              <c:pt idx="0">
                <c:v>54.6</c:v>
              </c:pt>
              <c:pt idx="1">
                <c:v>54.7</c:v>
              </c:pt>
              <c:pt idx="2">
                <c:v>54.8</c:v>
              </c:pt>
              <c:pt idx="3">
                <c:v>54.9</c:v>
              </c:pt>
              <c:pt idx="4">
                <c:v>55</c:v>
              </c:pt>
              <c:pt idx="5">
                <c:v>55.1</c:v>
              </c:pt>
              <c:pt idx="6">
                <c:v>55.2</c:v>
              </c:pt>
              <c:pt idx="7">
                <c:v>55.3</c:v>
              </c:pt>
              <c:pt idx="8">
                <c:v>55.4</c:v>
              </c:pt>
              <c:pt idx="9">
                <c:v>55.5</c:v>
              </c:pt>
              <c:pt idx="10">
                <c:v>55.6</c:v>
              </c:pt>
              <c:pt idx="11">
                <c:v>55.695</c:v>
              </c:pt>
              <c:pt idx="12">
                <c:v>55.8</c:v>
              </c:pt>
              <c:pt idx="13">
                <c:v>55.9</c:v>
              </c:pt>
              <c:pt idx="14">
                <c:v>55.994999999999997</c:v>
              </c:pt>
              <c:pt idx="15">
                <c:v>56.1</c:v>
              </c:pt>
              <c:pt idx="16">
                <c:v>56.2</c:v>
              </c:pt>
              <c:pt idx="17">
                <c:v>56.295000000000002</c:v>
              </c:pt>
              <c:pt idx="18">
                <c:v>56.4</c:v>
              </c:pt>
              <c:pt idx="19">
                <c:v>56.5</c:v>
              </c:pt>
              <c:pt idx="20">
                <c:v>56.6</c:v>
              </c:pt>
              <c:pt idx="21">
                <c:v>56.7</c:v>
              </c:pt>
              <c:pt idx="22">
                <c:v>56.8</c:v>
              </c:pt>
              <c:pt idx="23">
                <c:v>56.9</c:v>
              </c:pt>
              <c:pt idx="24">
                <c:v>57</c:v>
              </c:pt>
              <c:pt idx="25">
                <c:v>57.1</c:v>
              </c:pt>
              <c:pt idx="26">
                <c:v>57.2</c:v>
              </c:pt>
              <c:pt idx="27">
                <c:v>57.3</c:v>
              </c:pt>
              <c:pt idx="28">
                <c:v>57.4</c:v>
              </c:pt>
              <c:pt idx="29">
                <c:v>57.5</c:v>
              </c:pt>
              <c:pt idx="30">
                <c:v>57.6</c:v>
              </c:pt>
              <c:pt idx="31">
                <c:v>57.7</c:v>
              </c:pt>
              <c:pt idx="32">
                <c:v>57.8</c:v>
              </c:pt>
              <c:pt idx="33">
                <c:v>57.9</c:v>
              </c:pt>
              <c:pt idx="34">
                <c:v>58</c:v>
              </c:pt>
              <c:pt idx="35">
                <c:v>58.1</c:v>
              </c:pt>
              <c:pt idx="36">
                <c:v>58.2</c:v>
              </c:pt>
              <c:pt idx="37">
                <c:v>58.3</c:v>
              </c:pt>
              <c:pt idx="38">
                <c:v>58.4</c:v>
              </c:pt>
              <c:pt idx="39">
                <c:v>58.5</c:v>
              </c:pt>
              <c:pt idx="40">
                <c:v>58.6</c:v>
              </c:pt>
              <c:pt idx="41">
                <c:v>58.7</c:v>
              </c:pt>
              <c:pt idx="42">
                <c:v>58.8</c:v>
              </c:pt>
              <c:pt idx="43">
                <c:v>58.9</c:v>
              </c:pt>
              <c:pt idx="44">
                <c:v>59</c:v>
              </c:pt>
              <c:pt idx="45">
                <c:v>59.1</c:v>
              </c:pt>
              <c:pt idx="46">
                <c:v>59.2</c:v>
              </c:pt>
              <c:pt idx="47">
                <c:v>59.3</c:v>
              </c:pt>
              <c:pt idx="48">
                <c:v>59.4</c:v>
              </c:pt>
              <c:pt idx="49">
                <c:v>59.5</c:v>
              </c:pt>
              <c:pt idx="50">
                <c:v>59.6</c:v>
              </c:pt>
              <c:pt idx="51">
                <c:v>59.7</c:v>
              </c:pt>
              <c:pt idx="52">
                <c:v>59.8</c:v>
              </c:pt>
              <c:pt idx="53">
                <c:v>59.9</c:v>
              </c:pt>
              <c:pt idx="54">
                <c:v>60</c:v>
              </c:pt>
              <c:pt idx="55">
                <c:v>60.1</c:v>
              </c:pt>
              <c:pt idx="56">
                <c:v>60.2</c:v>
              </c:pt>
              <c:pt idx="57">
                <c:v>60.3</c:v>
              </c:pt>
              <c:pt idx="58">
                <c:v>60.4</c:v>
              </c:pt>
              <c:pt idx="59">
                <c:v>60.5</c:v>
              </c:pt>
              <c:pt idx="60">
                <c:v>60.6</c:v>
              </c:pt>
              <c:pt idx="61">
                <c:v>60.7</c:v>
              </c:pt>
              <c:pt idx="62">
                <c:v>60.8</c:v>
              </c:pt>
              <c:pt idx="63">
                <c:v>60.900999999999996</c:v>
              </c:pt>
              <c:pt idx="64" formatCode="0.000">
                <c:v>60.997999999999998</c:v>
              </c:pt>
              <c:pt idx="65" formatCode="0.000">
                <c:v>61.1</c:v>
              </c:pt>
              <c:pt idx="66" formatCode="0.000">
                <c:v>61.2</c:v>
              </c:pt>
              <c:pt idx="67" formatCode="0.000">
                <c:v>61.3</c:v>
              </c:pt>
              <c:pt idx="68" formatCode="0.000">
                <c:v>61.4</c:v>
              </c:pt>
              <c:pt idx="69" formatCode="0.000">
                <c:v>61.5</c:v>
              </c:pt>
              <c:pt idx="70" formatCode="0.000">
                <c:v>61.600000000000101</c:v>
              </c:pt>
              <c:pt idx="71" formatCode="0.000">
                <c:v>61.7</c:v>
              </c:pt>
              <c:pt idx="72" formatCode="0.000">
                <c:v>61.8</c:v>
              </c:pt>
              <c:pt idx="73" formatCode="0.000">
                <c:v>61.9</c:v>
              </c:pt>
              <c:pt idx="74" formatCode="0.000">
                <c:v>62</c:v>
              </c:pt>
              <c:pt idx="75" formatCode="0.000">
                <c:v>62.100000000000101</c:v>
              </c:pt>
              <c:pt idx="76" formatCode="0.000">
                <c:v>62.2</c:v>
              </c:pt>
              <c:pt idx="77" formatCode="0.000">
                <c:v>62.300000000000097</c:v>
              </c:pt>
              <c:pt idx="78" formatCode="0.000">
                <c:v>62.400000000000098</c:v>
              </c:pt>
            </c:numLit>
          </c:yVal>
          <c:smooth val="1"/>
        </c:ser>
        <c:ser>
          <c:idx val="9"/>
          <c:order val="2"/>
          <c:tx>
            <c:v>RT WY2010</c:v>
          </c:tx>
          <c:marker>
            <c:symbol val="none"/>
          </c:marker>
          <c:xVal>
            <c:numLit>
              <c:formatCode>0.000</c:formatCode>
              <c:ptCount val="56"/>
              <c:pt idx="0">
                <c:v>0</c:v>
              </c:pt>
              <c:pt idx="1">
                <c:v>5</c:v>
              </c:pt>
              <c:pt idx="2">
                <c:v>11</c:v>
              </c:pt>
              <c:pt idx="3">
                <c:v>17</c:v>
              </c:pt>
              <c:pt idx="4">
                <c:v>23</c:v>
              </c:pt>
              <c:pt idx="5">
                <c:v>29.9</c:v>
              </c:pt>
              <c:pt idx="6">
                <c:v>36.700000000000003</c:v>
              </c:pt>
              <c:pt idx="7">
                <c:v>43.5</c:v>
              </c:pt>
              <c:pt idx="8">
                <c:v>51.2</c:v>
              </c:pt>
              <c:pt idx="9">
                <c:v>59.4</c:v>
              </c:pt>
              <c:pt idx="10">
                <c:v>67.400000000000006</c:v>
              </c:pt>
              <c:pt idx="11">
                <c:v>76</c:v>
              </c:pt>
              <c:pt idx="12">
                <c:v>85</c:v>
              </c:pt>
              <c:pt idx="13">
                <c:v>94</c:v>
              </c:pt>
              <c:pt idx="14">
                <c:v>103</c:v>
              </c:pt>
              <c:pt idx="15">
                <c:v>112.3</c:v>
              </c:pt>
              <c:pt idx="16">
                <c:v>122.2</c:v>
              </c:pt>
              <c:pt idx="17">
                <c:v>132</c:v>
              </c:pt>
              <c:pt idx="18">
                <c:v>142</c:v>
              </c:pt>
              <c:pt idx="19">
                <c:v>152</c:v>
              </c:pt>
              <c:pt idx="20">
                <c:v>162</c:v>
              </c:pt>
              <c:pt idx="21">
                <c:v>172</c:v>
              </c:pt>
              <c:pt idx="22">
                <c:v>182</c:v>
              </c:pt>
              <c:pt idx="23">
                <c:v>193</c:v>
              </c:pt>
              <c:pt idx="24">
                <c:v>204.1</c:v>
              </c:pt>
              <c:pt idx="25">
                <c:v>216</c:v>
              </c:pt>
              <c:pt idx="26">
                <c:v>228.3</c:v>
              </c:pt>
              <c:pt idx="27">
                <c:v>240</c:v>
              </c:pt>
              <c:pt idx="28">
                <c:v>253</c:v>
              </c:pt>
              <c:pt idx="29">
                <c:v>267</c:v>
              </c:pt>
              <c:pt idx="30">
                <c:v>280</c:v>
              </c:pt>
              <c:pt idx="31">
                <c:v>293</c:v>
              </c:pt>
              <c:pt idx="32">
                <c:v>307</c:v>
              </c:pt>
              <c:pt idx="33">
                <c:v>321</c:v>
              </c:pt>
              <c:pt idx="34">
                <c:v>337</c:v>
              </c:pt>
              <c:pt idx="35">
                <c:v>353</c:v>
              </c:pt>
              <c:pt idx="36">
                <c:v>370</c:v>
              </c:pt>
              <c:pt idx="37">
                <c:v>387</c:v>
              </c:pt>
              <c:pt idx="38">
                <c:v>405</c:v>
              </c:pt>
              <c:pt idx="39">
                <c:v>421.9</c:v>
              </c:pt>
              <c:pt idx="40">
                <c:v>440.2</c:v>
              </c:pt>
              <c:pt idx="41">
                <c:v>459.4</c:v>
              </c:pt>
              <c:pt idx="42">
                <c:v>477</c:v>
              </c:pt>
              <c:pt idx="43">
                <c:v>495</c:v>
              </c:pt>
              <c:pt idx="44">
                <c:v>513</c:v>
              </c:pt>
              <c:pt idx="45">
                <c:v>533</c:v>
              </c:pt>
              <c:pt idx="46">
                <c:v>553</c:v>
              </c:pt>
              <c:pt idx="47">
                <c:v>571</c:v>
              </c:pt>
              <c:pt idx="48">
                <c:v>591</c:v>
              </c:pt>
              <c:pt idx="49">
                <c:v>610</c:v>
              </c:pt>
              <c:pt idx="50">
                <c:v>632</c:v>
              </c:pt>
              <c:pt idx="51">
                <c:v>653</c:v>
              </c:pt>
              <c:pt idx="52">
                <c:v>672</c:v>
              </c:pt>
              <c:pt idx="53">
                <c:v>692</c:v>
              </c:pt>
              <c:pt idx="54">
                <c:v>713</c:v>
              </c:pt>
              <c:pt idx="55">
                <c:v>731</c:v>
              </c:pt>
            </c:numLit>
          </c:xVal>
          <c:yVal>
            <c:numLit>
              <c:formatCode>0.00</c:formatCode>
              <c:ptCount val="56"/>
              <c:pt idx="0">
                <c:v>54.9</c:v>
              </c:pt>
              <c:pt idx="1">
                <c:v>55</c:v>
              </c:pt>
              <c:pt idx="2">
                <c:v>55.1</c:v>
              </c:pt>
              <c:pt idx="3">
                <c:v>55.2</c:v>
              </c:pt>
              <c:pt idx="4">
                <c:v>55.3</c:v>
              </c:pt>
              <c:pt idx="5">
                <c:v>55.4</c:v>
              </c:pt>
              <c:pt idx="6">
                <c:v>55.5</c:v>
              </c:pt>
              <c:pt idx="7">
                <c:v>55.6</c:v>
              </c:pt>
              <c:pt idx="8">
                <c:v>55.7</c:v>
              </c:pt>
              <c:pt idx="9">
                <c:v>55.8</c:v>
              </c:pt>
              <c:pt idx="10">
                <c:v>55.9</c:v>
              </c:pt>
              <c:pt idx="11">
                <c:v>56</c:v>
              </c:pt>
              <c:pt idx="12">
                <c:v>56.1</c:v>
              </c:pt>
              <c:pt idx="13">
                <c:v>56.2</c:v>
              </c:pt>
              <c:pt idx="14">
                <c:v>56.3</c:v>
              </c:pt>
              <c:pt idx="15">
                <c:v>56.4</c:v>
              </c:pt>
              <c:pt idx="16">
                <c:v>56.5</c:v>
              </c:pt>
              <c:pt idx="17">
                <c:v>56.6</c:v>
              </c:pt>
              <c:pt idx="18">
                <c:v>56.7</c:v>
              </c:pt>
              <c:pt idx="19">
                <c:v>56.8</c:v>
              </c:pt>
              <c:pt idx="20">
                <c:v>56.9</c:v>
              </c:pt>
              <c:pt idx="21">
                <c:v>57</c:v>
              </c:pt>
              <c:pt idx="22">
                <c:v>57.1</c:v>
              </c:pt>
              <c:pt idx="23">
                <c:v>57.2</c:v>
              </c:pt>
              <c:pt idx="24">
                <c:v>57.3</c:v>
              </c:pt>
              <c:pt idx="25">
                <c:v>57.4</c:v>
              </c:pt>
              <c:pt idx="26">
                <c:v>57.5</c:v>
              </c:pt>
              <c:pt idx="27">
                <c:v>57.6</c:v>
              </c:pt>
              <c:pt idx="28">
                <c:v>57.7</c:v>
              </c:pt>
              <c:pt idx="29">
                <c:v>57.8</c:v>
              </c:pt>
              <c:pt idx="30">
                <c:v>57.9</c:v>
              </c:pt>
              <c:pt idx="31">
                <c:v>58</c:v>
              </c:pt>
              <c:pt idx="32">
                <c:v>58.1</c:v>
              </c:pt>
              <c:pt idx="33">
                <c:v>58.2</c:v>
              </c:pt>
              <c:pt idx="34">
                <c:v>58.3</c:v>
              </c:pt>
              <c:pt idx="35">
                <c:v>58.4</c:v>
              </c:pt>
              <c:pt idx="36">
                <c:v>58.5</c:v>
              </c:pt>
              <c:pt idx="37">
                <c:v>58.6</c:v>
              </c:pt>
              <c:pt idx="38">
                <c:v>58.7</c:v>
              </c:pt>
              <c:pt idx="39">
                <c:v>58.8</c:v>
              </c:pt>
              <c:pt idx="40">
                <c:v>58.9</c:v>
              </c:pt>
              <c:pt idx="41">
                <c:v>59</c:v>
              </c:pt>
              <c:pt idx="42">
                <c:v>59.1</c:v>
              </c:pt>
              <c:pt idx="43">
                <c:v>59.2</c:v>
              </c:pt>
              <c:pt idx="44">
                <c:v>59.3</c:v>
              </c:pt>
              <c:pt idx="45">
                <c:v>59.4</c:v>
              </c:pt>
              <c:pt idx="46">
                <c:v>59.5</c:v>
              </c:pt>
              <c:pt idx="47">
                <c:v>59.6</c:v>
              </c:pt>
              <c:pt idx="48">
                <c:v>59.7</c:v>
              </c:pt>
              <c:pt idx="49">
                <c:v>59.8</c:v>
              </c:pt>
              <c:pt idx="50">
                <c:v>59.9</c:v>
              </c:pt>
              <c:pt idx="51">
                <c:v>60</c:v>
              </c:pt>
              <c:pt idx="52">
                <c:v>60.1</c:v>
              </c:pt>
              <c:pt idx="53">
                <c:v>60.2</c:v>
              </c:pt>
              <c:pt idx="54">
                <c:v>60.3</c:v>
              </c:pt>
              <c:pt idx="55">
                <c:v>60.4</c:v>
              </c:pt>
            </c:numLit>
          </c:yVal>
          <c:smooth val="1"/>
        </c:ser>
        <c:ser>
          <c:idx val="7"/>
          <c:order val="3"/>
          <c:tx>
            <c:v>Rating Curve 2011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0.00</c:formatCode>
              <c:ptCount val="22"/>
              <c:pt idx="0">
                <c:v>0</c:v>
              </c:pt>
              <c:pt idx="1">
                <c:v>16.2</c:v>
              </c:pt>
              <c:pt idx="2">
                <c:v>47</c:v>
              </c:pt>
              <c:pt idx="3">
                <c:v>81</c:v>
              </c:pt>
              <c:pt idx="4">
                <c:v>123</c:v>
              </c:pt>
              <c:pt idx="5">
                <c:v>180</c:v>
              </c:pt>
              <c:pt idx="6">
                <c:v>240</c:v>
              </c:pt>
              <c:pt idx="7">
                <c:v>310</c:v>
              </c:pt>
              <c:pt idx="8">
                <c:v>380</c:v>
              </c:pt>
              <c:pt idx="9">
                <c:v>465</c:v>
              </c:pt>
              <c:pt idx="10">
                <c:v>540</c:v>
              </c:pt>
              <c:pt idx="11">
                <c:v>640</c:v>
              </c:pt>
              <c:pt idx="12">
                <c:v>740</c:v>
              </c:pt>
              <c:pt idx="13">
                <c:v>845</c:v>
              </c:pt>
              <c:pt idx="14">
                <c:v>950</c:v>
              </c:pt>
              <c:pt idx="15">
                <c:v>1060</c:v>
              </c:pt>
              <c:pt idx="16">
                <c:v>1175</c:v>
              </c:pt>
              <c:pt idx="17">
                <c:v>1295</c:v>
              </c:pt>
              <c:pt idx="18">
                <c:v>1425</c:v>
              </c:pt>
              <c:pt idx="19">
                <c:v>1570</c:v>
              </c:pt>
            </c:numLit>
          </c:xVal>
          <c:yVal>
            <c:numLit>
              <c:formatCode>0.00</c:formatCode>
              <c:ptCount val="22"/>
              <c:pt idx="0">
                <c:v>54.7</c:v>
              </c:pt>
              <c:pt idx="1">
                <c:v>55</c:v>
              </c:pt>
              <c:pt idx="2">
                <c:v>55.5</c:v>
              </c:pt>
              <c:pt idx="3">
                <c:v>56</c:v>
              </c:pt>
              <c:pt idx="4">
                <c:v>56.5</c:v>
              </c:pt>
              <c:pt idx="5">
                <c:v>56.996000000000002</c:v>
              </c:pt>
              <c:pt idx="6">
                <c:v>57.5</c:v>
              </c:pt>
              <c:pt idx="7">
                <c:v>58</c:v>
              </c:pt>
              <c:pt idx="8">
                <c:v>58.5</c:v>
              </c:pt>
              <c:pt idx="9">
                <c:v>59</c:v>
              </c:pt>
              <c:pt idx="10">
                <c:v>59.5</c:v>
              </c:pt>
              <c:pt idx="11">
                <c:v>60</c:v>
              </c:pt>
              <c:pt idx="12">
                <c:v>60.5</c:v>
              </c:pt>
              <c:pt idx="13">
                <c:v>61</c:v>
              </c:pt>
              <c:pt idx="14">
                <c:v>61.5</c:v>
              </c:pt>
              <c:pt idx="15">
                <c:v>62</c:v>
              </c:pt>
              <c:pt idx="16">
                <c:v>62.5</c:v>
              </c:pt>
              <c:pt idx="17">
                <c:v>63</c:v>
              </c:pt>
              <c:pt idx="18">
                <c:v>63.5</c:v>
              </c:pt>
              <c:pt idx="19">
                <c:v>64</c:v>
              </c:pt>
            </c:numLit>
          </c:yVal>
          <c:smooth val="1"/>
        </c:ser>
        <c:ser>
          <c:idx val="2"/>
          <c:order val="4"/>
          <c:tx>
            <c:v>Observed data Water Year 2008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Lit>
              <c:formatCode>0.000</c:formatCode>
              <c:ptCount val="275"/>
              <c:pt idx="0">
                <c:v>306.28199999999998</c:v>
              </c:pt>
              <c:pt idx="1">
                <c:v>209.18799999999999</c:v>
              </c:pt>
              <c:pt idx="2">
                <c:v>291.55700000000002</c:v>
              </c:pt>
              <c:pt idx="3">
                <c:v>333.06400000000002</c:v>
              </c:pt>
              <c:pt idx="4">
                <c:v>196.28200000000001</c:v>
              </c:pt>
              <c:pt idx="5">
                <c:v>381.84699999999998</c:v>
              </c:pt>
              <c:pt idx="6">
                <c:v>337.452</c:v>
              </c:pt>
              <c:pt idx="7">
                <c:v>356.40100000000001</c:v>
              </c:pt>
              <c:pt idx="8">
                <c:v>337.92899999999997</c:v>
              </c:pt>
              <c:pt idx="9">
                <c:v>364.31799999999998</c:v>
              </c:pt>
              <c:pt idx="10">
                <c:v>391.27</c:v>
              </c:pt>
              <c:pt idx="11">
                <c:v>339.65</c:v>
              </c:pt>
              <c:pt idx="12">
                <c:v>335.59399999999999</c:v>
              </c:pt>
              <c:pt idx="13">
                <c:v>322.09500000000003</c:v>
              </c:pt>
              <c:pt idx="14">
                <c:v>367.22699999999998</c:v>
              </c:pt>
              <c:pt idx="15">
                <c:v>358.53300000000002</c:v>
              </c:pt>
              <c:pt idx="16">
                <c:v>414.10399999999998</c:v>
              </c:pt>
              <c:pt idx="17">
                <c:v>359.3</c:v>
              </c:pt>
              <c:pt idx="18">
                <c:v>354.452</c:v>
              </c:pt>
              <c:pt idx="19">
                <c:v>288.46899999999999</c:v>
              </c:pt>
              <c:pt idx="20">
                <c:v>119.70699999999999</c:v>
              </c:pt>
              <c:pt idx="21">
                <c:v>135.95599999999999</c:v>
              </c:pt>
              <c:pt idx="22">
                <c:v>240.49</c:v>
              </c:pt>
              <c:pt idx="23">
                <c:v>226.91800000000001</c:v>
              </c:pt>
              <c:pt idx="24">
                <c:v>239.72200000000001</c:v>
              </c:pt>
              <c:pt idx="25">
                <c:v>341.065</c:v>
              </c:pt>
              <c:pt idx="26">
                <c:v>308.86900000000003</c:v>
              </c:pt>
              <c:pt idx="27">
                <c:v>275.05</c:v>
              </c:pt>
              <c:pt idx="28">
                <c:v>280.154</c:v>
              </c:pt>
              <c:pt idx="29">
                <c:v>337.58499999999998</c:v>
              </c:pt>
              <c:pt idx="30">
                <c:v>291.255</c:v>
              </c:pt>
              <c:pt idx="31">
                <c:v>249.98400000000001</c:v>
              </c:pt>
              <c:pt idx="32">
                <c:v>185.05099999999999</c:v>
              </c:pt>
              <c:pt idx="33">
                <c:v>208.92400000000001</c:v>
              </c:pt>
              <c:pt idx="34">
                <c:v>124.95099999999999</c:v>
              </c:pt>
              <c:pt idx="35">
                <c:v>162.79300000000001</c:v>
              </c:pt>
              <c:pt idx="36">
                <c:v>194.40700000000001</c:v>
              </c:pt>
              <c:pt idx="37">
                <c:v>230.08600000000001</c:v>
              </c:pt>
              <c:pt idx="38">
                <c:v>83.195999999999998</c:v>
              </c:pt>
              <c:pt idx="39">
                <c:v>192.15</c:v>
              </c:pt>
              <c:pt idx="40">
                <c:v>205.78700000000001</c:v>
              </c:pt>
              <c:pt idx="41">
                <c:v>238.86199999999999</c:v>
              </c:pt>
              <c:pt idx="42">
                <c:v>209.02799999999999</c:v>
              </c:pt>
              <c:pt idx="43">
                <c:v>301.75900000000001</c:v>
              </c:pt>
              <c:pt idx="44">
                <c:v>255.904</c:v>
              </c:pt>
              <c:pt idx="45">
                <c:v>289.29300000000001</c:v>
              </c:pt>
              <c:pt idx="46">
                <c:v>258.36599999999999</c:v>
              </c:pt>
              <c:pt idx="47">
                <c:v>172.46700000000001</c:v>
              </c:pt>
              <c:pt idx="48">
                <c:v>221.80799999999999</c:v>
              </c:pt>
              <c:pt idx="49">
                <c:v>214.42699999999999</c:v>
              </c:pt>
              <c:pt idx="50">
                <c:v>216.69900000000001</c:v>
              </c:pt>
              <c:pt idx="51">
                <c:v>256.93900000000002</c:v>
              </c:pt>
              <c:pt idx="52">
                <c:v>159.03700000000001</c:v>
              </c:pt>
              <c:pt idx="53">
                <c:v>149.97</c:v>
              </c:pt>
              <c:pt idx="54">
                <c:v>177.149</c:v>
              </c:pt>
              <c:pt idx="55">
                <c:v>214.92</c:v>
              </c:pt>
              <c:pt idx="56">
                <c:v>203.24799999999999</c:v>
              </c:pt>
              <c:pt idx="57">
                <c:v>179.88800000000001</c:v>
              </c:pt>
              <c:pt idx="58">
                <c:v>224.179</c:v>
              </c:pt>
              <c:pt idx="59">
                <c:v>265.65499999999997</c:v>
              </c:pt>
              <c:pt idx="60">
                <c:v>329.93400000000003</c:v>
              </c:pt>
              <c:pt idx="61">
                <c:v>229.398</c:v>
              </c:pt>
              <c:pt idx="62">
                <c:v>245.184</c:v>
              </c:pt>
              <c:pt idx="63">
                <c:v>103.746</c:v>
              </c:pt>
              <c:pt idx="64">
                <c:v>231.506</c:v>
              </c:pt>
              <c:pt idx="65">
                <c:v>222.56100000000001</c:v>
              </c:pt>
              <c:pt idx="66">
                <c:v>220.17400000000001</c:v>
              </c:pt>
              <c:pt idx="67">
                <c:v>221.51400000000001</c:v>
              </c:pt>
              <c:pt idx="68">
                <c:v>96.980999999999995</c:v>
              </c:pt>
              <c:pt idx="69">
                <c:v>90.292000000000002</c:v>
              </c:pt>
              <c:pt idx="70">
                <c:v>95.837000000000003</c:v>
              </c:pt>
              <c:pt idx="71">
                <c:v>247.85</c:v>
              </c:pt>
              <c:pt idx="72">
                <c:v>241.65299999999999</c:v>
              </c:pt>
              <c:pt idx="73">
                <c:v>199.84</c:v>
              </c:pt>
              <c:pt idx="74">
                <c:v>96.921000000000006</c:v>
              </c:pt>
              <c:pt idx="75">
                <c:v>91.5</c:v>
              </c:pt>
              <c:pt idx="76">
                <c:v>142.761</c:v>
              </c:pt>
              <c:pt idx="77">
                <c:v>150.5</c:v>
              </c:pt>
              <c:pt idx="78">
                <c:v>157.35300000000001</c:v>
              </c:pt>
              <c:pt idx="79">
                <c:v>135.96299999999999</c:v>
              </c:pt>
              <c:pt idx="80">
                <c:v>148.04300000000001</c:v>
              </c:pt>
              <c:pt idx="81">
                <c:v>171.46299999999999</c:v>
              </c:pt>
              <c:pt idx="82">
                <c:v>104.367</c:v>
              </c:pt>
              <c:pt idx="83">
                <c:v>136.69300000000001</c:v>
              </c:pt>
              <c:pt idx="84">
                <c:v>140.58500000000001</c:v>
              </c:pt>
              <c:pt idx="85">
                <c:v>176.22399999999999</c:v>
              </c:pt>
              <c:pt idx="86">
                <c:v>140.57499999999999</c:v>
              </c:pt>
              <c:pt idx="87">
                <c:v>154.56399999999999</c:v>
              </c:pt>
              <c:pt idx="88">
                <c:v>177.45599999999999</c:v>
              </c:pt>
              <c:pt idx="89">
                <c:v>149.97499999999999</c:v>
              </c:pt>
              <c:pt idx="90">
                <c:v>110.23</c:v>
              </c:pt>
              <c:pt idx="91">
                <c:v>53.540999999999997</c:v>
              </c:pt>
              <c:pt idx="92">
                <c:v>156.964</c:v>
              </c:pt>
              <c:pt idx="93">
                <c:v>61.084000000000003</c:v>
              </c:pt>
              <c:pt idx="94">
                <c:v>68.597999999999999</c:v>
              </c:pt>
              <c:pt idx="95">
                <c:v>202.02500000000001</c:v>
              </c:pt>
              <c:pt idx="96">
                <c:v>128.61699999999999</c:v>
              </c:pt>
              <c:pt idx="97">
                <c:v>153.69399999999999</c:v>
              </c:pt>
              <c:pt idx="98">
                <c:v>123.37</c:v>
              </c:pt>
              <c:pt idx="99">
                <c:v>100.45</c:v>
              </c:pt>
              <c:pt idx="100">
                <c:v>168.791</c:v>
              </c:pt>
              <c:pt idx="101">
                <c:v>94.850999999999999</c:v>
              </c:pt>
              <c:pt idx="102">
                <c:v>190.51300000000001</c:v>
              </c:pt>
              <c:pt idx="103">
                <c:v>139.09399999999999</c:v>
              </c:pt>
              <c:pt idx="104">
                <c:v>198.74700000000001</c:v>
              </c:pt>
              <c:pt idx="105">
                <c:v>173.464</c:v>
              </c:pt>
              <c:pt idx="106">
                <c:v>164.18</c:v>
              </c:pt>
              <c:pt idx="107">
                <c:v>183.279</c:v>
              </c:pt>
              <c:pt idx="108">
                <c:v>158.29</c:v>
              </c:pt>
              <c:pt idx="109">
                <c:v>51.018999999999998</c:v>
              </c:pt>
              <c:pt idx="110">
                <c:v>109.764</c:v>
              </c:pt>
              <c:pt idx="111">
                <c:v>176.70699999999999</c:v>
              </c:pt>
              <c:pt idx="112">
                <c:v>157.37299999999999</c:v>
              </c:pt>
              <c:pt idx="113">
                <c:v>143.55000000000001</c:v>
              </c:pt>
              <c:pt idx="114">
                <c:v>101.6</c:v>
              </c:pt>
              <c:pt idx="115">
                <c:v>192.97200000000001</c:v>
              </c:pt>
              <c:pt idx="116">
                <c:v>97.325000000000003</c:v>
              </c:pt>
              <c:pt idx="117">
                <c:v>264.36099999999999</c:v>
              </c:pt>
              <c:pt idx="118">
                <c:v>99.210999999999999</c:v>
              </c:pt>
              <c:pt idx="119">
                <c:v>77.213999999999999</c:v>
              </c:pt>
              <c:pt idx="120">
                <c:v>136.36600000000001</c:v>
              </c:pt>
              <c:pt idx="121">
                <c:v>60.05</c:v>
              </c:pt>
              <c:pt idx="122">
                <c:v>155.56800000000001</c:v>
              </c:pt>
              <c:pt idx="123">
                <c:v>108.502</c:v>
              </c:pt>
              <c:pt idx="124">
                <c:v>95.33</c:v>
              </c:pt>
              <c:pt idx="125">
                <c:v>237.61099999999999</c:v>
              </c:pt>
              <c:pt idx="126">
                <c:v>276.20499999999998</c:v>
              </c:pt>
              <c:pt idx="127">
                <c:v>192.64500000000001</c:v>
              </c:pt>
              <c:pt idx="128">
                <c:v>169.50899999999999</c:v>
              </c:pt>
              <c:pt idx="129">
                <c:v>180.55199999999999</c:v>
              </c:pt>
              <c:pt idx="130">
                <c:v>61.878</c:v>
              </c:pt>
              <c:pt idx="131">
                <c:v>56.534999999999997</c:v>
              </c:pt>
              <c:pt idx="132">
                <c:v>116.4</c:v>
              </c:pt>
              <c:pt idx="133">
                <c:v>136.548</c:v>
              </c:pt>
              <c:pt idx="134">
                <c:v>167.61600000000001</c:v>
              </c:pt>
              <c:pt idx="135">
                <c:v>44.911999999999999</c:v>
              </c:pt>
              <c:pt idx="136">
                <c:v>152.72999999999999</c:v>
              </c:pt>
              <c:pt idx="137">
                <c:v>218.05199999999999</c:v>
              </c:pt>
              <c:pt idx="138">
                <c:v>184.88900000000001</c:v>
              </c:pt>
              <c:pt idx="139">
                <c:v>94.317999999999998</c:v>
              </c:pt>
              <c:pt idx="140">
                <c:v>87.542000000000002</c:v>
              </c:pt>
              <c:pt idx="141">
                <c:v>152.11099999999999</c:v>
              </c:pt>
              <c:pt idx="142">
                <c:v>139.304</c:v>
              </c:pt>
              <c:pt idx="143">
                <c:v>154.37299999999999</c:v>
              </c:pt>
              <c:pt idx="144">
                <c:v>95.629000000000005</c:v>
              </c:pt>
              <c:pt idx="145">
                <c:v>105.42400000000001</c:v>
              </c:pt>
              <c:pt idx="146">
                <c:v>70.656000000000006</c:v>
              </c:pt>
              <c:pt idx="147">
                <c:v>131.41399999999999</c:v>
              </c:pt>
              <c:pt idx="148">
                <c:v>51.936</c:v>
              </c:pt>
              <c:pt idx="149">
                <c:v>139.38200000000001</c:v>
              </c:pt>
              <c:pt idx="150">
                <c:v>112.61799999999999</c:v>
              </c:pt>
              <c:pt idx="151">
                <c:v>42.043999999999997</c:v>
              </c:pt>
              <c:pt idx="152">
                <c:v>129.21199999999999</c:v>
              </c:pt>
              <c:pt idx="153">
                <c:v>52.790999999999997</c:v>
              </c:pt>
              <c:pt idx="154">
                <c:v>105.31399999999999</c:v>
              </c:pt>
              <c:pt idx="155">
                <c:v>115.90900000000001</c:v>
              </c:pt>
              <c:pt idx="156">
                <c:v>152.27000000000001</c:v>
              </c:pt>
              <c:pt idx="157">
                <c:v>166.583</c:v>
              </c:pt>
              <c:pt idx="158">
                <c:v>150.51300000000001</c:v>
              </c:pt>
              <c:pt idx="159">
                <c:v>56.45</c:v>
              </c:pt>
              <c:pt idx="160">
                <c:v>148.88800000000001</c:v>
              </c:pt>
              <c:pt idx="161">
                <c:v>125.989</c:v>
              </c:pt>
              <c:pt idx="162">
                <c:v>146.78299999999999</c:v>
              </c:pt>
              <c:pt idx="163">
                <c:v>201.292</c:v>
              </c:pt>
              <c:pt idx="164">
                <c:v>80.846999999999994</c:v>
              </c:pt>
              <c:pt idx="165">
                <c:v>97.778000000000006</c:v>
              </c:pt>
              <c:pt idx="166">
                <c:v>152.87799999999999</c:v>
              </c:pt>
              <c:pt idx="167">
                <c:v>194.41499999999999</c:v>
              </c:pt>
              <c:pt idx="168">
                <c:v>308.29300000000001</c:v>
              </c:pt>
              <c:pt idx="169">
                <c:v>150.67699999999999</c:v>
              </c:pt>
              <c:pt idx="170">
                <c:v>181.077</c:v>
              </c:pt>
              <c:pt idx="171">
                <c:v>113.235</c:v>
              </c:pt>
              <c:pt idx="172">
                <c:v>166.506</c:v>
              </c:pt>
              <c:pt idx="173">
                <c:v>138.98699999999999</c:v>
              </c:pt>
              <c:pt idx="174">
                <c:v>52.991</c:v>
              </c:pt>
              <c:pt idx="175">
                <c:v>61.832999999999998</c:v>
              </c:pt>
              <c:pt idx="176">
                <c:v>105.283</c:v>
              </c:pt>
              <c:pt idx="177">
                <c:v>86.53</c:v>
              </c:pt>
              <c:pt idx="178">
                <c:v>65.394999999999996</c:v>
              </c:pt>
              <c:pt idx="179">
                <c:v>114.682</c:v>
              </c:pt>
              <c:pt idx="180">
                <c:v>282.17</c:v>
              </c:pt>
              <c:pt idx="181">
                <c:v>254.232</c:v>
              </c:pt>
              <c:pt idx="182">
                <c:v>205.648</c:v>
              </c:pt>
              <c:pt idx="183">
                <c:v>318.19</c:v>
              </c:pt>
              <c:pt idx="184">
                <c:v>262.75099999999998</c:v>
              </c:pt>
              <c:pt idx="185">
                <c:v>273.459</c:v>
              </c:pt>
              <c:pt idx="186">
                <c:v>70.524000000000001</c:v>
              </c:pt>
              <c:pt idx="187">
                <c:v>203.994</c:v>
              </c:pt>
              <c:pt idx="188">
                <c:v>80.369</c:v>
              </c:pt>
              <c:pt idx="189">
                <c:v>249.98099999999999</c:v>
              </c:pt>
              <c:pt idx="190">
                <c:v>69.299000000000007</c:v>
              </c:pt>
              <c:pt idx="191">
                <c:v>250.072</c:v>
              </c:pt>
              <c:pt idx="192">
                <c:v>58.070999999999998</c:v>
              </c:pt>
              <c:pt idx="193">
                <c:v>181.55699999999999</c:v>
              </c:pt>
              <c:pt idx="194">
                <c:v>220.38300000000001</c:v>
              </c:pt>
              <c:pt idx="195">
                <c:v>63.570999999999998</c:v>
              </c:pt>
              <c:pt idx="196">
                <c:v>273.33999999999997</c:v>
              </c:pt>
              <c:pt idx="197">
                <c:v>68.744</c:v>
              </c:pt>
              <c:pt idx="198">
                <c:v>47.442</c:v>
              </c:pt>
              <c:pt idx="199">
                <c:v>172.898</c:v>
              </c:pt>
              <c:pt idx="200">
                <c:v>70.555000000000007</c:v>
              </c:pt>
              <c:pt idx="201">
                <c:v>206.71600000000001</c:v>
              </c:pt>
              <c:pt idx="202">
                <c:v>52.918999999999997</c:v>
              </c:pt>
              <c:pt idx="203">
                <c:v>179.49600000000001</c:v>
              </c:pt>
              <c:pt idx="204">
                <c:v>153.17099999999999</c:v>
              </c:pt>
              <c:pt idx="205">
                <c:v>98.319000000000003</c:v>
              </c:pt>
              <c:pt idx="206">
                <c:v>208.489</c:v>
              </c:pt>
              <c:pt idx="207">
                <c:v>311.685</c:v>
              </c:pt>
              <c:pt idx="208">
                <c:v>261.32299999999998</c:v>
              </c:pt>
              <c:pt idx="209">
                <c:v>217.35599999999999</c:v>
              </c:pt>
              <c:pt idx="210">
                <c:v>85.162000000000006</c:v>
              </c:pt>
              <c:pt idx="211">
                <c:v>355.65499999999997</c:v>
              </c:pt>
              <c:pt idx="212">
                <c:v>204.84</c:v>
              </c:pt>
              <c:pt idx="213">
                <c:v>382.55399999999997</c:v>
              </c:pt>
              <c:pt idx="214">
                <c:v>137.26900000000001</c:v>
              </c:pt>
              <c:pt idx="215">
                <c:v>290.86</c:v>
              </c:pt>
              <c:pt idx="216">
                <c:v>113.86199999999999</c:v>
              </c:pt>
              <c:pt idx="217">
                <c:v>249.83199999999999</c:v>
              </c:pt>
              <c:pt idx="218">
                <c:v>250.23699999999999</c:v>
              </c:pt>
              <c:pt idx="219">
                <c:v>230.04</c:v>
              </c:pt>
              <c:pt idx="220">
                <c:v>160.54900000000001</c:v>
              </c:pt>
              <c:pt idx="221">
                <c:v>236.28700000000001</c:v>
              </c:pt>
              <c:pt idx="222">
                <c:v>209.154</c:v>
              </c:pt>
              <c:pt idx="223">
                <c:v>342.44600000000003</c:v>
              </c:pt>
              <c:pt idx="224">
                <c:v>159.208</c:v>
              </c:pt>
              <c:pt idx="225">
                <c:v>224.35499999999999</c:v>
              </c:pt>
              <c:pt idx="226">
                <c:v>166.351</c:v>
              </c:pt>
              <c:pt idx="227">
                <c:v>310.73599999999999</c:v>
              </c:pt>
              <c:pt idx="228">
                <c:v>410.86799999999999</c:v>
              </c:pt>
              <c:pt idx="229">
                <c:v>183.92400000000001</c:v>
              </c:pt>
              <c:pt idx="230">
                <c:v>284.04899999999998</c:v>
              </c:pt>
              <c:pt idx="231">
                <c:v>383.863</c:v>
              </c:pt>
              <c:pt idx="232">
                <c:v>217.66900000000001</c:v>
              </c:pt>
              <c:pt idx="233">
                <c:v>287.19499999999999</c:v>
              </c:pt>
              <c:pt idx="234">
                <c:v>240.74299999999999</c:v>
              </c:pt>
              <c:pt idx="235">
                <c:v>307.79199999999997</c:v>
              </c:pt>
              <c:pt idx="236">
                <c:v>282.24400000000003</c:v>
              </c:pt>
              <c:pt idx="237">
                <c:v>307.03399999999999</c:v>
              </c:pt>
              <c:pt idx="238">
                <c:v>295.83800000000002</c:v>
              </c:pt>
              <c:pt idx="239">
                <c:v>253.88300000000001</c:v>
              </c:pt>
              <c:pt idx="240">
                <c:v>149.59800000000001</c:v>
              </c:pt>
              <c:pt idx="241">
                <c:v>74.986000000000004</c:v>
              </c:pt>
              <c:pt idx="242">
                <c:v>277.10300000000001</c:v>
              </c:pt>
              <c:pt idx="243">
                <c:v>411.709</c:v>
              </c:pt>
              <c:pt idx="244">
                <c:v>191.31200000000001</c:v>
              </c:pt>
              <c:pt idx="245">
                <c:v>353.108</c:v>
              </c:pt>
              <c:pt idx="246">
                <c:v>248.22300000000001</c:v>
              </c:pt>
              <c:pt idx="247">
                <c:v>292.10899999999998</c:v>
              </c:pt>
              <c:pt idx="248">
                <c:v>396.47500000000002</c:v>
              </c:pt>
              <c:pt idx="249">
                <c:v>287.41500000000002</c:v>
              </c:pt>
              <c:pt idx="250">
                <c:v>457.30099999999999</c:v>
              </c:pt>
              <c:pt idx="251">
                <c:v>274.70600000000002</c:v>
              </c:pt>
              <c:pt idx="252">
                <c:v>269.81400000000002</c:v>
              </c:pt>
              <c:pt idx="253">
                <c:v>297.108</c:v>
              </c:pt>
              <c:pt idx="254">
                <c:v>290.25599999999997</c:v>
              </c:pt>
              <c:pt idx="255">
                <c:v>388.39499999999998</c:v>
              </c:pt>
              <c:pt idx="256">
                <c:v>512.46900000000005</c:v>
              </c:pt>
              <c:pt idx="257">
                <c:v>291.54599999999999</c:v>
              </c:pt>
              <c:pt idx="258">
                <c:v>443.19299999999998</c:v>
              </c:pt>
              <c:pt idx="259">
                <c:v>284.654</c:v>
              </c:pt>
              <c:pt idx="260">
                <c:v>403.62</c:v>
              </c:pt>
              <c:pt idx="261">
                <c:v>306.411</c:v>
              </c:pt>
              <c:pt idx="262">
                <c:v>180.01</c:v>
              </c:pt>
              <c:pt idx="263">
                <c:v>79.268000000000001</c:v>
              </c:pt>
              <c:pt idx="264">
                <c:v>330.553</c:v>
              </c:pt>
              <c:pt idx="265">
                <c:v>295.649</c:v>
              </c:pt>
              <c:pt idx="266">
                <c:v>293.63099999999997</c:v>
              </c:pt>
              <c:pt idx="267">
                <c:v>293.95299999999997</c:v>
              </c:pt>
              <c:pt idx="268">
                <c:v>331.19400000000002</c:v>
              </c:pt>
              <c:pt idx="269">
                <c:v>302.16000000000003</c:v>
              </c:pt>
              <c:pt idx="270">
                <c:v>334.03100000000001</c:v>
              </c:pt>
              <c:pt idx="271">
                <c:v>367.173</c:v>
              </c:pt>
              <c:pt idx="272">
                <c:v>379.82400000000001</c:v>
              </c:pt>
              <c:pt idx="273">
                <c:v>191.24100000000001</c:v>
              </c:pt>
              <c:pt idx="274">
                <c:v>262.60899999999998</c:v>
              </c:pt>
            </c:numLit>
          </c:xVal>
          <c:yVal>
            <c:numLit>
              <c:formatCode>0.00</c:formatCode>
              <c:ptCount val="275"/>
              <c:pt idx="0">
                <c:v>57.02</c:v>
              </c:pt>
              <c:pt idx="1">
                <c:v>56.73</c:v>
              </c:pt>
              <c:pt idx="2">
                <c:v>57.2</c:v>
              </c:pt>
              <c:pt idx="3">
                <c:v>58.11</c:v>
              </c:pt>
              <c:pt idx="4">
                <c:v>56.99</c:v>
              </c:pt>
              <c:pt idx="5">
                <c:v>58.33</c:v>
              </c:pt>
              <c:pt idx="6">
                <c:v>57.57</c:v>
              </c:pt>
              <c:pt idx="7">
                <c:v>58.12</c:v>
              </c:pt>
              <c:pt idx="8">
                <c:v>58.22</c:v>
              </c:pt>
              <c:pt idx="9">
                <c:v>58.27</c:v>
              </c:pt>
              <c:pt idx="10">
                <c:v>58.38</c:v>
              </c:pt>
              <c:pt idx="11">
                <c:v>57.6</c:v>
              </c:pt>
              <c:pt idx="12">
                <c:v>58.05</c:v>
              </c:pt>
              <c:pt idx="13">
                <c:v>57.98</c:v>
              </c:pt>
              <c:pt idx="14">
                <c:v>58.18</c:v>
              </c:pt>
              <c:pt idx="15">
                <c:v>58.26</c:v>
              </c:pt>
              <c:pt idx="16">
                <c:v>58.42</c:v>
              </c:pt>
              <c:pt idx="17">
                <c:v>58.33</c:v>
              </c:pt>
              <c:pt idx="18">
                <c:v>58.18</c:v>
              </c:pt>
              <c:pt idx="19">
                <c:v>57.8</c:v>
              </c:pt>
              <c:pt idx="20">
                <c:v>56.36</c:v>
              </c:pt>
              <c:pt idx="21">
                <c:v>56.5</c:v>
              </c:pt>
              <c:pt idx="22">
                <c:v>57.29</c:v>
              </c:pt>
              <c:pt idx="23">
                <c:v>57.34</c:v>
              </c:pt>
              <c:pt idx="24">
                <c:v>57.48</c:v>
              </c:pt>
              <c:pt idx="25">
                <c:v>58.11</c:v>
              </c:pt>
              <c:pt idx="26">
                <c:v>57.82</c:v>
              </c:pt>
              <c:pt idx="27">
                <c:v>57.61</c:v>
              </c:pt>
              <c:pt idx="28">
                <c:v>57.6</c:v>
              </c:pt>
              <c:pt idx="29">
                <c:v>58.05</c:v>
              </c:pt>
              <c:pt idx="30">
                <c:v>57.56</c:v>
              </c:pt>
              <c:pt idx="31">
                <c:v>57.4</c:v>
              </c:pt>
              <c:pt idx="32">
                <c:v>56.93</c:v>
              </c:pt>
              <c:pt idx="33">
                <c:v>57.16</c:v>
              </c:pt>
              <c:pt idx="34">
                <c:v>56.54</c:v>
              </c:pt>
              <c:pt idx="35">
                <c:v>56.99</c:v>
              </c:pt>
              <c:pt idx="36">
                <c:v>57.04</c:v>
              </c:pt>
              <c:pt idx="37">
                <c:v>57.34</c:v>
              </c:pt>
              <c:pt idx="38">
                <c:v>56.17</c:v>
              </c:pt>
              <c:pt idx="39">
                <c:v>56.98</c:v>
              </c:pt>
              <c:pt idx="40">
                <c:v>57.17</c:v>
              </c:pt>
              <c:pt idx="41">
                <c:v>57.38</c:v>
              </c:pt>
              <c:pt idx="42">
                <c:v>57.14</c:v>
              </c:pt>
              <c:pt idx="43">
                <c:v>57.93</c:v>
              </c:pt>
              <c:pt idx="44">
                <c:v>57.52</c:v>
              </c:pt>
              <c:pt idx="45">
                <c:v>57.73</c:v>
              </c:pt>
              <c:pt idx="46">
                <c:v>57.66</c:v>
              </c:pt>
              <c:pt idx="47">
                <c:v>56.92</c:v>
              </c:pt>
              <c:pt idx="48">
                <c:v>57.2</c:v>
              </c:pt>
              <c:pt idx="49">
                <c:v>57.25</c:v>
              </c:pt>
              <c:pt idx="50">
                <c:v>57.26</c:v>
              </c:pt>
              <c:pt idx="51">
                <c:v>57.58</c:v>
              </c:pt>
              <c:pt idx="52">
                <c:v>56.92</c:v>
              </c:pt>
              <c:pt idx="53">
                <c:v>56.68</c:v>
              </c:pt>
              <c:pt idx="54">
                <c:v>56.85</c:v>
              </c:pt>
              <c:pt idx="55">
                <c:v>57.15</c:v>
              </c:pt>
              <c:pt idx="56">
                <c:v>57.08</c:v>
              </c:pt>
              <c:pt idx="57">
                <c:v>56.94</c:v>
              </c:pt>
              <c:pt idx="58">
                <c:v>57.24</c:v>
              </c:pt>
              <c:pt idx="59">
                <c:v>57.48</c:v>
              </c:pt>
              <c:pt idx="60">
                <c:v>57.8</c:v>
              </c:pt>
              <c:pt idx="61">
                <c:v>57.38</c:v>
              </c:pt>
              <c:pt idx="62">
                <c:v>57.41</c:v>
              </c:pt>
              <c:pt idx="63">
                <c:v>56.32</c:v>
              </c:pt>
              <c:pt idx="64">
                <c:v>57.37</c:v>
              </c:pt>
              <c:pt idx="65">
                <c:v>57.28</c:v>
              </c:pt>
              <c:pt idx="66">
                <c:v>57.32</c:v>
              </c:pt>
              <c:pt idx="67">
                <c:v>57.41</c:v>
              </c:pt>
              <c:pt idx="68">
                <c:v>56.37</c:v>
              </c:pt>
              <c:pt idx="69">
                <c:v>56.18</c:v>
              </c:pt>
              <c:pt idx="70">
                <c:v>56.28</c:v>
              </c:pt>
              <c:pt idx="71">
                <c:v>57.41</c:v>
              </c:pt>
              <c:pt idx="72">
                <c:v>57.37</c:v>
              </c:pt>
              <c:pt idx="73">
                <c:v>56.98</c:v>
              </c:pt>
              <c:pt idx="74">
                <c:v>56.42</c:v>
              </c:pt>
              <c:pt idx="75">
                <c:v>56.37</c:v>
              </c:pt>
              <c:pt idx="76">
                <c:v>56.6</c:v>
              </c:pt>
              <c:pt idx="77">
                <c:v>56.68</c:v>
              </c:pt>
              <c:pt idx="78">
                <c:v>56.79</c:v>
              </c:pt>
              <c:pt idx="79">
                <c:v>56.55</c:v>
              </c:pt>
              <c:pt idx="80">
                <c:v>56.59</c:v>
              </c:pt>
              <c:pt idx="81">
                <c:v>56.88</c:v>
              </c:pt>
              <c:pt idx="82">
                <c:v>56.32</c:v>
              </c:pt>
              <c:pt idx="83">
                <c:v>56.58</c:v>
              </c:pt>
              <c:pt idx="84">
                <c:v>56.53</c:v>
              </c:pt>
              <c:pt idx="85">
                <c:v>56.89</c:v>
              </c:pt>
              <c:pt idx="86">
                <c:v>56.55</c:v>
              </c:pt>
              <c:pt idx="87">
                <c:v>56.72</c:v>
              </c:pt>
              <c:pt idx="88">
                <c:v>56.895000000000003</c:v>
              </c:pt>
              <c:pt idx="89">
                <c:v>56.65</c:v>
              </c:pt>
              <c:pt idx="90">
                <c:v>56.43</c:v>
              </c:pt>
              <c:pt idx="91">
                <c:v>55.76</c:v>
              </c:pt>
              <c:pt idx="92">
                <c:v>56.91</c:v>
              </c:pt>
              <c:pt idx="93">
                <c:v>55.88</c:v>
              </c:pt>
              <c:pt idx="94">
                <c:v>55.97</c:v>
              </c:pt>
              <c:pt idx="95">
                <c:v>57.15</c:v>
              </c:pt>
              <c:pt idx="96">
                <c:v>56.405000000000001</c:v>
              </c:pt>
              <c:pt idx="97">
                <c:v>56.69</c:v>
              </c:pt>
              <c:pt idx="98">
                <c:v>56.45</c:v>
              </c:pt>
              <c:pt idx="99">
                <c:v>56.13</c:v>
              </c:pt>
              <c:pt idx="100">
                <c:v>56.77</c:v>
              </c:pt>
              <c:pt idx="101">
                <c:v>56.16</c:v>
              </c:pt>
              <c:pt idx="102">
                <c:v>57.02</c:v>
              </c:pt>
              <c:pt idx="103">
                <c:v>56.6</c:v>
              </c:pt>
              <c:pt idx="104">
                <c:v>56.97</c:v>
              </c:pt>
              <c:pt idx="105">
                <c:v>56.82</c:v>
              </c:pt>
              <c:pt idx="106">
                <c:v>56.78</c:v>
              </c:pt>
              <c:pt idx="107">
                <c:v>56.95</c:v>
              </c:pt>
              <c:pt idx="108">
                <c:v>56.76</c:v>
              </c:pt>
              <c:pt idx="109">
                <c:v>55.67</c:v>
              </c:pt>
              <c:pt idx="110">
                <c:v>56.36</c:v>
              </c:pt>
              <c:pt idx="111">
                <c:v>56.84</c:v>
              </c:pt>
              <c:pt idx="112">
                <c:v>56.66</c:v>
              </c:pt>
              <c:pt idx="113">
                <c:v>56.61</c:v>
              </c:pt>
              <c:pt idx="114">
                <c:v>56.31</c:v>
              </c:pt>
              <c:pt idx="115">
                <c:v>56.96</c:v>
              </c:pt>
              <c:pt idx="116">
                <c:v>56.29</c:v>
              </c:pt>
              <c:pt idx="117">
                <c:v>57.46</c:v>
              </c:pt>
              <c:pt idx="118">
                <c:v>56.31</c:v>
              </c:pt>
              <c:pt idx="119">
                <c:v>55.99</c:v>
              </c:pt>
              <c:pt idx="120">
                <c:v>56.57</c:v>
              </c:pt>
              <c:pt idx="121">
                <c:v>55.73</c:v>
              </c:pt>
              <c:pt idx="122">
                <c:v>56.76</c:v>
              </c:pt>
              <c:pt idx="123">
                <c:v>56.37</c:v>
              </c:pt>
              <c:pt idx="124">
                <c:v>56.18</c:v>
              </c:pt>
              <c:pt idx="125">
                <c:v>57.204999999999998</c:v>
              </c:pt>
              <c:pt idx="126">
                <c:v>57.62</c:v>
              </c:pt>
              <c:pt idx="127">
                <c:v>56.97</c:v>
              </c:pt>
              <c:pt idx="128">
                <c:v>56.85</c:v>
              </c:pt>
              <c:pt idx="129">
                <c:v>57.04</c:v>
              </c:pt>
              <c:pt idx="130">
                <c:v>55.76</c:v>
              </c:pt>
              <c:pt idx="131">
                <c:v>55.715000000000003</c:v>
              </c:pt>
              <c:pt idx="132">
                <c:v>56.37</c:v>
              </c:pt>
              <c:pt idx="133">
                <c:v>56.52</c:v>
              </c:pt>
              <c:pt idx="134">
                <c:v>56.78</c:v>
              </c:pt>
              <c:pt idx="135">
                <c:v>55.51</c:v>
              </c:pt>
              <c:pt idx="136">
                <c:v>56.59</c:v>
              </c:pt>
              <c:pt idx="137">
                <c:v>57.08</c:v>
              </c:pt>
              <c:pt idx="138">
                <c:v>57</c:v>
              </c:pt>
              <c:pt idx="139">
                <c:v>56.12</c:v>
              </c:pt>
              <c:pt idx="140">
                <c:v>56.14</c:v>
              </c:pt>
              <c:pt idx="141">
                <c:v>56.77</c:v>
              </c:pt>
              <c:pt idx="142">
                <c:v>56.49</c:v>
              </c:pt>
              <c:pt idx="143">
                <c:v>56.67</c:v>
              </c:pt>
              <c:pt idx="144">
                <c:v>56.22</c:v>
              </c:pt>
              <c:pt idx="145">
                <c:v>56.28</c:v>
              </c:pt>
              <c:pt idx="146">
                <c:v>55.94</c:v>
              </c:pt>
              <c:pt idx="147">
                <c:v>56.49</c:v>
              </c:pt>
              <c:pt idx="148">
                <c:v>55.69</c:v>
              </c:pt>
              <c:pt idx="149">
                <c:v>56.6</c:v>
              </c:pt>
              <c:pt idx="150">
                <c:v>56.35</c:v>
              </c:pt>
              <c:pt idx="151">
                <c:v>55.51</c:v>
              </c:pt>
              <c:pt idx="152">
                <c:v>56.49</c:v>
              </c:pt>
              <c:pt idx="153">
                <c:v>55.65</c:v>
              </c:pt>
              <c:pt idx="154">
                <c:v>56.34</c:v>
              </c:pt>
              <c:pt idx="155">
                <c:v>56.33</c:v>
              </c:pt>
              <c:pt idx="156">
                <c:v>56.58</c:v>
              </c:pt>
              <c:pt idx="157">
                <c:v>56.82</c:v>
              </c:pt>
              <c:pt idx="158">
                <c:v>56.72</c:v>
              </c:pt>
              <c:pt idx="159">
                <c:v>55.77</c:v>
              </c:pt>
              <c:pt idx="160">
                <c:v>56.72</c:v>
              </c:pt>
              <c:pt idx="161">
                <c:v>56.45</c:v>
              </c:pt>
              <c:pt idx="162">
                <c:v>56.71</c:v>
              </c:pt>
              <c:pt idx="163">
                <c:v>57.04</c:v>
              </c:pt>
              <c:pt idx="164">
                <c:v>56.02</c:v>
              </c:pt>
              <c:pt idx="165">
                <c:v>56.14</c:v>
              </c:pt>
              <c:pt idx="166">
                <c:v>56.62</c:v>
              </c:pt>
              <c:pt idx="167">
                <c:v>56.96</c:v>
              </c:pt>
              <c:pt idx="168">
                <c:v>57.72</c:v>
              </c:pt>
              <c:pt idx="169">
                <c:v>56.73</c:v>
              </c:pt>
              <c:pt idx="170">
                <c:v>56.86</c:v>
              </c:pt>
              <c:pt idx="171">
                <c:v>56.34</c:v>
              </c:pt>
              <c:pt idx="172">
                <c:v>56.72</c:v>
              </c:pt>
              <c:pt idx="173">
                <c:v>56.52</c:v>
              </c:pt>
              <c:pt idx="174">
                <c:v>55.69</c:v>
              </c:pt>
              <c:pt idx="175">
                <c:v>55.83</c:v>
              </c:pt>
              <c:pt idx="176">
                <c:v>56.35</c:v>
              </c:pt>
              <c:pt idx="177">
                <c:v>56.14</c:v>
              </c:pt>
              <c:pt idx="178">
                <c:v>55.88</c:v>
              </c:pt>
              <c:pt idx="179">
                <c:v>56.52</c:v>
              </c:pt>
              <c:pt idx="180">
                <c:v>57.69</c:v>
              </c:pt>
              <c:pt idx="181">
                <c:v>57.48</c:v>
              </c:pt>
              <c:pt idx="182">
                <c:v>57.21</c:v>
              </c:pt>
              <c:pt idx="183">
                <c:v>57.93</c:v>
              </c:pt>
              <c:pt idx="184">
                <c:v>57.52</c:v>
              </c:pt>
              <c:pt idx="185">
                <c:v>57.56</c:v>
              </c:pt>
              <c:pt idx="186">
                <c:v>55.99</c:v>
              </c:pt>
              <c:pt idx="187">
                <c:v>57.05</c:v>
              </c:pt>
              <c:pt idx="188">
                <c:v>55.87</c:v>
              </c:pt>
              <c:pt idx="189">
                <c:v>57.45</c:v>
              </c:pt>
              <c:pt idx="190">
                <c:v>55.97</c:v>
              </c:pt>
              <c:pt idx="191">
                <c:v>57.48</c:v>
              </c:pt>
              <c:pt idx="192">
                <c:v>55.8</c:v>
              </c:pt>
              <c:pt idx="193">
                <c:v>57.08</c:v>
              </c:pt>
              <c:pt idx="194">
                <c:v>57.39</c:v>
              </c:pt>
              <c:pt idx="195">
                <c:v>55.89</c:v>
              </c:pt>
              <c:pt idx="196">
                <c:v>57.62</c:v>
              </c:pt>
              <c:pt idx="197">
                <c:v>55.96</c:v>
              </c:pt>
              <c:pt idx="198">
                <c:v>55.71</c:v>
              </c:pt>
              <c:pt idx="199">
                <c:v>56.95</c:v>
              </c:pt>
              <c:pt idx="200">
                <c:v>56.02</c:v>
              </c:pt>
              <c:pt idx="201">
                <c:v>57.26</c:v>
              </c:pt>
              <c:pt idx="202">
                <c:v>55.89</c:v>
              </c:pt>
              <c:pt idx="203">
                <c:v>57.09</c:v>
              </c:pt>
              <c:pt idx="204">
                <c:v>56.58</c:v>
              </c:pt>
              <c:pt idx="205">
                <c:v>56.36</c:v>
              </c:pt>
              <c:pt idx="206">
                <c:v>57.3</c:v>
              </c:pt>
              <c:pt idx="207">
                <c:v>57.49</c:v>
              </c:pt>
              <c:pt idx="208">
                <c:v>57.13</c:v>
              </c:pt>
              <c:pt idx="209">
                <c:v>57.44</c:v>
              </c:pt>
              <c:pt idx="210">
                <c:v>56.23</c:v>
              </c:pt>
              <c:pt idx="211">
                <c:v>58.3</c:v>
              </c:pt>
              <c:pt idx="212">
                <c:v>57.29</c:v>
              </c:pt>
              <c:pt idx="213">
                <c:v>58.06</c:v>
              </c:pt>
              <c:pt idx="214">
                <c:v>56.68</c:v>
              </c:pt>
              <c:pt idx="215">
                <c:v>57.89</c:v>
              </c:pt>
              <c:pt idx="216">
                <c:v>56.02</c:v>
              </c:pt>
              <c:pt idx="217">
                <c:v>57.57</c:v>
              </c:pt>
              <c:pt idx="218">
                <c:v>57.57</c:v>
              </c:pt>
              <c:pt idx="219">
                <c:v>56.89</c:v>
              </c:pt>
              <c:pt idx="220">
                <c:v>56.91</c:v>
              </c:pt>
              <c:pt idx="221">
                <c:v>57.53</c:v>
              </c:pt>
              <c:pt idx="222">
                <c:v>57.33</c:v>
              </c:pt>
              <c:pt idx="223">
                <c:v>58.05</c:v>
              </c:pt>
              <c:pt idx="224">
                <c:v>56.8</c:v>
              </c:pt>
              <c:pt idx="225">
                <c:v>57.46</c:v>
              </c:pt>
              <c:pt idx="226">
                <c:v>56.85</c:v>
              </c:pt>
              <c:pt idx="227">
                <c:v>57.4</c:v>
              </c:pt>
              <c:pt idx="228">
                <c:v>58.02</c:v>
              </c:pt>
              <c:pt idx="229">
                <c:v>57.28</c:v>
              </c:pt>
              <c:pt idx="230">
                <c:v>57.96</c:v>
              </c:pt>
              <c:pt idx="231">
                <c:v>57.79</c:v>
              </c:pt>
              <c:pt idx="232">
                <c:v>57.68</c:v>
              </c:pt>
              <c:pt idx="233">
                <c:v>57.89</c:v>
              </c:pt>
              <c:pt idx="234">
                <c:v>57.5</c:v>
              </c:pt>
              <c:pt idx="235">
                <c:v>57.96</c:v>
              </c:pt>
              <c:pt idx="236">
                <c:v>57.8</c:v>
              </c:pt>
              <c:pt idx="237">
                <c:v>57.99</c:v>
              </c:pt>
              <c:pt idx="238">
                <c:v>57.88</c:v>
              </c:pt>
              <c:pt idx="239">
                <c:v>57.63</c:v>
              </c:pt>
              <c:pt idx="240">
                <c:v>56.86</c:v>
              </c:pt>
              <c:pt idx="241">
                <c:v>56.11</c:v>
              </c:pt>
              <c:pt idx="242">
                <c:v>57.73</c:v>
              </c:pt>
              <c:pt idx="243">
                <c:v>58.52</c:v>
              </c:pt>
              <c:pt idx="244">
                <c:v>57.25</c:v>
              </c:pt>
              <c:pt idx="245">
                <c:v>57.87</c:v>
              </c:pt>
              <c:pt idx="246">
                <c:v>57.55</c:v>
              </c:pt>
              <c:pt idx="247">
                <c:v>57.79</c:v>
              </c:pt>
              <c:pt idx="248">
                <c:v>58.04</c:v>
              </c:pt>
              <c:pt idx="249">
                <c:v>57.86</c:v>
              </c:pt>
              <c:pt idx="250">
                <c:v>58.33</c:v>
              </c:pt>
              <c:pt idx="251">
                <c:v>57.8</c:v>
              </c:pt>
              <c:pt idx="252">
                <c:v>57.74</c:v>
              </c:pt>
              <c:pt idx="253">
                <c:v>57.92</c:v>
              </c:pt>
              <c:pt idx="254">
                <c:v>57.94</c:v>
              </c:pt>
              <c:pt idx="255">
                <c:v>57.83</c:v>
              </c:pt>
              <c:pt idx="256">
                <c:v>58.48</c:v>
              </c:pt>
              <c:pt idx="257">
                <c:v>57.81</c:v>
              </c:pt>
              <c:pt idx="258">
                <c:v>58.19</c:v>
              </c:pt>
              <c:pt idx="259">
                <c:v>57.84</c:v>
              </c:pt>
              <c:pt idx="260">
                <c:v>57.87</c:v>
              </c:pt>
              <c:pt idx="261">
                <c:v>58.13</c:v>
              </c:pt>
              <c:pt idx="262">
                <c:v>57.41</c:v>
              </c:pt>
              <c:pt idx="263">
                <c:v>56.05</c:v>
              </c:pt>
              <c:pt idx="264">
                <c:v>58.35</c:v>
              </c:pt>
              <c:pt idx="265">
                <c:v>57.95</c:v>
              </c:pt>
              <c:pt idx="266">
                <c:v>57.98</c:v>
              </c:pt>
              <c:pt idx="267">
                <c:v>58.03</c:v>
              </c:pt>
              <c:pt idx="268">
                <c:v>58.1</c:v>
              </c:pt>
              <c:pt idx="269">
                <c:v>58.02</c:v>
              </c:pt>
              <c:pt idx="270">
                <c:v>58.2</c:v>
              </c:pt>
              <c:pt idx="271">
                <c:v>58.32</c:v>
              </c:pt>
              <c:pt idx="272">
                <c:v>58.39</c:v>
              </c:pt>
              <c:pt idx="273">
                <c:v>57.19</c:v>
              </c:pt>
              <c:pt idx="274">
                <c:v>57.72</c:v>
              </c:pt>
            </c:numLit>
          </c:yVal>
          <c:smooth val="1"/>
        </c:ser>
        <c:ser>
          <c:idx val="3"/>
          <c:order val="5"/>
          <c:tx>
            <c:v>Observed data Water Year 2009</c:v>
          </c:tx>
          <c:spPr>
            <a:ln w="28575">
              <a:noFill/>
            </a:ln>
          </c:spPr>
          <c:xVal>
            <c:numLit>
              <c:formatCode>0.000</c:formatCode>
              <c:ptCount val="276"/>
              <c:pt idx="0">
                <c:v>322.49599999999998</c:v>
              </c:pt>
              <c:pt idx="1">
                <c:v>441.44</c:v>
              </c:pt>
              <c:pt idx="2">
                <c:v>331.75700000000001</c:v>
              </c:pt>
              <c:pt idx="3">
                <c:v>438.87299999999999</c:v>
              </c:pt>
              <c:pt idx="4">
                <c:v>438.87299999999999</c:v>
              </c:pt>
              <c:pt idx="5">
                <c:v>243.50200000000001</c:v>
              </c:pt>
              <c:pt idx="6">
                <c:v>395.41</c:v>
              </c:pt>
              <c:pt idx="7">
                <c:v>295.73099999999999</c:v>
              </c:pt>
              <c:pt idx="8">
                <c:v>380.613</c:v>
              </c:pt>
              <c:pt idx="9">
                <c:v>372.42399999999998</c:v>
              </c:pt>
              <c:pt idx="10">
                <c:v>433.60199999999998</c:v>
              </c:pt>
              <c:pt idx="11">
                <c:v>211.35</c:v>
              </c:pt>
              <c:pt idx="12">
                <c:v>312.97899999999998</c:v>
              </c:pt>
              <c:pt idx="13">
                <c:v>331.92200000000003</c:v>
              </c:pt>
              <c:pt idx="14">
                <c:v>344.75</c:v>
              </c:pt>
              <c:pt idx="15">
                <c:v>393.07799999999997</c:v>
              </c:pt>
              <c:pt idx="16">
                <c:v>98.387</c:v>
              </c:pt>
              <c:pt idx="17">
                <c:v>91.171000000000006</c:v>
              </c:pt>
              <c:pt idx="18">
                <c:v>395.75299999999999</c:v>
              </c:pt>
              <c:pt idx="19">
                <c:v>273.315</c:v>
              </c:pt>
              <c:pt idx="20">
                <c:v>344.78100000000001</c:v>
              </c:pt>
              <c:pt idx="21">
                <c:v>375.53699999999998</c:v>
              </c:pt>
              <c:pt idx="22">
                <c:v>313.56299999999999</c:v>
              </c:pt>
              <c:pt idx="23">
                <c:v>289.97399999999999</c:v>
              </c:pt>
              <c:pt idx="24">
                <c:v>209.07900000000001</c:v>
              </c:pt>
              <c:pt idx="25">
                <c:v>400.60199999999998</c:v>
              </c:pt>
              <c:pt idx="26">
                <c:v>262.459</c:v>
              </c:pt>
              <c:pt idx="27">
                <c:v>295.36599999999999</c:v>
              </c:pt>
              <c:pt idx="28">
                <c:v>263.43200000000002</c:v>
              </c:pt>
              <c:pt idx="29">
                <c:v>184.447</c:v>
              </c:pt>
              <c:pt idx="30">
                <c:v>233.453</c:v>
              </c:pt>
              <c:pt idx="31">
                <c:v>289.375</c:v>
              </c:pt>
              <c:pt idx="32">
                <c:v>211.19200000000001</c:v>
              </c:pt>
              <c:pt idx="33">
                <c:v>260.16500000000002</c:v>
              </c:pt>
              <c:pt idx="34">
                <c:v>277.53899999999999</c:v>
              </c:pt>
              <c:pt idx="35">
                <c:v>219.381</c:v>
              </c:pt>
              <c:pt idx="36">
                <c:v>171.39</c:v>
              </c:pt>
              <c:pt idx="37">
                <c:v>109.29600000000001</c:v>
              </c:pt>
              <c:pt idx="38">
                <c:v>81.834000000000003</c:v>
              </c:pt>
              <c:pt idx="39">
                <c:v>125.675</c:v>
              </c:pt>
              <c:pt idx="40">
                <c:v>80.912000000000006</c:v>
              </c:pt>
              <c:pt idx="41">
                <c:v>243.25399999999999</c:v>
              </c:pt>
              <c:pt idx="42">
                <c:v>250.24700000000001</c:v>
              </c:pt>
              <c:pt idx="43">
                <c:v>220.876</c:v>
              </c:pt>
              <c:pt idx="44">
                <c:v>62.222999999999999</c:v>
              </c:pt>
              <c:pt idx="45">
                <c:v>213.77500000000001</c:v>
              </c:pt>
              <c:pt idx="46">
                <c:v>118.051</c:v>
              </c:pt>
              <c:pt idx="47">
                <c:v>79.772999999999996</c:v>
              </c:pt>
              <c:pt idx="48">
                <c:v>164.12100000000001</c:v>
              </c:pt>
              <c:pt idx="49">
                <c:v>220.124</c:v>
              </c:pt>
              <c:pt idx="50">
                <c:v>99.343999999999994</c:v>
              </c:pt>
              <c:pt idx="51">
                <c:v>100.937</c:v>
              </c:pt>
              <c:pt idx="52">
                <c:v>137.19399999999999</c:v>
              </c:pt>
              <c:pt idx="53">
                <c:v>126.15900000000001</c:v>
              </c:pt>
              <c:pt idx="54">
                <c:v>121.494</c:v>
              </c:pt>
              <c:pt idx="55">
                <c:v>182.28899999999999</c:v>
              </c:pt>
              <c:pt idx="56">
                <c:v>143.21799999999999</c:v>
              </c:pt>
              <c:pt idx="57">
                <c:v>122.247</c:v>
              </c:pt>
              <c:pt idx="58">
                <c:v>93.183999999999997</c:v>
              </c:pt>
              <c:pt idx="59">
                <c:v>77.709000000000003</c:v>
              </c:pt>
              <c:pt idx="60">
                <c:v>175.58799999999999</c:v>
              </c:pt>
              <c:pt idx="61">
                <c:v>71.662999999999997</c:v>
              </c:pt>
              <c:pt idx="62">
                <c:v>178.87200000000001</c:v>
              </c:pt>
              <c:pt idx="63">
                <c:v>109.628</c:v>
              </c:pt>
              <c:pt idx="64">
                <c:v>261.76400000000001</c:v>
              </c:pt>
              <c:pt idx="65">
                <c:v>97.63</c:v>
              </c:pt>
              <c:pt idx="66">
                <c:v>127.232</c:v>
              </c:pt>
              <c:pt idx="67">
                <c:v>159.65100000000001</c:v>
              </c:pt>
              <c:pt idx="68">
                <c:v>82.76</c:v>
              </c:pt>
              <c:pt idx="69">
                <c:v>154.613</c:v>
              </c:pt>
              <c:pt idx="70">
                <c:v>173.84100000000001</c:v>
              </c:pt>
              <c:pt idx="71">
                <c:v>162.83500000000001</c:v>
              </c:pt>
              <c:pt idx="72">
                <c:v>81.554000000000002</c:v>
              </c:pt>
              <c:pt idx="73">
                <c:v>145.79</c:v>
              </c:pt>
              <c:pt idx="74">
                <c:v>117.874</c:v>
              </c:pt>
              <c:pt idx="75">
                <c:v>190.96700000000001</c:v>
              </c:pt>
              <c:pt idx="76">
                <c:v>119.374</c:v>
              </c:pt>
              <c:pt idx="77">
                <c:v>51.076000000000001</c:v>
              </c:pt>
              <c:pt idx="78">
                <c:v>132.56200000000001</c:v>
              </c:pt>
              <c:pt idx="79">
                <c:v>106.587</c:v>
              </c:pt>
              <c:pt idx="80">
                <c:v>148.76599999999999</c:v>
              </c:pt>
              <c:pt idx="81">
                <c:v>220.60599999999999</c:v>
              </c:pt>
              <c:pt idx="82">
                <c:v>221.57599999999999</c:v>
              </c:pt>
              <c:pt idx="83">
                <c:v>159.76400000000001</c:v>
              </c:pt>
              <c:pt idx="84">
                <c:v>82.531999999999996</c:v>
              </c:pt>
              <c:pt idx="85">
                <c:v>177.87700000000001</c:v>
              </c:pt>
              <c:pt idx="86">
                <c:v>169.501</c:v>
              </c:pt>
              <c:pt idx="87">
                <c:v>112.504</c:v>
              </c:pt>
              <c:pt idx="88">
                <c:v>151.44200000000001</c:v>
              </c:pt>
              <c:pt idx="89">
                <c:v>176.05199999999999</c:v>
              </c:pt>
              <c:pt idx="90">
                <c:v>154.559</c:v>
              </c:pt>
              <c:pt idx="91">
                <c:v>148.63800000000001</c:v>
              </c:pt>
              <c:pt idx="92">
                <c:v>155.321</c:v>
              </c:pt>
              <c:pt idx="93">
                <c:v>175.625</c:v>
              </c:pt>
              <c:pt idx="94">
                <c:v>148.32900000000001</c:v>
              </c:pt>
              <c:pt idx="95">
                <c:v>150.274</c:v>
              </c:pt>
              <c:pt idx="96">
                <c:v>64.415000000000006</c:v>
              </c:pt>
              <c:pt idx="97">
                <c:v>115.765</c:v>
              </c:pt>
              <c:pt idx="98">
                <c:v>124.90300000000001</c:v>
              </c:pt>
              <c:pt idx="99">
                <c:v>199.83</c:v>
              </c:pt>
              <c:pt idx="100">
                <c:v>197.898</c:v>
              </c:pt>
              <c:pt idx="101">
                <c:v>126.098</c:v>
              </c:pt>
              <c:pt idx="102">
                <c:v>242.05699999999999</c:v>
              </c:pt>
              <c:pt idx="103">
                <c:v>196.73500000000001</c:v>
              </c:pt>
              <c:pt idx="104">
                <c:v>180.47200000000001</c:v>
              </c:pt>
              <c:pt idx="105">
                <c:v>185.30099999999999</c:v>
              </c:pt>
              <c:pt idx="106">
                <c:v>264.00700000000001</c:v>
              </c:pt>
              <c:pt idx="107">
                <c:v>154.99199999999999</c:v>
              </c:pt>
              <c:pt idx="108">
                <c:v>140.357</c:v>
              </c:pt>
              <c:pt idx="109">
                <c:v>113.739</c:v>
              </c:pt>
              <c:pt idx="110">
                <c:v>176.626</c:v>
              </c:pt>
              <c:pt idx="111">
                <c:v>233.22300000000001</c:v>
              </c:pt>
              <c:pt idx="112">
                <c:v>94.941000000000003</c:v>
              </c:pt>
              <c:pt idx="113">
                <c:v>160.74</c:v>
              </c:pt>
              <c:pt idx="114">
                <c:v>81.742999999999995</c:v>
              </c:pt>
              <c:pt idx="115">
                <c:v>157.346</c:v>
              </c:pt>
              <c:pt idx="116">
                <c:v>195.434</c:v>
              </c:pt>
              <c:pt idx="117">
                <c:v>147.68299999999999</c:v>
              </c:pt>
              <c:pt idx="118">
                <c:v>114.343</c:v>
              </c:pt>
              <c:pt idx="119">
                <c:v>125.852</c:v>
              </c:pt>
              <c:pt idx="120">
                <c:v>76.694000000000003</c:v>
              </c:pt>
              <c:pt idx="121">
                <c:v>167.899</c:v>
              </c:pt>
              <c:pt idx="122">
                <c:v>96.344999999999999</c:v>
              </c:pt>
              <c:pt idx="123">
                <c:v>138.86099999999999</c:v>
              </c:pt>
              <c:pt idx="124">
                <c:v>158.524</c:v>
              </c:pt>
              <c:pt idx="125">
                <c:v>198.15600000000001</c:v>
              </c:pt>
              <c:pt idx="126">
                <c:v>255.26900000000001</c:v>
              </c:pt>
              <c:pt idx="127">
                <c:v>155.755</c:v>
              </c:pt>
              <c:pt idx="128">
                <c:v>249.773</c:v>
              </c:pt>
              <c:pt idx="129">
                <c:v>185.75899999999999</c:v>
              </c:pt>
              <c:pt idx="130">
                <c:v>133.33199999999999</c:v>
              </c:pt>
              <c:pt idx="131">
                <c:v>236.40100000000001</c:v>
              </c:pt>
              <c:pt idx="132">
                <c:v>321.75400000000002</c:v>
              </c:pt>
              <c:pt idx="133">
                <c:v>86.078999999999994</c:v>
              </c:pt>
              <c:pt idx="134">
                <c:v>119.68899999999999</c:v>
              </c:pt>
              <c:pt idx="135">
                <c:v>322.16500000000002</c:v>
              </c:pt>
              <c:pt idx="136">
                <c:v>168.959</c:v>
              </c:pt>
              <c:pt idx="137">
                <c:v>163.47499999999999</c:v>
              </c:pt>
              <c:pt idx="138">
                <c:v>114.175</c:v>
              </c:pt>
              <c:pt idx="139">
                <c:v>186.87899999999999</c:v>
              </c:pt>
              <c:pt idx="140">
                <c:v>166.416</c:v>
              </c:pt>
              <c:pt idx="141">
                <c:v>79.204999999999998</c:v>
              </c:pt>
              <c:pt idx="142">
                <c:v>111.30200000000001</c:v>
              </c:pt>
              <c:pt idx="143">
                <c:v>153.547</c:v>
              </c:pt>
              <c:pt idx="144">
                <c:v>130.12100000000001</c:v>
              </c:pt>
              <c:pt idx="145">
                <c:v>144.76</c:v>
              </c:pt>
              <c:pt idx="146">
                <c:v>172.47399999999999</c:v>
              </c:pt>
              <c:pt idx="147">
                <c:v>153.16200000000001</c:v>
              </c:pt>
              <c:pt idx="148">
                <c:v>110.955</c:v>
              </c:pt>
              <c:pt idx="149">
                <c:v>122.36199999999999</c:v>
              </c:pt>
              <c:pt idx="150">
                <c:v>78.596000000000004</c:v>
              </c:pt>
              <c:pt idx="151">
                <c:v>169.631</c:v>
              </c:pt>
              <c:pt idx="152">
                <c:v>104.462</c:v>
              </c:pt>
              <c:pt idx="153">
                <c:v>177.42599999999999</c:v>
              </c:pt>
              <c:pt idx="154">
                <c:v>76.81</c:v>
              </c:pt>
              <c:pt idx="155">
                <c:v>159.77199999999999</c:v>
              </c:pt>
              <c:pt idx="156">
                <c:v>126.86199999999999</c:v>
              </c:pt>
              <c:pt idx="157">
                <c:v>92.394000000000005</c:v>
              </c:pt>
              <c:pt idx="158">
                <c:v>184.23400000000001</c:v>
              </c:pt>
              <c:pt idx="159">
                <c:v>184.952</c:v>
              </c:pt>
              <c:pt idx="160">
                <c:v>131.85599999999999</c:v>
              </c:pt>
              <c:pt idx="161">
                <c:v>116.176</c:v>
              </c:pt>
              <c:pt idx="162">
                <c:v>91.097999999999999</c:v>
              </c:pt>
              <c:pt idx="163">
                <c:v>126.991</c:v>
              </c:pt>
              <c:pt idx="164">
                <c:v>157.821</c:v>
              </c:pt>
              <c:pt idx="165">
                <c:v>119.565</c:v>
              </c:pt>
              <c:pt idx="166">
                <c:v>61.534999999999997</c:v>
              </c:pt>
              <c:pt idx="167">
                <c:v>147.97900000000001</c:v>
              </c:pt>
              <c:pt idx="168">
                <c:v>65.028000000000006</c:v>
              </c:pt>
              <c:pt idx="169">
                <c:v>119.681</c:v>
              </c:pt>
              <c:pt idx="170">
                <c:v>84.302999999999997</c:v>
              </c:pt>
              <c:pt idx="171">
                <c:v>117.31699999999999</c:v>
              </c:pt>
              <c:pt idx="172">
                <c:v>109.502</c:v>
              </c:pt>
              <c:pt idx="173">
                <c:v>124.07</c:v>
              </c:pt>
              <c:pt idx="174">
                <c:v>110.84699999999999</c:v>
              </c:pt>
              <c:pt idx="175">
                <c:v>50.695</c:v>
              </c:pt>
              <c:pt idx="176">
                <c:v>152.773</c:v>
              </c:pt>
              <c:pt idx="177">
                <c:v>139.80500000000001</c:v>
              </c:pt>
              <c:pt idx="178">
                <c:v>147.57300000000001</c:v>
              </c:pt>
              <c:pt idx="179">
                <c:v>79.075000000000003</c:v>
              </c:pt>
              <c:pt idx="180">
                <c:v>161.31700000000001</c:v>
              </c:pt>
              <c:pt idx="181">
                <c:v>184.09100000000001</c:v>
              </c:pt>
              <c:pt idx="182">
                <c:v>199.143</c:v>
              </c:pt>
              <c:pt idx="183">
                <c:v>166.559</c:v>
              </c:pt>
              <c:pt idx="184">
                <c:v>204.76400000000001</c:v>
              </c:pt>
              <c:pt idx="185">
                <c:v>109.465</c:v>
              </c:pt>
              <c:pt idx="186">
                <c:v>167.91200000000001</c:v>
              </c:pt>
              <c:pt idx="187">
                <c:v>56.953000000000003</c:v>
              </c:pt>
              <c:pt idx="188">
                <c:v>184.98400000000001</c:v>
              </c:pt>
              <c:pt idx="189">
                <c:v>186.18199999999999</c:v>
              </c:pt>
              <c:pt idx="190">
                <c:v>151.554</c:v>
              </c:pt>
              <c:pt idx="191">
                <c:v>127.61</c:v>
              </c:pt>
              <c:pt idx="192">
                <c:v>133.70599999999999</c:v>
              </c:pt>
              <c:pt idx="193">
                <c:v>189.726</c:v>
              </c:pt>
              <c:pt idx="194">
                <c:v>278.56799999999998</c:v>
              </c:pt>
              <c:pt idx="195">
                <c:v>182.679</c:v>
              </c:pt>
              <c:pt idx="196">
                <c:v>98.313000000000002</c:v>
              </c:pt>
              <c:pt idx="197">
                <c:v>194.49799999999999</c:v>
              </c:pt>
              <c:pt idx="198">
                <c:v>166.434</c:v>
              </c:pt>
              <c:pt idx="199">
                <c:v>229.87</c:v>
              </c:pt>
              <c:pt idx="200">
                <c:v>62.304000000000002</c:v>
              </c:pt>
              <c:pt idx="201">
                <c:v>254.86199999999999</c:v>
              </c:pt>
              <c:pt idx="202">
                <c:v>175.75299999999999</c:v>
              </c:pt>
              <c:pt idx="203">
                <c:v>212.06299999999999</c:v>
              </c:pt>
              <c:pt idx="204">
                <c:v>127.702</c:v>
              </c:pt>
              <c:pt idx="205">
                <c:v>137.66300000000001</c:v>
              </c:pt>
              <c:pt idx="206">
                <c:v>256.37400000000002</c:v>
              </c:pt>
              <c:pt idx="207">
                <c:v>238.935</c:v>
              </c:pt>
              <c:pt idx="208">
                <c:v>89.88</c:v>
              </c:pt>
              <c:pt idx="209">
                <c:v>304.48399999999998</c:v>
              </c:pt>
              <c:pt idx="210">
                <c:v>259.90899999999999</c:v>
              </c:pt>
              <c:pt idx="211">
                <c:v>148.58699999999999</c:v>
              </c:pt>
              <c:pt idx="212">
                <c:v>257.22000000000003</c:v>
              </c:pt>
              <c:pt idx="213">
                <c:v>160.32</c:v>
              </c:pt>
              <c:pt idx="214">
                <c:v>179.87</c:v>
              </c:pt>
              <c:pt idx="215">
                <c:v>266.22399999999999</c:v>
              </c:pt>
              <c:pt idx="216">
                <c:v>73.754000000000005</c:v>
              </c:pt>
              <c:pt idx="217">
                <c:v>172.17599999999999</c:v>
              </c:pt>
              <c:pt idx="218">
                <c:v>176.155</c:v>
              </c:pt>
              <c:pt idx="219">
                <c:v>136.999</c:v>
              </c:pt>
              <c:pt idx="220">
                <c:v>238.08699999999999</c:v>
              </c:pt>
              <c:pt idx="221">
                <c:v>187.97800000000001</c:v>
              </c:pt>
              <c:pt idx="222">
                <c:v>243.58699999999999</c:v>
              </c:pt>
              <c:pt idx="223">
                <c:v>190.38900000000001</c:v>
              </c:pt>
              <c:pt idx="224">
                <c:v>190.36099999999999</c:v>
              </c:pt>
              <c:pt idx="225">
                <c:v>195.428</c:v>
              </c:pt>
              <c:pt idx="226">
                <c:v>183.25899999999999</c:v>
              </c:pt>
              <c:pt idx="227">
                <c:v>153.75</c:v>
              </c:pt>
              <c:pt idx="228">
                <c:v>151.393</c:v>
              </c:pt>
              <c:pt idx="229">
                <c:v>168.99199999999999</c:v>
              </c:pt>
              <c:pt idx="230">
                <c:v>184.11</c:v>
              </c:pt>
              <c:pt idx="231">
                <c:v>189.453</c:v>
              </c:pt>
              <c:pt idx="232">
                <c:v>77.78</c:v>
              </c:pt>
              <c:pt idx="233">
                <c:v>227.482</c:v>
              </c:pt>
              <c:pt idx="234">
                <c:v>98.623000000000005</c:v>
              </c:pt>
              <c:pt idx="235">
                <c:v>145.57499999999999</c:v>
              </c:pt>
              <c:pt idx="236">
                <c:v>72.36</c:v>
              </c:pt>
              <c:pt idx="237">
                <c:v>252.51900000000001</c:v>
              </c:pt>
              <c:pt idx="238">
                <c:v>114.694</c:v>
              </c:pt>
              <c:pt idx="239">
                <c:v>273.66300000000001</c:v>
              </c:pt>
              <c:pt idx="240">
                <c:v>286.01</c:v>
              </c:pt>
              <c:pt idx="241">
                <c:v>227.221</c:v>
              </c:pt>
              <c:pt idx="242">
                <c:v>209.14699999999999</c:v>
              </c:pt>
              <c:pt idx="243">
                <c:v>217.56</c:v>
              </c:pt>
              <c:pt idx="244">
                <c:v>210.923</c:v>
              </c:pt>
              <c:pt idx="245">
                <c:v>242.38800000000001</c:v>
              </c:pt>
              <c:pt idx="246">
                <c:v>195.309</c:v>
              </c:pt>
              <c:pt idx="247">
                <c:v>159.15700000000001</c:v>
              </c:pt>
              <c:pt idx="248">
                <c:v>153.70599999999999</c:v>
              </c:pt>
              <c:pt idx="249">
                <c:v>194.74600000000001</c:v>
              </c:pt>
              <c:pt idx="250">
                <c:v>238.16800000000001</c:v>
              </c:pt>
              <c:pt idx="251">
                <c:v>187.31100000000001</c:v>
              </c:pt>
              <c:pt idx="252">
                <c:v>230.31100000000001</c:v>
              </c:pt>
              <c:pt idx="253">
                <c:v>196.18899999999999</c:v>
              </c:pt>
              <c:pt idx="254">
                <c:v>209.78899999999999</c:v>
              </c:pt>
              <c:pt idx="255">
                <c:v>251.86799999999999</c:v>
              </c:pt>
              <c:pt idx="256">
                <c:v>149.16800000000001</c:v>
              </c:pt>
              <c:pt idx="257">
                <c:v>195.47200000000001</c:v>
              </c:pt>
              <c:pt idx="258">
                <c:v>227.221</c:v>
              </c:pt>
              <c:pt idx="259">
                <c:v>215.721</c:v>
              </c:pt>
              <c:pt idx="260">
                <c:v>138.36199999999999</c:v>
              </c:pt>
              <c:pt idx="261">
                <c:v>125.67</c:v>
              </c:pt>
              <c:pt idx="262">
                <c:v>186.66499999999999</c:v>
              </c:pt>
              <c:pt idx="263">
                <c:v>186.35499999999999</c:v>
              </c:pt>
              <c:pt idx="264">
                <c:v>215.833</c:v>
              </c:pt>
              <c:pt idx="265">
                <c:v>132.91900000000001</c:v>
              </c:pt>
              <c:pt idx="266">
                <c:v>182.18299999999999</c:v>
              </c:pt>
              <c:pt idx="267">
                <c:v>181.97399999999999</c:v>
              </c:pt>
              <c:pt idx="268">
                <c:v>210.732</c:v>
              </c:pt>
              <c:pt idx="269">
                <c:v>159.44300000000001</c:v>
              </c:pt>
              <c:pt idx="270">
                <c:v>227.61600000000001</c:v>
              </c:pt>
              <c:pt idx="271">
                <c:v>154.518</c:v>
              </c:pt>
              <c:pt idx="272">
                <c:v>75.381</c:v>
              </c:pt>
              <c:pt idx="273">
                <c:v>172.77500000000001</c:v>
              </c:pt>
              <c:pt idx="274">
                <c:v>169.678</c:v>
              </c:pt>
              <c:pt idx="275">
                <c:v>224.071</c:v>
              </c:pt>
            </c:numLit>
          </c:xVal>
          <c:yVal>
            <c:numLit>
              <c:formatCode>0.00</c:formatCode>
              <c:ptCount val="276"/>
              <c:pt idx="0">
                <c:v>58.09</c:v>
              </c:pt>
              <c:pt idx="1">
                <c:v>58.12</c:v>
              </c:pt>
              <c:pt idx="2">
                <c:v>58.11</c:v>
              </c:pt>
              <c:pt idx="3">
                <c:v>58.18</c:v>
              </c:pt>
              <c:pt idx="4">
                <c:v>57.65</c:v>
              </c:pt>
              <c:pt idx="5">
                <c:v>56.56</c:v>
              </c:pt>
              <c:pt idx="6">
                <c:v>58.55</c:v>
              </c:pt>
              <c:pt idx="7">
                <c:v>57.09</c:v>
              </c:pt>
              <c:pt idx="8">
                <c:v>58.51</c:v>
              </c:pt>
              <c:pt idx="9">
                <c:v>58.51</c:v>
              </c:pt>
              <c:pt idx="10">
                <c:v>58.07</c:v>
              </c:pt>
              <c:pt idx="11">
                <c:v>57.43</c:v>
              </c:pt>
              <c:pt idx="12">
                <c:v>58.1</c:v>
              </c:pt>
              <c:pt idx="13">
                <c:v>58.19</c:v>
              </c:pt>
              <c:pt idx="14">
                <c:v>58.21</c:v>
              </c:pt>
              <c:pt idx="15">
                <c:v>58.43</c:v>
              </c:pt>
              <c:pt idx="16">
                <c:v>56.47</c:v>
              </c:pt>
              <c:pt idx="17">
                <c:v>56.32</c:v>
              </c:pt>
              <c:pt idx="18">
                <c:v>58.57</c:v>
              </c:pt>
              <c:pt idx="19">
                <c:v>57.83</c:v>
              </c:pt>
              <c:pt idx="20">
                <c:v>58.19</c:v>
              </c:pt>
              <c:pt idx="21">
                <c:v>57.66</c:v>
              </c:pt>
              <c:pt idx="22">
                <c:v>58.02</c:v>
              </c:pt>
              <c:pt idx="23">
                <c:v>57.82</c:v>
              </c:pt>
              <c:pt idx="24">
                <c:v>56.8</c:v>
              </c:pt>
              <c:pt idx="25">
                <c:v>58.4</c:v>
              </c:pt>
              <c:pt idx="26">
                <c:v>57.71</c:v>
              </c:pt>
              <c:pt idx="27">
                <c:v>57.88</c:v>
              </c:pt>
              <c:pt idx="28">
                <c:v>57.78</c:v>
              </c:pt>
              <c:pt idx="29">
                <c:v>56.74</c:v>
              </c:pt>
              <c:pt idx="30">
                <c:v>57.57</c:v>
              </c:pt>
              <c:pt idx="31">
                <c:v>57.2</c:v>
              </c:pt>
              <c:pt idx="32">
                <c:v>57.16</c:v>
              </c:pt>
              <c:pt idx="33">
                <c:v>57.58</c:v>
              </c:pt>
              <c:pt idx="34">
                <c:v>57.67</c:v>
              </c:pt>
              <c:pt idx="35">
                <c:v>57.36</c:v>
              </c:pt>
              <c:pt idx="36">
                <c:v>56.89</c:v>
              </c:pt>
              <c:pt idx="37">
                <c:v>56.48</c:v>
              </c:pt>
              <c:pt idx="38">
                <c:v>55.93</c:v>
              </c:pt>
              <c:pt idx="39">
                <c:v>56.58</c:v>
              </c:pt>
              <c:pt idx="40">
                <c:v>55.89</c:v>
              </c:pt>
              <c:pt idx="41">
                <c:v>57.47</c:v>
              </c:pt>
              <c:pt idx="42">
                <c:v>57.51</c:v>
              </c:pt>
              <c:pt idx="43">
                <c:v>57.5</c:v>
              </c:pt>
              <c:pt idx="44">
                <c:v>55.73</c:v>
              </c:pt>
              <c:pt idx="45">
                <c:v>57.25</c:v>
              </c:pt>
              <c:pt idx="46">
                <c:v>56.53</c:v>
              </c:pt>
              <c:pt idx="47">
                <c:v>56.04</c:v>
              </c:pt>
              <c:pt idx="48">
                <c:v>56.76</c:v>
              </c:pt>
              <c:pt idx="49">
                <c:v>57.15</c:v>
              </c:pt>
              <c:pt idx="50">
                <c:v>56.22</c:v>
              </c:pt>
              <c:pt idx="51">
                <c:v>56.33</c:v>
              </c:pt>
              <c:pt idx="52">
                <c:v>56.59</c:v>
              </c:pt>
              <c:pt idx="53">
                <c:v>56.65</c:v>
              </c:pt>
              <c:pt idx="54">
                <c:v>56.49</c:v>
              </c:pt>
              <c:pt idx="55">
                <c:v>56.76</c:v>
              </c:pt>
              <c:pt idx="56">
                <c:v>56.48</c:v>
              </c:pt>
              <c:pt idx="57">
                <c:v>56.43</c:v>
              </c:pt>
              <c:pt idx="58">
                <c:v>56.18</c:v>
              </c:pt>
              <c:pt idx="59">
                <c:v>55.93</c:v>
              </c:pt>
              <c:pt idx="60">
                <c:v>56.82</c:v>
              </c:pt>
              <c:pt idx="61">
                <c:v>55.94</c:v>
              </c:pt>
              <c:pt idx="62">
                <c:v>56.84</c:v>
              </c:pt>
              <c:pt idx="63">
                <c:v>56.35</c:v>
              </c:pt>
              <c:pt idx="64">
                <c:v>57.28</c:v>
              </c:pt>
              <c:pt idx="65">
                <c:v>55.82</c:v>
              </c:pt>
              <c:pt idx="66">
                <c:v>56.4</c:v>
              </c:pt>
              <c:pt idx="67">
                <c:v>56.57</c:v>
              </c:pt>
              <c:pt idx="68">
                <c:v>55.75</c:v>
              </c:pt>
              <c:pt idx="69">
                <c:v>56.61</c:v>
              </c:pt>
              <c:pt idx="70">
                <c:v>56.69</c:v>
              </c:pt>
              <c:pt idx="71">
                <c:v>56.65</c:v>
              </c:pt>
              <c:pt idx="72">
                <c:v>56</c:v>
              </c:pt>
              <c:pt idx="73">
                <c:v>56.53</c:v>
              </c:pt>
              <c:pt idx="74">
                <c:v>56.32</c:v>
              </c:pt>
              <c:pt idx="75">
                <c:v>56.87</c:v>
              </c:pt>
              <c:pt idx="76">
                <c:v>56.28</c:v>
              </c:pt>
              <c:pt idx="77">
                <c:v>55.56</c:v>
              </c:pt>
              <c:pt idx="78">
                <c:v>56.27</c:v>
              </c:pt>
              <c:pt idx="79">
                <c:v>56.13</c:v>
              </c:pt>
              <c:pt idx="80">
                <c:v>56.45</c:v>
              </c:pt>
              <c:pt idx="81">
                <c:v>56.96</c:v>
              </c:pt>
              <c:pt idx="82">
                <c:v>56.99</c:v>
              </c:pt>
              <c:pt idx="83">
                <c:v>56.37</c:v>
              </c:pt>
              <c:pt idx="84">
                <c:v>55.96</c:v>
              </c:pt>
              <c:pt idx="85">
                <c:v>56.62</c:v>
              </c:pt>
              <c:pt idx="86">
                <c:v>56.63</c:v>
              </c:pt>
              <c:pt idx="87">
                <c:v>56.14</c:v>
              </c:pt>
              <c:pt idx="88">
                <c:v>56.36</c:v>
              </c:pt>
              <c:pt idx="89">
                <c:v>56.63</c:v>
              </c:pt>
              <c:pt idx="90">
                <c:v>56.45</c:v>
              </c:pt>
              <c:pt idx="91">
                <c:v>56.35</c:v>
              </c:pt>
              <c:pt idx="92">
                <c:v>56.52</c:v>
              </c:pt>
              <c:pt idx="93">
                <c:v>56.79</c:v>
              </c:pt>
              <c:pt idx="94">
                <c:v>56.34</c:v>
              </c:pt>
              <c:pt idx="95">
                <c:v>56.48</c:v>
              </c:pt>
              <c:pt idx="96">
                <c:v>55.7</c:v>
              </c:pt>
              <c:pt idx="97">
                <c:v>56.2</c:v>
              </c:pt>
              <c:pt idx="98">
                <c:v>56.23</c:v>
              </c:pt>
              <c:pt idx="99">
                <c:v>56.98</c:v>
              </c:pt>
              <c:pt idx="100">
                <c:v>56.92</c:v>
              </c:pt>
              <c:pt idx="101">
                <c:v>56.25</c:v>
              </c:pt>
              <c:pt idx="102">
                <c:v>57.18</c:v>
              </c:pt>
              <c:pt idx="103">
                <c:v>56.91</c:v>
              </c:pt>
              <c:pt idx="104">
                <c:v>56.79</c:v>
              </c:pt>
              <c:pt idx="105">
                <c:v>56.86</c:v>
              </c:pt>
              <c:pt idx="106">
                <c:v>57.34</c:v>
              </c:pt>
              <c:pt idx="107">
                <c:v>56.61</c:v>
              </c:pt>
              <c:pt idx="108">
                <c:v>56.35</c:v>
              </c:pt>
              <c:pt idx="109">
                <c:v>56.17</c:v>
              </c:pt>
              <c:pt idx="110">
                <c:v>56.77</c:v>
              </c:pt>
              <c:pt idx="111">
                <c:v>57.14</c:v>
              </c:pt>
              <c:pt idx="112">
                <c:v>56.07</c:v>
              </c:pt>
              <c:pt idx="113">
                <c:v>56.71</c:v>
              </c:pt>
              <c:pt idx="114">
                <c:v>55.78</c:v>
              </c:pt>
              <c:pt idx="115">
                <c:v>56.67</c:v>
              </c:pt>
              <c:pt idx="116">
                <c:v>56.81</c:v>
              </c:pt>
              <c:pt idx="117">
                <c:v>56.48</c:v>
              </c:pt>
              <c:pt idx="118">
                <c:v>56.25</c:v>
              </c:pt>
              <c:pt idx="119">
                <c:v>56.33</c:v>
              </c:pt>
              <c:pt idx="120">
                <c:v>55.95</c:v>
              </c:pt>
              <c:pt idx="121">
                <c:v>56.65</c:v>
              </c:pt>
              <c:pt idx="122">
                <c:v>56.08</c:v>
              </c:pt>
              <c:pt idx="123">
                <c:v>56.4</c:v>
              </c:pt>
              <c:pt idx="124">
                <c:v>56.61</c:v>
              </c:pt>
              <c:pt idx="125">
                <c:v>56.84</c:v>
              </c:pt>
              <c:pt idx="126">
                <c:v>57.45</c:v>
              </c:pt>
              <c:pt idx="127">
                <c:v>56.73</c:v>
              </c:pt>
              <c:pt idx="128">
                <c:v>57.31</c:v>
              </c:pt>
              <c:pt idx="129">
                <c:v>56.83</c:v>
              </c:pt>
              <c:pt idx="130">
                <c:v>56.25</c:v>
              </c:pt>
              <c:pt idx="131">
                <c:v>57.21</c:v>
              </c:pt>
              <c:pt idx="132">
                <c:v>57.82</c:v>
              </c:pt>
              <c:pt idx="133">
                <c:v>55.98</c:v>
              </c:pt>
              <c:pt idx="134">
                <c:v>56.26</c:v>
              </c:pt>
              <c:pt idx="135">
                <c:v>57.78</c:v>
              </c:pt>
              <c:pt idx="136">
                <c:v>56.7</c:v>
              </c:pt>
              <c:pt idx="137">
                <c:v>56.55</c:v>
              </c:pt>
              <c:pt idx="138">
                <c:v>56.2</c:v>
              </c:pt>
              <c:pt idx="139">
                <c:v>56.92</c:v>
              </c:pt>
              <c:pt idx="140">
                <c:v>56.63</c:v>
              </c:pt>
              <c:pt idx="141">
                <c:v>55.91</c:v>
              </c:pt>
              <c:pt idx="142">
                <c:v>56.13</c:v>
              </c:pt>
              <c:pt idx="143">
                <c:v>56.47</c:v>
              </c:pt>
              <c:pt idx="144">
                <c:v>56.36</c:v>
              </c:pt>
              <c:pt idx="145">
                <c:v>56.42</c:v>
              </c:pt>
              <c:pt idx="146">
                <c:v>56.67</c:v>
              </c:pt>
              <c:pt idx="147">
                <c:v>56.53</c:v>
              </c:pt>
              <c:pt idx="148">
                <c:v>56.12</c:v>
              </c:pt>
              <c:pt idx="149">
                <c:v>56.24</c:v>
              </c:pt>
              <c:pt idx="150">
                <c:v>55.83</c:v>
              </c:pt>
              <c:pt idx="151">
                <c:v>56.62</c:v>
              </c:pt>
              <c:pt idx="152">
                <c:v>56.03</c:v>
              </c:pt>
              <c:pt idx="153">
                <c:v>56.69</c:v>
              </c:pt>
              <c:pt idx="154">
                <c:v>55.8</c:v>
              </c:pt>
              <c:pt idx="155">
                <c:v>56.53</c:v>
              </c:pt>
              <c:pt idx="156">
                <c:v>56.3</c:v>
              </c:pt>
              <c:pt idx="157">
                <c:v>56.06</c:v>
              </c:pt>
              <c:pt idx="158">
                <c:v>56.71</c:v>
              </c:pt>
              <c:pt idx="159">
                <c:v>56.78</c:v>
              </c:pt>
              <c:pt idx="160">
                <c:v>56.37</c:v>
              </c:pt>
              <c:pt idx="161">
                <c:v>56.22</c:v>
              </c:pt>
              <c:pt idx="162">
                <c:v>56.03</c:v>
              </c:pt>
              <c:pt idx="163">
                <c:v>56.33</c:v>
              </c:pt>
              <c:pt idx="164">
                <c:v>56.53</c:v>
              </c:pt>
              <c:pt idx="165">
                <c:v>56.22</c:v>
              </c:pt>
              <c:pt idx="166">
                <c:v>55.58</c:v>
              </c:pt>
              <c:pt idx="167">
                <c:v>56.45</c:v>
              </c:pt>
              <c:pt idx="168">
                <c:v>55.7</c:v>
              </c:pt>
              <c:pt idx="169">
                <c:v>56.21</c:v>
              </c:pt>
              <c:pt idx="170">
                <c:v>55.9</c:v>
              </c:pt>
              <c:pt idx="171">
                <c:v>56.22</c:v>
              </c:pt>
              <c:pt idx="172">
                <c:v>56.16</c:v>
              </c:pt>
              <c:pt idx="173">
                <c:v>56.28</c:v>
              </c:pt>
              <c:pt idx="174">
                <c:v>56.2</c:v>
              </c:pt>
              <c:pt idx="175">
                <c:v>55.55</c:v>
              </c:pt>
              <c:pt idx="176">
                <c:v>56.5</c:v>
              </c:pt>
              <c:pt idx="177">
                <c:v>56.47</c:v>
              </c:pt>
              <c:pt idx="178">
                <c:v>56.48</c:v>
              </c:pt>
              <c:pt idx="179">
                <c:v>55.79</c:v>
              </c:pt>
              <c:pt idx="180">
                <c:v>56.62</c:v>
              </c:pt>
              <c:pt idx="181">
                <c:v>56.77</c:v>
              </c:pt>
              <c:pt idx="182">
                <c:v>56.96</c:v>
              </c:pt>
              <c:pt idx="183">
                <c:v>56.71</c:v>
              </c:pt>
              <c:pt idx="184">
                <c:v>57.13</c:v>
              </c:pt>
              <c:pt idx="185">
                <c:v>56.17</c:v>
              </c:pt>
              <c:pt idx="186">
                <c:v>56.78</c:v>
              </c:pt>
              <c:pt idx="187">
                <c:v>55.69</c:v>
              </c:pt>
              <c:pt idx="188">
                <c:v>57.09</c:v>
              </c:pt>
              <c:pt idx="189">
                <c:v>56.88</c:v>
              </c:pt>
              <c:pt idx="190">
                <c:v>56.43</c:v>
              </c:pt>
              <c:pt idx="191">
                <c:v>56.26</c:v>
              </c:pt>
              <c:pt idx="192">
                <c:v>56.44</c:v>
              </c:pt>
              <c:pt idx="193">
                <c:v>57.01</c:v>
              </c:pt>
              <c:pt idx="194">
                <c:v>57.62</c:v>
              </c:pt>
              <c:pt idx="195">
                <c:v>56.88</c:v>
              </c:pt>
              <c:pt idx="196">
                <c:v>56.19</c:v>
              </c:pt>
              <c:pt idx="197">
                <c:v>56.92</c:v>
              </c:pt>
              <c:pt idx="198">
                <c:v>56.75</c:v>
              </c:pt>
              <c:pt idx="199">
                <c:v>57.18</c:v>
              </c:pt>
              <c:pt idx="200">
                <c:v>55.7</c:v>
              </c:pt>
              <c:pt idx="201">
                <c:v>57.38</c:v>
              </c:pt>
              <c:pt idx="202">
                <c:v>56.87</c:v>
              </c:pt>
              <c:pt idx="203">
                <c:v>57.04</c:v>
              </c:pt>
              <c:pt idx="204">
                <c:v>56.25</c:v>
              </c:pt>
              <c:pt idx="205">
                <c:v>56.49</c:v>
              </c:pt>
              <c:pt idx="206">
                <c:v>57.4</c:v>
              </c:pt>
              <c:pt idx="207">
                <c:v>57.27</c:v>
              </c:pt>
              <c:pt idx="208">
                <c:v>55.97</c:v>
              </c:pt>
              <c:pt idx="209">
                <c:v>57.72</c:v>
              </c:pt>
              <c:pt idx="210">
                <c:v>57.47</c:v>
              </c:pt>
              <c:pt idx="211">
                <c:v>56.37</c:v>
              </c:pt>
              <c:pt idx="212">
                <c:v>57.56</c:v>
              </c:pt>
              <c:pt idx="213">
                <c:v>56.7</c:v>
              </c:pt>
              <c:pt idx="214">
                <c:v>56.9</c:v>
              </c:pt>
              <c:pt idx="215">
                <c:v>57.49</c:v>
              </c:pt>
              <c:pt idx="216">
                <c:v>56.08</c:v>
              </c:pt>
              <c:pt idx="217">
                <c:v>57.09</c:v>
              </c:pt>
              <c:pt idx="218">
                <c:v>57.1</c:v>
              </c:pt>
              <c:pt idx="219">
                <c:v>56.7</c:v>
              </c:pt>
              <c:pt idx="220">
                <c:v>57.43</c:v>
              </c:pt>
              <c:pt idx="221">
                <c:v>57.1</c:v>
              </c:pt>
              <c:pt idx="222">
                <c:v>57.46</c:v>
              </c:pt>
              <c:pt idx="223">
                <c:v>57.23</c:v>
              </c:pt>
              <c:pt idx="224">
                <c:v>57.23</c:v>
              </c:pt>
              <c:pt idx="225">
                <c:v>56.36</c:v>
              </c:pt>
              <c:pt idx="226">
                <c:v>57.3</c:v>
              </c:pt>
              <c:pt idx="227">
                <c:v>56.96</c:v>
              </c:pt>
              <c:pt idx="228">
                <c:v>56.92</c:v>
              </c:pt>
              <c:pt idx="229">
                <c:v>57.11</c:v>
              </c:pt>
              <c:pt idx="230">
                <c:v>57.32</c:v>
              </c:pt>
              <c:pt idx="231">
                <c:v>57.33</c:v>
              </c:pt>
              <c:pt idx="232">
                <c:v>56.2</c:v>
              </c:pt>
              <c:pt idx="233">
                <c:v>57.64</c:v>
              </c:pt>
              <c:pt idx="234">
                <c:v>56.4</c:v>
              </c:pt>
              <c:pt idx="235">
                <c:v>56.92</c:v>
              </c:pt>
              <c:pt idx="236">
                <c:v>56.25</c:v>
              </c:pt>
              <c:pt idx="237">
                <c:v>57.1</c:v>
              </c:pt>
              <c:pt idx="238">
                <c:v>56.58</c:v>
              </c:pt>
              <c:pt idx="239">
                <c:v>57.87</c:v>
              </c:pt>
              <c:pt idx="240">
                <c:v>57.88</c:v>
              </c:pt>
              <c:pt idx="241">
                <c:v>57.47</c:v>
              </c:pt>
              <c:pt idx="242">
                <c:v>57.31</c:v>
              </c:pt>
              <c:pt idx="243">
                <c:v>57.58</c:v>
              </c:pt>
              <c:pt idx="244">
                <c:v>57.51</c:v>
              </c:pt>
              <c:pt idx="245">
                <c:v>57.59</c:v>
              </c:pt>
              <c:pt idx="246">
                <c:v>57.32</c:v>
              </c:pt>
              <c:pt idx="247">
                <c:v>57.03</c:v>
              </c:pt>
              <c:pt idx="248">
                <c:v>56.95</c:v>
              </c:pt>
              <c:pt idx="249">
                <c:v>57.24</c:v>
              </c:pt>
              <c:pt idx="250">
                <c:v>57.55</c:v>
              </c:pt>
              <c:pt idx="251">
                <c:v>57.18</c:v>
              </c:pt>
              <c:pt idx="252">
                <c:v>56.8</c:v>
              </c:pt>
              <c:pt idx="253">
                <c:v>57.34</c:v>
              </c:pt>
              <c:pt idx="254">
                <c:v>57.38</c:v>
              </c:pt>
              <c:pt idx="255">
                <c:v>57.15</c:v>
              </c:pt>
              <c:pt idx="256">
                <c:v>56.4</c:v>
              </c:pt>
              <c:pt idx="257">
                <c:v>57.21</c:v>
              </c:pt>
              <c:pt idx="258">
                <c:v>57.18</c:v>
              </c:pt>
              <c:pt idx="259">
                <c:v>57.39</c:v>
              </c:pt>
              <c:pt idx="260">
                <c:v>56.79</c:v>
              </c:pt>
              <c:pt idx="261">
                <c:v>56.63</c:v>
              </c:pt>
              <c:pt idx="262">
                <c:v>57.08</c:v>
              </c:pt>
              <c:pt idx="263">
                <c:v>57.16</c:v>
              </c:pt>
              <c:pt idx="264">
                <c:v>57.35</c:v>
              </c:pt>
              <c:pt idx="265">
                <c:v>56.56</c:v>
              </c:pt>
              <c:pt idx="266">
                <c:v>57.03</c:v>
              </c:pt>
              <c:pt idx="267">
                <c:v>57.06</c:v>
              </c:pt>
              <c:pt idx="268">
                <c:v>57.17</c:v>
              </c:pt>
              <c:pt idx="269">
                <c:v>56.98</c:v>
              </c:pt>
              <c:pt idx="270">
                <c:v>57.45</c:v>
              </c:pt>
              <c:pt idx="271">
                <c:v>56.8</c:v>
              </c:pt>
              <c:pt idx="272">
                <c:v>55.74</c:v>
              </c:pt>
              <c:pt idx="273">
                <c:v>57.01</c:v>
              </c:pt>
              <c:pt idx="274">
                <c:v>56.93</c:v>
              </c:pt>
              <c:pt idx="275">
                <c:v>57.36</c:v>
              </c:pt>
            </c:numLit>
          </c:yVal>
          <c:smooth val="1"/>
        </c:ser>
        <c:ser>
          <c:idx val="4"/>
          <c:order val="6"/>
          <c:tx>
            <c:v>Observed data Water Year 2010</c:v>
          </c:tx>
          <c:spPr>
            <a:ln w="28575">
              <a:noFill/>
            </a:ln>
          </c:spPr>
          <c:xVal>
            <c:numLit>
              <c:formatCode>0.000</c:formatCode>
              <c:ptCount val="219"/>
              <c:pt idx="0">
                <c:v>149.16800000000001</c:v>
              </c:pt>
              <c:pt idx="1">
                <c:v>96.082999999999998</c:v>
              </c:pt>
              <c:pt idx="2">
                <c:v>212.512</c:v>
              </c:pt>
              <c:pt idx="3">
                <c:v>186.994</c:v>
              </c:pt>
              <c:pt idx="4">
                <c:v>151.93299999999999</c:v>
              </c:pt>
              <c:pt idx="5">
                <c:v>182.20500000000001</c:v>
              </c:pt>
              <c:pt idx="6">
                <c:v>82.531999999999996</c:v>
              </c:pt>
              <c:pt idx="7">
                <c:v>199.69900000000001</c:v>
              </c:pt>
              <c:pt idx="8">
                <c:v>83.638000000000005</c:v>
              </c:pt>
              <c:pt idx="9">
                <c:v>192.08099999999999</c:v>
              </c:pt>
              <c:pt idx="10">
                <c:v>113.55800000000001</c:v>
              </c:pt>
              <c:pt idx="11">
                <c:v>141.905</c:v>
              </c:pt>
              <c:pt idx="12">
                <c:v>208.27</c:v>
              </c:pt>
              <c:pt idx="13">
                <c:v>194.94399999999999</c:v>
              </c:pt>
              <c:pt idx="14">
                <c:v>149.94800000000001</c:v>
              </c:pt>
              <c:pt idx="15">
                <c:v>165.357</c:v>
              </c:pt>
              <c:pt idx="16">
                <c:v>201.45</c:v>
              </c:pt>
              <c:pt idx="17">
                <c:v>56.485999999999997</c:v>
              </c:pt>
              <c:pt idx="18">
                <c:v>186.077</c:v>
              </c:pt>
              <c:pt idx="19">
                <c:v>204.38</c:v>
              </c:pt>
              <c:pt idx="20">
                <c:v>182.14599999999999</c:v>
              </c:pt>
              <c:pt idx="21">
                <c:v>158.73500000000001</c:v>
              </c:pt>
              <c:pt idx="22">
                <c:v>99.228999999999999</c:v>
              </c:pt>
              <c:pt idx="23">
                <c:v>121.965</c:v>
              </c:pt>
              <c:pt idx="24">
                <c:v>98.35</c:v>
              </c:pt>
              <c:pt idx="25">
                <c:v>125.15900000000001</c:v>
              </c:pt>
              <c:pt idx="26">
                <c:v>142.99799999999999</c:v>
              </c:pt>
              <c:pt idx="27">
                <c:v>98.858999999999995</c:v>
              </c:pt>
              <c:pt idx="28">
                <c:v>120.648</c:v>
              </c:pt>
              <c:pt idx="29">
                <c:v>106.047</c:v>
              </c:pt>
              <c:pt idx="30">
                <c:v>145.61199999999999</c:v>
              </c:pt>
              <c:pt idx="31">
                <c:v>189.203</c:v>
              </c:pt>
              <c:pt idx="32">
                <c:v>112.721</c:v>
              </c:pt>
              <c:pt idx="33">
                <c:v>127.81399999999999</c:v>
              </c:pt>
              <c:pt idx="34">
                <c:v>125.63800000000001</c:v>
              </c:pt>
              <c:pt idx="35">
                <c:v>143.71299999999999</c:v>
              </c:pt>
              <c:pt idx="36">
                <c:v>96.186000000000007</c:v>
              </c:pt>
              <c:pt idx="37">
                <c:v>60.975999999999999</c:v>
              </c:pt>
              <c:pt idx="38">
                <c:v>133.06700000000001</c:v>
              </c:pt>
              <c:pt idx="39">
                <c:v>122.59699999999999</c:v>
              </c:pt>
              <c:pt idx="40">
                <c:v>121.03</c:v>
              </c:pt>
              <c:pt idx="41">
                <c:v>123.58499999999999</c:v>
              </c:pt>
              <c:pt idx="42">
                <c:v>164.55</c:v>
              </c:pt>
              <c:pt idx="43">
                <c:v>81.171999999999997</c:v>
              </c:pt>
              <c:pt idx="44">
                <c:v>172.24100000000001</c:v>
              </c:pt>
              <c:pt idx="45">
                <c:v>171.476</c:v>
              </c:pt>
              <c:pt idx="46">
                <c:v>169.93</c:v>
              </c:pt>
              <c:pt idx="47">
                <c:v>219.38399999999999</c:v>
              </c:pt>
              <c:pt idx="48">
                <c:v>184.875</c:v>
              </c:pt>
              <c:pt idx="49">
                <c:v>100.23</c:v>
              </c:pt>
              <c:pt idx="50">
                <c:v>172.292</c:v>
              </c:pt>
              <c:pt idx="51">
                <c:v>90.8</c:v>
              </c:pt>
              <c:pt idx="52">
                <c:v>104.72</c:v>
              </c:pt>
              <c:pt idx="53">
                <c:v>112.714</c:v>
              </c:pt>
              <c:pt idx="54">
                <c:v>179.78399999999999</c:v>
              </c:pt>
              <c:pt idx="55">
                <c:v>74.724000000000004</c:v>
              </c:pt>
              <c:pt idx="56">
                <c:v>91.486999999999995</c:v>
              </c:pt>
              <c:pt idx="57">
                <c:v>133.274</c:v>
              </c:pt>
              <c:pt idx="58">
                <c:v>116.313</c:v>
              </c:pt>
              <c:pt idx="59">
                <c:v>121.19499999999999</c:v>
              </c:pt>
              <c:pt idx="60">
                <c:v>124.128</c:v>
              </c:pt>
              <c:pt idx="61">
                <c:v>106.54</c:v>
              </c:pt>
              <c:pt idx="62">
                <c:v>124.50700000000001</c:v>
              </c:pt>
              <c:pt idx="63">
                <c:v>109.878</c:v>
              </c:pt>
              <c:pt idx="64">
                <c:v>85.313000000000002</c:v>
              </c:pt>
              <c:pt idx="65">
                <c:v>142.845</c:v>
              </c:pt>
              <c:pt idx="66">
                <c:v>160.673</c:v>
              </c:pt>
              <c:pt idx="67">
                <c:v>108.136</c:v>
              </c:pt>
              <c:pt idx="68">
                <c:v>216.46799999999999</c:v>
              </c:pt>
              <c:pt idx="69">
                <c:v>183.934</c:v>
              </c:pt>
              <c:pt idx="70">
                <c:v>152.40199999999999</c:v>
              </c:pt>
              <c:pt idx="71">
                <c:v>98.54</c:v>
              </c:pt>
              <c:pt idx="72">
                <c:v>71.783000000000001</c:v>
              </c:pt>
              <c:pt idx="73">
                <c:v>136.19</c:v>
              </c:pt>
              <c:pt idx="74">
                <c:v>49.353999999999999</c:v>
              </c:pt>
              <c:pt idx="75">
                <c:v>162.68199999999999</c:v>
              </c:pt>
              <c:pt idx="76">
                <c:v>90.147999999999996</c:v>
              </c:pt>
              <c:pt idx="77">
                <c:v>130.12299999999999</c:v>
              </c:pt>
              <c:pt idx="78">
                <c:v>58.186</c:v>
              </c:pt>
              <c:pt idx="79">
                <c:v>137.30500000000001</c:v>
              </c:pt>
              <c:pt idx="80">
                <c:v>76.918000000000006</c:v>
              </c:pt>
              <c:pt idx="81">
                <c:v>89.644000000000005</c:v>
              </c:pt>
              <c:pt idx="82">
                <c:v>110.45</c:v>
              </c:pt>
              <c:pt idx="83">
                <c:v>63.960999999999999</c:v>
              </c:pt>
              <c:pt idx="84">
                <c:v>120.01300000000001</c:v>
              </c:pt>
              <c:pt idx="85">
                <c:v>107.492</c:v>
              </c:pt>
              <c:pt idx="86">
                <c:v>128.75200000000001</c:v>
              </c:pt>
              <c:pt idx="87">
                <c:v>135.33500000000001</c:v>
              </c:pt>
              <c:pt idx="88">
                <c:v>136.114</c:v>
              </c:pt>
              <c:pt idx="89">
                <c:v>129.87799999999999</c:v>
              </c:pt>
              <c:pt idx="90">
                <c:v>201.77600000000001</c:v>
              </c:pt>
              <c:pt idx="91">
                <c:v>146.488</c:v>
              </c:pt>
              <c:pt idx="92">
                <c:v>121.08799999999999</c:v>
              </c:pt>
              <c:pt idx="93">
                <c:v>150.82300000000001</c:v>
              </c:pt>
              <c:pt idx="94">
                <c:v>80.506</c:v>
              </c:pt>
              <c:pt idx="95">
                <c:v>74.853999999999999</c:v>
              </c:pt>
              <c:pt idx="96">
                <c:v>174.994</c:v>
              </c:pt>
              <c:pt idx="97">
                <c:v>150.261</c:v>
              </c:pt>
              <c:pt idx="98">
                <c:v>97.384</c:v>
              </c:pt>
              <c:pt idx="99">
                <c:v>78.150999999999996</c:v>
              </c:pt>
              <c:pt idx="100">
                <c:v>71.247</c:v>
              </c:pt>
              <c:pt idx="101">
                <c:v>56.777999999999999</c:v>
              </c:pt>
              <c:pt idx="102">
                <c:v>85.475999999999999</c:v>
              </c:pt>
              <c:pt idx="103">
                <c:v>70.882000000000005</c:v>
              </c:pt>
              <c:pt idx="104">
                <c:v>94.156999999999996</c:v>
              </c:pt>
              <c:pt idx="105">
                <c:v>95.512</c:v>
              </c:pt>
              <c:pt idx="106">
                <c:v>107.598</c:v>
              </c:pt>
              <c:pt idx="107">
                <c:v>38.914999999999999</c:v>
              </c:pt>
              <c:pt idx="108">
                <c:v>44.845999999999997</c:v>
              </c:pt>
              <c:pt idx="109">
                <c:v>36.133000000000003</c:v>
              </c:pt>
              <c:pt idx="110">
                <c:v>110.024</c:v>
              </c:pt>
              <c:pt idx="111">
                <c:v>156.999</c:v>
              </c:pt>
              <c:pt idx="112">
                <c:v>143.14699999999999</c:v>
              </c:pt>
              <c:pt idx="113">
                <c:v>111.009</c:v>
              </c:pt>
              <c:pt idx="114">
                <c:v>70.147000000000006</c:v>
              </c:pt>
              <c:pt idx="115">
                <c:v>38.825000000000003</c:v>
              </c:pt>
              <c:pt idx="116">
                <c:v>140.66200000000001</c:v>
              </c:pt>
              <c:pt idx="117">
                <c:v>129.73400000000001</c:v>
              </c:pt>
              <c:pt idx="118">
                <c:v>76.257999999999996</c:v>
              </c:pt>
              <c:pt idx="119">
                <c:v>112.557</c:v>
              </c:pt>
              <c:pt idx="120">
                <c:v>78.186999999999998</c:v>
              </c:pt>
              <c:pt idx="121">
                <c:v>125.598</c:v>
              </c:pt>
              <c:pt idx="122">
                <c:v>84.070999999999998</c:v>
              </c:pt>
              <c:pt idx="123">
                <c:v>87.552999999999997</c:v>
              </c:pt>
              <c:pt idx="124">
                <c:v>151.654</c:v>
              </c:pt>
              <c:pt idx="125">
                <c:v>126.334</c:v>
              </c:pt>
              <c:pt idx="126">
                <c:v>121.64700000000001</c:v>
              </c:pt>
              <c:pt idx="127">
                <c:v>145.899</c:v>
              </c:pt>
              <c:pt idx="128">
                <c:v>110.313</c:v>
              </c:pt>
              <c:pt idx="129">
                <c:v>128.012</c:v>
              </c:pt>
              <c:pt idx="130">
                <c:v>149.01900000000001</c:v>
              </c:pt>
              <c:pt idx="131">
                <c:v>111.03400000000001</c:v>
              </c:pt>
              <c:pt idx="132">
                <c:v>148.667</c:v>
              </c:pt>
              <c:pt idx="133">
                <c:v>111.402</c:v>
              </c:pt>
              <c:pt idx="134">
                <c:v>115.718</c:v>
              </c:pt>
              <c:pt idx="135">
                <c:v>122.818</c:v>
              </c:pt>
              <c:pt idx="136">
                <c:v>78.322000000000003</c:v>
              </c:pt>
              <c:pt idx="137">
                <c:v>135.99600000000001</c:v>
              </c:pt>
              <c:pt idx="138">
                <c:v>212.67400000000001</c:v>
              </c:pt>
              <c:pt idx="139">
                <c:v>213.10400000000001</c:v>
              </c:pt>
              <c:pt idx="140">
                <c:v>195.114</c:v>
              </c:pt>
              <c:pt idx="141">
                <c:v>124.968</c:v>
              </c:pt>
              <c:pt idx="142">
                <c:v>176.08099999999999</c:v>
              </c:pt>
              <c:pt idx="143">
                <c:v>206.517</c:v>
              </c:pt>
              <c:pt idx="144">
                <c:v>215.67500000000001</c:v>
              </c:pt>
              <c:pt idx="145">
                <c:v>213.06200000000001</c:v>
              </c:pt>
              <c:pt idx="146">
                <c:v>123.27200000000001</c:v>
              </c:pt>
              <c:pt idx="147">
                <c:v>196.48599999999999</c:v>
              </c:pt>
              <c:pt idx="148">
                <c:v>181.44300000000001</c:v>
              </c:pt>
              <c:pt idx="149">
                <c:v>155.36799999999999</c:v>
              </c:pt>
              <c:pt idx="150">
                <c:v>250.15199999999999</c:v>
              </c:pt>
              <c:pt idx="151">
                <c:v>272.43700000000001</c:v>
              </c:pt>
              <c:pt idx="152">
                <c:v>182.51</c:v>
              </c:pt>
              <c:pt idx="153">
                <c:v>259.86099999999999</c:v>
              </c:pt>
              <c:pt idx="154">
                <c:v>190.988</c:v>
              </c:pt>
              <c:pt idx="155">
                <c:v>183.768</c:v>
              </c:pt>
              <c:pt idx="156">
                <c:v>240.19</c:v>
              </c:pt>
              <c:pt idx="157">
                <c:v>406.85300000000001</c:v>
              </c:pt>
              <c:pt idx="158">
                <c:v>385.42500000000001</c:v>
              </c:pt>
              <c:pt idx="159">
                <c:v>468.28199999999998</c:v>
              </c:pt>
              <c:pt idx="160">
                <c:v>360.76499999999999</c:v>
              </c:pt>
              <c:pt idx="161">
                <c:v>310.267</c:v>
              </c:pt>
              <c:pt idx="162">
                <c:v>287.60000000000002</c:v>
              </c:pt>
              <c:pt idx="163">
                <c:v>334.80599999999998</c:v>
              </c:pt>
              <c:pt idx="164">
                <c:v>301.13600000000002</c:v>
              </c:pt>
              <c:pt idx="165">
                <c:v>301.483</c:v>
              </c:pt>
              <c:pt idx="166">
                <c:v>331.947</c:v>
              </c:pt>
              <c:pt idx="167">
                <c:v>292.91500000000002</c:v>
              </c:pt>
              <c:pt idx="168">
                <c:v>330.959</c:v>
              </c:pt>
              <c:pt idx="169">
                <c:v>290.84300000000002</c:v>
              </c:pt>
              <c:pt idx="170">
                <c:v>318.49799999999999</c:v>
              </c:pt>
              <c:pt idx="171">
                <c:v>349.31400000000002</c:v>
              </c:pt>
              <c:pt idx="172">
                <c:v>361.90300000000002</c:v>
              </c:pt>
              <c:pt idx="173">
                <c:v>373.14400000000001</c:v>
              </c:pt>
              <c:pt idx="174">
                <c:v>231.702</c:v>
              </c:pt>
              <c:pt idx="175">
                <c:v>271.70600000000002</c:v>
              </c:pt>
              <c:pt idx="176">
                <c:v>330.23200000000003</c:v>
              </c:pt>
              <c:pt idx="177">
                <c:v>319.59399999999999</c:v>
              </c:pt>
              <c:pt idx="178">
                <c:v>367.85899999999998</c:v>
              </c:pt>
              <c:pt idx="179">
                <c:v>377.74299999999999</c:v>
              </c:pt>
              <c:pt idx="180">
                <c:v>489.11200000000002</c:v>
              </c:pt>
              <c:pt idx="181">
                <c:v>436.29700000000003</c:v>
              </c:pt>
              <c:pt idx="182">
                <c:v>178.864</c:v>
              </c:pt>
              <c:pt idx="183">
                <c:v>430.16500000000002</c:v>
              </c:pt>
              <c:pt idx="184">
                <c:v>525.30899999999997</c:v>
              </c:pt>
              <c:pt idx="185">
                <c:v>395.37799999999999</c:v>
              </c:pt>
              <c:pt idx="186">
                <c:v>537.06299999999999</c:v>
              </c:pt>
              <c:pt idx="187">
                <c:v>378.48700000000002</c:v>
              </c:pt>
              <c:pt idx="188">
                <c:v>292.64299999999997</c:v>
              </c:pt>
              <c:pt idx="189">
                <c:v>342.334</c:v>
              </c:pt>
              <c:pt idx="190">
                <c:v>347.23500000000001</c:v>
              </c:pt>
              <c:pt idx="191">
                <c:v>318.26799999999997</c:v>
              </c:pt>
              <c:pt idx="192">
                <c:v>369.89699999999999</c:v>
              </c:pt>
              <c:pt idx="193">
                <c:v>289.54399999999998</c:v>
              </c:pt>
              <c:pt idx="194">
                <c:v>211.178</c:v>
              </c:pt>
              <c:pt idx="195">
                <c:v>441.20699999999999</c:v>
              </c:pt>
              <c:pt idx="196">
                <c:v>237.30199999999999</c:v>
              </c:pt>
              <c:pt idx="197">
                <c:v>534.79999999999995</c:v>
              </c:pt>
              <c:pt idx="198">
                <c:v>160.34899999999999</c:v>
              </c:pt>
              <c:pt idx="199">
                <c:v>398.935</c:v>
              </c:pt>
              <c:pt idx="200">
                <c:v>395.92700000000002</c:v>
              </c:pt>
              <c:pt idx="201">
                <c:v>121.367</c:v>
              </c:pt>
              <c:pt idx="202">
                <c:v>414.75799999999998</c:v>
              </c:pt>
              <c:pt idx="203">
                <c:v>222.12799999999999</c:v>
              </c:pt>
              <c:pt idx="204">
                <c:v>356.97199999999998</c:v>
              </c:pt>
              <c:pt idx="205">
                <c:v>326.029</c:v>
              </c:pt>
              <c:pt idx="206">
                <c:v>387.63600000000002</c:v>
              </c:pt>
              <c:pt idx="207">
                <c:v>407.09899999999999</c:v>
              </c:pt>
              <c:pt idx="208">
                <c:v>360.09199999999998</c:v>
              </c:pt>
              <c:pt idx="209">
                <c:v>124.36</c:v>
              </c:pt>
              <c:pt idx="210">
                <c:v>279.99299999999999</c:v>
              </c:pt>
              <c:pt idx="211">
                <c:v>209.947</c:v>
              </c:pt>
              <c:pt idx="212">
                <c:v>313.64100000000002</c:v>
              </c:pt>
              <c:pt idx="213">
                <c:v>106.982</c:v>
              </c:pt>
              <c:pt idx="214">
                <c:v>103.15600000000001</c:v>
              </c:pt>
              <c:pt idx="215">
                <c:v>63.414999999999999</c:v>
              </c:pt>
              <c:pt idx="216">
                <c:v>137.13499999999999</c:v>
              </c:pt>
              <c:pt idx="217">
                <c:v>133.46299999999999</c:v>
              </c:pt>
              <c:pt idx="218">
                <c:v>162.9</c:v>
              </c:pt>
            </c:numLit>
          </c:xVal>
          <c:yVal>
            <c:numLit>
              <c:formatCode>0.00</c:formatCode>
              <c:ptCount val="219"/>
              <c:pt idx="0">
                <c:v>56.4</c:v>
              </c:pt>
              <c:pt idx="1">
                <c:v>56.32</c:v>
              </c:pt>
              <c:pt idx="2">
                <c:v>57.09</c:v>
              </c:pt>
              <c:pt idx="3">
                <c:v>57.08</c:v>
              </c:pt>
              <c:pt idx="4">
                <c:v>56.93</c:v>
              </c:pt>
              <c:pt idx="5">
                <c:v>57</c:v>
              </c:pt>
              <c:pt idx="6">
                <c:v>56.15</c:v>
              </c:pt>
              <c:pt idx="7">
                <c:v>57.01</c:v>
              </c:pt>
              <c:pt idx="8">
                <c:v>56.19</c:v>
              </c:pt>
              <c:pt idx="9">
                <c:v>57.12</c:v>
              </c:pt>
              <c:pt idx="10">
                <c:v>56.53</c:v>
              </c:pt>
              <c:pt idx="11">
                <c:v>56.74</c:v>
              </c:pt>
              <c:pt idx="12">
                <c:v>57.19</c:v>
              </c:pt>
              <c:pt idx="13">
                <c:v>57.07</c:v>
              </c:pt>
              <c:pt idx="14">
                <c:v>56.68</c:v>
              </c:pt>
              <c:pt idx="15">
                <c:v>56.85</c:v>
              </c:pt>
              <c:pt idx="16">
                <c:v>57.07</c:v>
              </c:pt>
              <c:pt idx="17">
                <c:v>55.89</c:v>
              </c:pt>
              <c:pt idx="18">
                <c:v>56.92</c:v>
              </c:pt>
              <c:pt idx="19">
                <c:v>57.08</c:v>
              </c:pt>
              <c:pt idx="20">
                <c:v>56.92</c:v>
              </c:pt>
              <c:pt idx="21">
                <c:v>56.66</c:v>
              </c:pt>
              <c:pt idx="22">
                <c:v>56.35</c:v>
              </c:pt>
              <c:pt idx="23">
                <c:v>56.37</c:v>
              </c:pt>
              <c:pt idx="24">
                <c:v>56.23</c:v>
              </c:pt>
              <c:pt idx="25">
                <c:v>56.42</c:v>
              </c:pt>
              <c:pt idx="26">
                <c:v>56.57</c:v>
              </c:pt>
              <c:pt idx="27">
                <c:v>56.22</c:v>
              </c:pt>
              <c:pt idx="28">
                <c:v>56.38</c:v>
              </c:pt>
              <c:pt idx="29">
                <c:v>55.95</c:v>
              </c:pt>
              <c:pt idx="30">
                <c:v>56.19</c:v>
              </c:pt>
              <c:pt idx="31">
                <c:v>56.71</c:v>
              </c:pt>
              <c:pt idx="32">
                <c:v>56.35</c:v>
              </c:pt>
              <c:pt idx="33">
                <c:v>56.47</c:v>
              </c:pt>
              <c:pt idx="34">
                <c:v>56.45</c:v>
              </c:pt>
              <c:pt idx="35">
                <c:v>56.58</c:v>
              </c:pt>
              <c:pt idx="36">
                <c:v>56.27</c:v>
              </c:pt>
              <c:pt idx="37">
                <c:v>55.86</c:v>
              </c:pt>
              <c:pt idx="38">
                <c:v>56.51</c:v>
              </c:pt>
              <c:pt idx="39">
                <c:v>56.44</c:v>
              </c:pt>
              <c:pt idx="40">
                <c:v>56.36</c:v>
              </c:pt>
              <c:pt idx="41">
                <c:v>56.36</c:v>
              </c:pt>
              <c:pt idx="42">
                <c:v>56.78</c:v>
              </c:pt>
              <c:pt idx="43">
                <c:v>56.18</c:v>
              </c:pt>
              <c:pt idx="44">
                <c:v>56.88</c:v>
              </c:pt>
              <c:pt idx="45">
                <c:v>56.84</c:v>
              </c:pt>
              <c:pt idx="46">
                <c:v>56.9</c:v>
              </c:pt>
              <c:pt idx="47">
                <c:v>57.34</c:v>
              </c:pt>
              <c:pt idx="48">
                <c:v>57.25</c:v>
              </c:pt>
              <c:pt idx="49">
                <c:v>56.37</c:v>
              </c:pt>
              <c:pt idx="50">
                <c:v>56.98</c:v>
              </c:pt>
              <c:pt idx="51">
                <c:v>56.36</c:v>
              </c:pt>
              <c:pt idx="52">
                <c:v>56.4</c:v>
              </c:pt>
              <c:pt idx="53">
                <c:v>56.44</c:v>
              </c:pt>
              <c:pt idx="54">
                <c:v>57.04</c:v>
              </c:pt>
              <c:pt idx="55">
                <c:v>56.06</c:v>
              </c:pt>
              <c:pt idx="56">
                <c:v>56.27</c:v>
              </c:pt>
              <c:pt idx="57">
                <c:v>56.58</c:v>
              </c:pt>
              <c:pt idx="58">
                <c:v>56.48</c:v>
              </c:pt>
              <c:pt idx="59">
                <c:v>56.52</c:v>
              </c:pt>
              <c:pt idx="60">
                <c:v>56.39</c:v>
              </c:pt>
              <c:pt idx="61">
                <c:v>56.33</c:v>
              </c:pt>
              <c:pt idx="62">
                <c:v>56.5</c:v>
              </c:pt>
              <c:pt idx="63">
                <c:v>56.26</c:v>
              </c:pt>
              <c:pt idx="64">
                <c:v>56.11</c:v>
              </c:pt>
              <c:pt idx="65">
                <c:v>56.58</c:v>
              </c:pt>
              <c:pt idx="66">
                <c:v>56.7</c:v>
              </c:pt>
              <c:pt idx="67">
                <c:v>56.36</c:v>
              </c:pt>
              <c:pt idx="68">
                <c:v>57.18</c:v>
              </c:pt>
              <c:pt idx="69">
                <c:v>56.91</c:v>
              </c:pt>
              <c:pt idx="70">
                <c:v>56.66</c:v>
              </c:pt>
              <c:pt idx="71">
                <c:v>56.13</c:v>
              </c:pt>
              <c:pt idx="72">
                <c:v>55.74</c:v>
              </c:pt>
              <c:pt idx="73">
                <c:v>56.46</c:v>
              </c:pt>
              <c:pt idx="74">
                <c:v>55.69</c:v>
              </c:pt>
              <c:pt idx="75">
                <c:v>56.71</c:v>
              </c:pt>
              <c:pt idx="76">
                <c:v>56.12</c:v>
              </c:pt>
              <c:pt idx="77">
                <c:v>56.46</c:v>
              </c:pt>
              <c:pt idx="78">
                <c:v>55.7</c:v>
              </c:pt>
              <c:pt idx="79">
                <c:v>56.53</c:v>
              </c:pt>
              <c:pt idx="80">
                <c:v>56.03</c:v>
              </c:pt>
              <c:pt idx="81">
                <c:v>56.15</c:v>
              </c:pt>
              <c:pt idx="82">
                <c:v>57.31</c:v>
              </c:pt>
              <c:pt idx="83">
                <c:v>55.89</c:v>
              </c:pt>
              <c:pt idx="84">
                <c:v>56.51</c:v>
              </c:pt>
              <c:pt idx="85">
                <c:v>56.48</c:v>
              </c:pt>
              <c:pt idx="86">
                <c:v>56.63</c:v>
              </c:pt>
              <c:pt idx="87">
                <c:v>56.5</c:v>
              </c:pt>
              <c:pt idx="88">
                <c:v>56.52</c:v>
              </c:pt>
              <c:pt idx="89">
                <c:v>56.48</c:v>
              </c:pt>
              <c:pt idx="90">
                <c:v>57.06</c:v>
              </c:pt>
              <c:pt idx="91">
                <c:v>56.79</c:v>
              </c:pt>
              <c:pt idx="92">
                <c:v>56.42</c:v>
              </c:pt>
              <c:pt idx="93">
                <c:v>56.61</c:v>
              </c:pt>
              <c:pt idx="94">
                <c:v>56</c:v>
              </c:pt>
              <c:pt idx="95">
                <c:v>55.89</c:v>
              </c:pt>
              <c:pt idx="96">
                <c:v>57</c:v>
              </c:pt>
              <c:pt idx="97">
                <c:v>56.6</c:v>
              </c:pt>
              <c:pt idx="98">
                <c:v>56.19</c:v>
              </c:pt>
              <c:pt idx="99">
                <c:v>56</c:v>
              </c:pt>
              <c:pt idx="100">
                <c:v>55.8</c:v>
              </c:pt>
              <c:pt idx="101">
                <c:v>55.64</c:v>
              </c:pt>
              <c:pt idx="102">
                <c:v>55.84</c:v>
              </c:pt>
              <c:pt idx="103">
                <c:v>55.94</c:v>
              </c:pt>
              <c:pt idx="104">
                <c:v>56.09</c:v>
              </c:pt>
              <c:pt idx="105">
                <c:v>56.14</c:v>
              </c:pt>
              <c:pt idx="106">
                <c:v>56.38</c:v>
              </c:pt>
              <c:pt idx="107">
                <c:v>55.46</c:v>
              </c:pt>
              <c:pt idx="108">
                <c:v>55.63</c:v>
              </c:pt>
              <c:pt idx="109">
                <c:v>55.48</c:v>
              </c:pt>
              <c:pt idx="110">
                <c:v>56.16</c:v>
              </c:pt>
              <c:pt idx="111">
                <c:v>56.61</c:v>
              </c:pt>
              <c:pt idx="112">
                <c:v>56.7</c:v>
              </c:pt>
              <c:pt idx="113">
                <c:v>56.33</c:v>
              </c:pt>
              <c:pt idx="114">
                <c:v>55.88</c:v>
              </c:pt>
              <c:pt idx="115">
                <c:v>55.44</c:v>
              </c:pt>
              <c:pt idx="116">
                <c:v>56.43</c:v>
              </c:pt>
              <c:pt idx="117">
                <c:v>56.36</c:v>
              </c:pt>
              <c:pt idx="118">
                <c:v>55.96</c:v>
              </c:pt>
              <c:pt idx="119">
                <c:v>56.29</c:v>
              </c:pt>
              <c:pt idx="120">
                <c:v>55.94</c:v>
              </c:pt>
              <c:pt idx="121">
                <c:v>56.41</c:v>
              </c:pt>
              <c:pt idx="122">
                <c:v>55.82</c:v>
              </c:pt>
              <c:pt idx="123">
                <c:v>56.07</c:v>
              </c:pt>
              <c:pt idx="124">
                <c:v>56.59</c:v>
              </c:pt>
              <c:pt idx="125">
                <c:v>56.44</c:v>
              </c:pt>
              <c:pt idx="126">
                <c:v>56.43</c:v>
              </c:pt>
              <c:pt idx="127">
                <c:v>56.62</c:v>
              </c:pt>
              <c:pt idx="128">
                <c:v>56.28</c:v>
              </c:pt>
              <c:pt idx="129">
                <c:v>56.44</c:v>
              </c:pt>
              <c:pt idx="130">
                <c:v>56.59</c:v>
              </c:pt>
              <c:pt idx="131">
                <c:v>56.23</c:v>
              </c:pt>
              <c:pt idx="132">
                <c:v>56.53</c:v>
              </c:pt>
              <c:pt idx="133">
                <c:v>56.19</c:v>
              </c:pt>
              <c:pt idx="134">
                <c:v>56.35</c:v>
              </c:pt>
              <c:pt idx="135">
                <c:v>56.39</c:v>
              </c:pt>
              <c:pt idx="136">
                <c:v>55.95</c:v>
              </c:pt>
              <c:pt idx="137">
                <c:v>56.5</c:v>
              </c:pt>
              <c:pt idx="138">
                <c:v>57.21</c:v>
              </c:pt>
              <c:pt idx="139">
                <c:v>57.22</c:v>
              </c:pt>
              <c:pt idx="140">
                <c:v>57.09</c:v>
              </c:pt>
              <c:pt idx="141">
                <c:v>56.55</c:v>
              </c:pt>
              <c:pt idx="142">
                <c:v>56.93</c:v>
              </c:pt>
              <c:pt idx="143">
                <c:v>57.17</c:v>
              </c:pt>
              <c:pt idx="144">
                <c:v>57.31</c:v>
              </c:pt>
              <c:pt idx="145">
                <c:v>57.26</c:v>
              </c:pt>
              <c:pt idx="146">
                <c:v>56.51</c:v>
              </c:pt>
              <c:pt idx="147">
                <c:v>57.2</c:v>
              </c:pt>
              <c:pt idx="148">
                <c:v>57.02</c:v>
              </c:pt>
              <c:pt idx="149">
                <c:v>56.81</c:v>
              </c:pt>
              <c:pt idx="150">
                <c:v>57.55</c:v>
              </c:pt>
              <c:pt idx="151">
                <c:v>57.66</c:v>
              </c:pt>
              <c:pt idx="152">
                <c:v>57.07</c:v>
              </c:pt>
              <c:pt idx="153">
                <c:v>57.71</c:v>
              </c:pt>
              <c:pt idx="154">
                <c:v>57.37</c:v>
              </c:pt>
              <c:pt idx="155">
                <c:v>57.22</c:v>
              </c:pt>
              <c:pt idx="156">
                <c:v>57.73</c:v>
              </c:pt>
              <c:pt idx="157">
                <c:v>58.72</c:v>
              </c:pt>
              <c:pt idx="158">
                <c:v>58.6</c:v>
              </c:pt>
              <c:pt idx="159">
                <c:v>59.019999999999996</c:v>
              </c:pt>
              <c:pt idx="160">
                <c:v>58.38</c:v>
              </c:pt>
              <c:pt idx="161">
                <c:v>58.12</c:v>
              </c:pt>
              <c:pt idx="162">
                <c:v>58.14</c:v>
              </c:pt>
              <c:pt idx="163">
                <c:v>58.24</c:v>
              </c:pt>
              <c:pt idx="164">
                <c:v>58.04</c:v>
              </c:pt>
              <c:pt idx="165">
                <c:v>58.15</c:v>
              </c:pt>
              <c:pt idx="166">
                <c:v>58.34</c:v>
              </c:pt>
              <c:pt idx="167">
                <c:v>58.04</c:v>
              </c:pt>
              <c:pt idx="168">
                <c:v>58.28</c:v>
              </c:pt>
              <c:pt idx="169">
                <c:v>58.14</c:v>
              </c:pt>
              <c:pt idx="170">
                <c:v>58.31</c:v>
              </c:pt>
              <c:pt idx="171">
                <c:v>58.39</c:v>
              </c:pt>
              <c:pt idx="172">
                <c:v>58.53</c:v>
              </c:pt>
              <c:pt idx="173">
                <c:v>58.59</c:v>
              </c:pt>
              <c:pt idx="174">
                <c:v>57.6</c:v>
              </c:pt>
              <c:pt idx="175">
                <c:v>57.96</c:v>
              </c:pt>
              <c:pt idx="176">
                <c:v>58.34</c:v>
              </c:pt>
              <c:pt idx="177">
                <c:v>58.31</c:v>
              </c:pt>
              <c:pt idx="178">
                <c:v>58.51</c:v>
              </c:pt>
              <c:pt idx="179">
                <c:v>58.56</c:v>
              </c:pt>
              <c:pt idx="180">
                <c:v>58.35</c:v>
              </c:pt>
              <c:pt idx="181">
                <c:v>58.96</c:v>
              </c:pt>
              <c:pt idx="182">
                <c:v>57.19</c:v>
              </c:pt>
              <c:pt idx="183">
                <c:v>58.83</c:v>
              </c:pt>
              <c:pt idx="184">
                <c:v>58.65</c:v>
              </c:pt>
              <c:pt idx="185">
                <c:v>58.66</c:v>
              </c:pt>
              <c:pt idx="186">
                <c:v>58.91</c:v>
              </c:pt>
              <c:pt idx="187">
                <c:v>57.68</c:v>
              </c:pt>
              <c:pt idx="188">
                <c:v>58</c:v>
              </c:pt>
              <c:pt idx="189">
                <c:v>57.45</c:v>
              </c:pt>
              <c:pt idx="190">
                <c:v>58.41</c:v>
              </c:pt>
              <c:pt idx="191">
                <c:v>58.230000000000004</c:v>
              </c:pt>
              <c:pt idx="192">
                <c:v>58.51</c:v>
              </c:pt>
              <c:pt idx="193">
                <c:v>57.29</c:v>
              </c:pt>
              <c:pt idx="194">
                <c:v>57.5</c:v>
              </c:pt>
              <c:pt idx="195">
                <c:v>58.26</c:v>
              </c:pt>
              <c:pt idx="196">
                <c:v>57.74</c:v>
              </c:pt>
              <c:pt idx="197">
                <c:v>58.82</c:v>
              </c:pt>
              <c:pt idx="198">
                <c:v>56.88</c:v>
              </c:pt>
              <c:pt idx="199">
                <c:v>58.79</c:v>
              </c:pt>
              <c:pt idx="200">
                <c:v>58.76</c:v>
              </c:pt>
              <c:pt idx="201">
                <c:v>56.49</c:v>
              </c:pt>
              <c:pt idx="202">
                <c:v>58.89</c:v>
              </c:pt>
              <c:pt idx="203">
                <c:v>57.6</c:v>
              </c:pt>
              <c:pt idx="204">
                <c:v>58.46</c:v>
              </c:pt>
              <c:pt idx="205">
                <c:v>57.98</c:v>
              </c:pt>
              <c:pt idx="206">
                <c:v>58.6</c:v>
              </c:pt>
              <c:pt idx="207">
                <c:v>58.71</c:v>
              </c:pt>
              <c:pt idx="208">
                <c:v>58.480000000000004</c:v>
              </c:pt>
              <c:pt idx="209">
                <c:v>56.6</c:v>
              </c:pt>
              <c:pt idx="210">
                <c:v>57.9</c:v>
              </c:pt>
              <c:pt idx="211">
                <c:v>57.3</c:v>
              </c:pt>
              <c:pt idx="212">
                <c:v>57.93</c:v>
              </c:pt>
              <c:pt idx="213">
                <c:v>56.33</c:v>
              </c:pt>
              <c:pt idx="214">
                <c:v>56.19</c:v>
              </c:pt>
              <c:pt idx="215">
                <c:v>55.82</c:v>
              </c:pt>
              <c:pt idx="216">
                <c:v>56.56</c:v>
              </c:pt>
              <c:pt idx="217">
                <c:v>56.52</c:v>
              </c:pt>
              <c:pt idx="218">
                <c:v>56.86</c:v>
              </c:pt>
            </c:numLit>
          </c:yVal>
          <c:smooth val="1"/>
        </c:ser>
        <c:ser>
          <c:idx val="0"/>
          <c:order val="7"/>
          <c:tx>
            <c:v>Observed data Water Year 2011</c:v>
          </c:tx>
          <c:spPr>
            <a:ln w="28575">
              <a:noFill/>
            </a:ln>
          </c:spPr>
          <c:xVal>
            <c:numLit>
              <c:formatCode>0.000</c:formatCode>
              <c:ptCount val="190"/>
              <c:pt idx="0">
                <c:v>304.85000000000002</c:v>
              </c:pt>
              <c:pt idx="1">
                <c:v>122.011</c:v>
              </c:pt>
              <c:pt idx="2">
                <c:v>229.38399999999999</c:v>
              </c:pt>
              <c:pt idx="3">
                <c:v>149.31800000000001</c:v>
              </c:pt>
              <c:pt idx="4">
                <c:v>139.65799999999999</c:v>
              </c:pt>
              <c:pt idx="5">
                <c:v>122.58499999999999</c:v>
              </c:pt>
              <c:pt idx="6">
                <c:v>38.926000000000002</c:v>
              </c:pt>
              <c:pt idx="7">
                <c:v>151.24700000000001</c:v>
              </c:pt>
              <c:pt idx="8">
                <c:v>48.396999999999998</c:v>
              </c:pt>
              <c:pt idx="9">
                <c:v>144.82400000000001</c:v>
              </c:pt>
              <c:pt idx="10">
                <c:v>177.84700000000001</c:v>
              </c:pt>
              <c:pt idx="11">
                <c:v>105.46599999999999</c:v>
              </c:pt>
              <c:pt idx="12">
                <c:v>209.911</c:v>
              </c:pt>
              <c:pt idx="13">
                <c:v>187.50299999999999</c:v>
              </c:pt>
              <c:pt idx="14">
                <c:v>120.26600000000001</c:v>
              </c:pt>
              <c:pt idx="15">
                <c:v>170.208</c:v>
              </c:pt>
              <c:pt idx="16">
                <c:v>90.960999999999999</c:v>
              </c:pt>
              <c:pt idx="17">
                <c:v>152.56899999999999</c:v>
              </c:pt>
              <c:pt idx="18">
                <c:v>137.76400000000001</c:v>
              </c:pt>
              <c:pt idx="19">
                <c:v>126.05500000000001</c:v>
              </c:pt>
              <c:pt idx="20">
                <c:v>138.74299999999999</c:v>
              </c:pt>
              <c:pt idx="21">
                <c:v>86.646000000000001</c:v>
              </c:pt>
              <c:pt idx="22">
                <c:v>92.858000000000004</c:v>
              </c:pt>
              <c:pt idx="23">
                <c:v>121.09699999999999</c:v>
              </c:pt>
              <c:pt idx="24">
                <c:v>94.286000000000001</c:v>
              </c:pt>
              <c:pt idx="25">
                <c:v>49.643999999999998</c:v>
              </c:pt>
              <c:pt idx="26">
                <c:v>93.688999999999993</c:v>
              </c:pt>
              <c:pt idx="27">
                <c:v>41.834000000000003</c:v>
              </c:pt>
              <c:pt idx="28">
                <c:v>118.574</c:v>
              </c:pt>
              <c:pt idx="29">
                <c:v>149.85900000000001</c:v>
              </c:pt>
              <c:pt idx="30">
                <c:v>69.167000000000002</c:v>
              </c:pt>
              <c:pt idx="31">
                <c:v>149.73599999999999</c:v>
              </c:pt>
              <c:pt idx="32">
                <c:v>129.488</c:v>
              </c:pt>
              <c:pt idx="33">
                <c:v>38.456000000000003</c:v>
              </c:pt>
              <c:pt idx="34">
                <c:v>118.854</c:v>
              </c:pt>
              <c:pt idx="35">
                <c:v>44.707000000000001</c:v>
              </c:pt>
              <c:pt idx="36">
                <c:v>57.835999999999999</c:v>
              </c:pt>
              <c:pt idx="37">
                <c:v>145.98099999999999</c:v>
              </c:pt>
              <c:pt idx="38">
                <c:v>148.50299999999999</c:v>
              </c:pt>
              <c:pt idx="39">
                <c:v>135.595</c:v>
              </c:pt>
              <c:pt idx="40">
                <c:v>149.49199999999999</c:v>
              </c:pt>
              <c:pt idx="41">
                <c:v>242.74700000000001</c:v>
              </c:pt>
              <c:pt idx="42">
                <c:v>248.12</c:v>
              </c:pt>
              <c:pt idx="43">
                <c:v>117.377</c:v>
              </c:pt>
              <c:pt idx="44">
                <c:v>151.72900000000001</c:v>
              </c:pt>
              <c:pt idx="45">
                <c:v>65.894000000000005</c:v>
              </c:pt>
              <c:pt idx="46">
                <c:v>57.207000000000001</c:v>
              </c:pt>
              <c:pt idx="47">
                <c:v>104.80500000000001</c:v>
              </c:pt>
              <c:pt idx="48">
                <c:v>67.442999999999998</c:v>
              </c:pt>
              <c:pt idx="49">
                <c:v>69.891000000000005</c:v>
              </c:pt>
              <c:pt idx="50">
                <c:v>148.35900000000001</c:v>
              </c:pt>
              <c:pt idx="51">
                <c:v>138.80600000000001</c:v>
              </c:pt>
              <c:pt idx="52">
                <c:v>194.06299999999999</c:v>
              </c:pt>
              <c:pt idx="53">
                <c:v>47.36</c:v>
              </c:pt>
              <c:pt idx="54">
                <c:v>113.075</c:v>
              </c:pt>
              <c:pt idx="55">
                <c:v>126.27</c:v>
              </c:pt>
              <c:pt idx="56">
                <c:v>95.417000000000002</c:v>
              </c:pt>
              <c:pt idx="57">
                <c:v>117.517</c:v>
              </c:pt>
              <c:pt idx="58">
                <c:v>89.855999999999995</c:v>
              </c:pt>
              <c:pt idx="59">
                <c:v>105.557</c:v>
              </c:pt>
              <c:pt idx="60">
                <c:v>150.36000000000001</c:v>
              </c:pt>
              <c:pt idx="61">
                <c:v>148.71600000000001</c:v>
              </c:pt>
              <c:pt idx="62">
                <c:v>81.174000000000007</c:v>
              </c:pt>
              <c:pt idx="63">
                <c:v>58.595999999999997</c:v>
              </c:pt>
              <c:pt idx="64">
                <c:v>130.27500000000001</c:v>
              </c:pt>
              <c:pt idx="65">
                <c:v>130.63900000000001</c:v>
              </c:pt>
              <c:pt idx="66">
                <c:v>37.856999999999999</c:v>
              </c:pt>
              <c:pt idx="67">
                <c:v>135.66499999999999</c:v>
              </c:pt>
              <c:pt idx="68">
                <c:v>196.517</c:v>
              </c:pt>
              <c:pt idx="69">
                <c:v>150.92400000000001</c:v>
              </c:pt>
              <c:pt idx="70">
                <c:v>247.09700000000001</c:v>
              </c:pt>
              <c:pt idx="71">
                <c:v>86.384</c:v>
              </c:pt>
              <c:pt idx="72">
                <c:v>278.38400000000001</c:v>
              </c:pt>
              <c:pt idx="73">
                <c:v>145.274</c:v>
              </c:pt>
              <c:pt idx="74">
                <c:v>185.75200000000001</c:v>
              </c:pt>
              <c:pt idx="75">
                <c:v>401.529</c:v>
              </c:pt>
              <c:pt idx="76">
                <c:v>143.864</c:v>
              </c:pt>
              <c:pt idx="77">
                <c:v>286.97800000000001</c:v>
              </c:pt>
              <c:pt idx="78">
                <c:v>285.68200000000002</c:v>
              </c:pt>
              <c:pt idx="79">
                <c:v>195.09</c:v>
              </c:pt>
              <c:pt idx="80">
                <c:v>274.62599999999998</c:v>
              </c:pt>
              <c:pt idx="81">
                <c:v>636.32500000000005</c:v>
              </c:pt>
              <c:pt idx="82">
                <c:v>743.58500000000004</c:v>
              </c:pt>
              <c:pt idx="83">
                <c:v>778.70799999999997</c:v>
              </c:pt>
              <c:pt idx="84">
                <c:v>619.51199999999994</c:v>
              </c:pt>
              <c:pt idx="85">
                <c:v>666.553</c:v>
              </c:pt>
              <c:pt idx="86">
                <c:v>860.88699999999994</c:v>
              </c:pt>
              <c:pt idx="87">
                <c:v>757.66600000000005</c:v>
              </c:pt>
              <c:pt idx="88">
                <c:v>796.55200000000002</c:v>
              </c:pt>
              <c:pt idx="89">
                <c:v>1089.3340000000001</c:v>
              </c:pt>
              <c:pt idx="90">
                <c:v>1129.6759999999999</c:v>
              </c:pt>
              <c:pt idx="91">
                <c:v>915.11300000000006</c:v>
              </c:pt>
              <c:pt idx="92">
                <c:v>866.62699999999995</c:v>
              </c:pt>
              <c:pt idx="93">
                <c:v>842.80499999999995</c:v>
              </c:pt>
              <c:pt idx="94">
                <c:v>838.13900000000001</c:v>
              </c:pt>
              <c:pt idx="95">
                <c:v>999.43600000000004</c:v>
              </c:pt>
              <c:pt idx="96">
                <c:v>980.56200000000001</c:v>
              </c:pt>
              <c:pt idx="97">
                <c:v>939.36900000000003</c:v>
              </c:pt>
              <c:pt idx="98">
                <c:v>973.54399999999998</c:v>
              </c:pt>
              <c:pt idx="99">
                <c:v>914.70600000000002</c:v>
              </c:pt>
              <c:pt idx="100">
                <c:v>920.34400000000005</c:v>
              </c:pt>
              <c:pt idx="101">
                <c:v>873.76400000000001</c:v>
              </c:pt>
              <c:pt idx="102">
                <c:v>868.58799999999997</c:v>
              </c:pt>
              <c:pt idx="103">
                <c:v>848.96100000000001</c:v>
              </c:pt>
              <c:pt idx="104">
                <c:v>932.779</c:v>
              </c:pt>
              <c:pt idx="105">
                <c:v>914.76900000000001</c:v>
              </c:pt>
              <c:pt idx="106">
                <c:v>967.14700000000005</c:v>
              </c:pt>
              <c:pt idx="107">
                <c:v>1004.179</c:v>
              </c:pt>
              <c:pt idx="108">
                <c:v>856.25</c:v>
              </c:pt>
              <c:pt idx="109">
                <c:v>788.7</c:v>
              </c:pt>
              <c:pt idx="110">
                <c:v>943.351</c:v>
              </c:pt>
              <c:pt idx="111">
                <c:v>897.57</c:v>
              </c:pt>
              <c:pt idx="112">
                <c:v>866.13599999999997</c:v>
              </c:pt>
              <c:pt idx="113">
                <c:v>798.32100000000003</c:v>
              </c:pt>
              <c:pt idx="114">
                <c:v>837.41399999999999</c:v>
              </c:pt>
              <c:pt idx="115">
                <c:v>982.51</c:v>
              </c:pt>
              <c:pt idx="116">
                <c:v>1001.817</c:v>
              </c:pt>
              <c:pt idx="117">
                <c:v>896.88400000000001</c:v>
              </c:pt>
              <c:pt idx="118">
                <c:v>904.08</c:v>
              </c:pt>
              <c:pt idx="119">
                <c:v>882.46900000000005</c:v>
              </c:pt>
              <c:pt idx="120">
                <c:v>1020.8440000000001</c:v>
              </c:pt>
              <c:pt idx="121">
                <c:v>897.16600000000005</c:v>
              </c:pt>
              <c:pt idx="122">
                <c:v>1108.5609999999999</c:v>
              </c:pt>
              <c:pt idx="123">
                <c:v>1130.4649999999999</c:v>
              </c:pt>
              <c:pt idx="124">
                <c:v>953.21900000000005</c:v>
              </c:pt>
              <c:pt idx="125">
                <c:v>857.46500000000003</c:v>
              </c:pt>
              <c:pt idx="126">
                <c:v>765.23199999999997</c:v>
              </c:pt>
              <c:pt idx="127">
                <c:v>694.10799999999995</c:v>
              </c:pt>
              <c:pt idx="128">
                <c:v>662.47900000000004</c:v>
              </c:pt>
              <c:pt idx="129">
                <c:v>201.267</c:v>
              </c:pt>
              <c:pt idx="130">
                <c:v>222.82</c:v>
              </c:pt>
              <c:pt idx="131">
                <c:v>197.00399999999999</c:v>
              </c:pt>
              <c:pt idx="132">
                <c:v>217.41300000000001</c:v>
              </c:pt>
              <c:pt idx="133">
                <c:v>175.05699999999999</c:v>
              </c:pt>
              <c:pt idx="134">
                <c:v>203.01900000000001</c:v>
              </c:pt>
              <c:pt idx="135">
                <c:v>198.50299999999999</c:v>
              </c:pt>
              <c:pt idx="136">
                <c:v>88.599000000000004</c:v>
              </c:pt>
              <c:pt idx="137">
                <c:v>274.67700000000002</c:v>
              </c:pt>
              <c:pt idx="138">
                <c:v>160.583</c:v>
              </c:pt>
              <c:pt idx="139">
                <c:v>142.36500000000001</c:v>
              </c:pt>
              <c:pt idx="140">
                <c:v>168.97900000000001</c:v>
              </c:pt>
              <c:pt idx="141">
                <c:v>150.04300000000001</c:v>
              </c:pt>
              <c:pt idx="142">
                <c:v>147.72499999999999</c:v>
              </c:pt>
              <c:pt idx="143">
                <c:v>145.46199999999999</c:v>
              </c:pt>
              <c:pt idx="144">
                <c:v>186.34899999999999</c:v>
              </c:pt>
              <c:pt idx="145">
                <c:v>198.304</c:v>
              </c:pt>
              <c:pt idx="146">
                <c:v>53.131999999999998</c:v>
              </c:pt>
              <c:pt idx="147">
                <c:v>188.45699999999999</c:v>
              </c:pt>
              <c:pt idx="148">
                <c:v>265.173</c:v>
              </c:pt>
              <c:pt idx="149">
                <c:v>131.89400000000001</c:v>
              </c:pt>
              <c:pt idx="150">
                <c:v>182.249</c:v>
              </c:pt>
              <c:pt idx="151">
                <c:v>173.22</c:v>
              </c:pt>
              <c:pt idx="152">
                <c:v>139.79</c:v>
              </c:pt>
              <c:pt idx="153">
                <c:v>85.076999999999998</c:v>
              </c:pt>
              <c:pt idx="154">
                <c:v>80.766999999999996</c:v>
              </c:pt>
              <c:pt idx="155">
                <c:v>117.17100000000001</c:v>
              </c:pt>
              <c:pt idx="156">
                <c:v>169.20500000000001</c:v>
              </c:pt>
              <c:pt idx="157">
                <c:v>132.61000000000001</c:v>
              </c:pt>
              <c:pt idx="158">
                <c:v>80.915999999999997</c:v>
              </c:pt>
              <c:pt idx="159">
                <c:v>110.44199999999999</c:v>
              </c:pt>
              <c:pt idx="160">
                <c:v>153.13</c:v>
              </c:pt>
              <c:pt idx="161">
                <c:v>51.148000000000003</c:v>
              </c:pt>
              <c:pt idx="162">
                <c:v>104.408</c:v>
              </c:pt>
              <c:pt idx="163">
                <c:v>141.34800000000001</c:v>
              </c:pt>
              <c:pt idx="164">
                <c:v>184.59899999999999</c:v>
              </c:pt>
              <c:pt idx="165">
                <c:v>118.85299999999999</c:v>
              </c:pt>
              <c:pt idx="166">
                <c:v>225.935</c:v>
              </c:pt>
              <c:pt idx="167">
                <c:v>118.51600000000001</c:v>
              </c:pt>
              <c:pt idx="168">
                <c:v>304.892</c:v>
              </c:pt>
              <c:pt idx="169">
                <c:v>132.48599999999999</c:v>
              </c:pt>
              <c:pt idx="170">
                <c:v>289.73200000000003</c:v>
              </c:pt>
              <c:pt idx="171">
                <c:v>363.63400000000001</c:v>
              </c:pt>
              <c:pt idx="172">
                <c:v>221.16399999999999</c:v>
              </c:pt>
              <c:pt idx="173">
                <c:v>303.411</c:v>
              </c:pt>
              <c:pt idx="174">
                <c:v>370.49400000000003</c:v>
              </c:pt>
              <c:pt idx="175">
                <c:v>336.17599999999999</c:v>
              </c:pt>
              <c:pt idx="176">
                <c:v>173.523</c:v>
              </c:pt>
              <c:pt idx="177">
                <c:v>120.259</c:v>
              </c:pt>
              <c:pt idx="178">
                <c:v>507.44799999999998</c:v>
              </c:pt>
              <c:pt idx="179">
                <c:v>134.614</c:v>
              </c:pt>
              <c:pt idx="180">
                <c:v>363.25</c:v>
              </c:pt>
              <c:pt idx="181">
                <c:v>421.50900000000001</c:v>
              </c:pt>
              <c:pt idx="182">
                <c:v>531.87300000000005</c:v>
              </c:pt>
              <c:pt idx="183">
                <c:v>461.375</c:v>
              </c:pt>
              <c:pt idx="184">
                <c:v>655.14200000000005</c:v>
              </c:pt>
              <c:pt idx="185">
                <c:v>471.47500000000002</c:v>
              </c:pt>
              <c:pt idx="186">
                <c:v>508.05200000000002</c:v>
              </c:pt>
              <c:pt idx="187">
                <c:v>467.29500000000002</c:v>
              </c:pt>
              <c:pt idx="188">
                <c:v>84.164000000000001</c:v>
              </c:pt>
              <c:pt idx="189">
                <c:v>55.106999999999999</c:v>
              </c:pt>
            </c:numLit>
          </c:xVal>
          <c:yVal>
            <c:numLit>
              <c:formatCode>0.00</c:formatCode>
              <c:ptCount val="190"/>
              <c:pt idx="0">
                <c:v>57.86</c:v>
              </c:pt>
              <c:pt idx="1">
                <c:v>56.45</c:v>
              </c:pt>
              <c:pt idx="2">
                <c:v>56.77</c:v>
              </c:pt>
              <c:pt idx="3">
                <c:v>56.67</c:v>
              </c:pt>
              <c:pt idx="4">
                <c:v>56.18</c:v>
              </c:pt>
              <c:pt idx="5">
                <c:v>56.52</c:v>
              </c:pt>
              <c:pt idx="6">
                <c:v>56.18</c:v>
              </c:pt>
              <c:pt idx="7">
                <c:v>56.7</c:v>
              </c:pt>
              <c:pt idx="8">
                <c:v>55.66</c:v>
              </c:pt>
              <c:pt idx="9">
                <c:v>56.6</c:v>
              </c:pt>
              <c:pt idx="10">
                <c:v>56.91</c:v>
              </c:pt>
              <c:pt idx="11">
                <c:v>56.3</c:v>
              </c:pt>
              <c:pt idx="12">
                <c:v>57.33</c:v>
              </c:pt>
              <c:pt idx="13">
                <c:v>57.12</c:v>
              </c:pt>
              <c:pt idx="14">
                <c:v>56.44</c:v>
              </c:pt>
              <c:pt idx="15">
                <c:v>56.76</c:v>
              </c:pt>
              <c:pt idx="16">
                <c:v>56.05</c:v>
              </c:pt>
              <c:pt idx="17">
                <c:v>56.6</c:v>
              </c:pt>
              <c:pt idx="18">
                <c:v>56.55</c:v>
              </c:pt>
              <c:pt idx="19">
                <c:v>56.33</c:v>
              </c:pt>
              <c:pt idx="20">
                <c:v>56.47</c:v>
              </c:pt>
              <c:pt idx="21">
                <c:v>55.96</c:v>
              </c:pt>
              <c:pt idx="22">
                <c:v>56.14</c:v>
              </c:pt>
              <c:pt idx="23">
                <c:v>56.3</c:v>
              </c:pt>
              <c:pt idx="24">
                <c:v>56.15</c:v>
              </c:pt>
              <c:pt idx="25">
                <c:v>55.62</c:v>
              </c:pt>
              <c:pt idx="26">
                <c:v>56.15</c:v>
              </c:pt>
              <c:pt idx="27">
                <c:v>55.55</c:v>
              </c:pt>
              <c:pt idx="28">
                <c:v>56.25</c:v>
              </c:pt>
              <c:pt idx="29">
                <c:v>56.57</c:v>
              </c:pt>
              <c:pt idx="30">
                <c:v>55.96</c:v>
              </c:pt>
              <c:pt idx="31">
                <c:v>56.58</c:v>
              </c:pt>
              <c:pt idx="32">
                <c:v>56.38</c:v>
              </c:pt>
              <c:pt idx="33">
                <c:v>55.47</c:v>
              </c:pt>
              <c:pt idx="34">
                <c:v>56.26</c:v>
              </c:pt>
              <c:pt idx="35">
                <c:v>55.54</c:v>
              </c:pt>
              <c:pt idx="36">
                <c:v>55.7</c:v>
              </c:pt>
              <c:pt idx="37">
                <c:v>56.51</c:v>
              </c:pt>
              <c:pt idx="38">
                <c:v>56.54</c:v>
              </c:pt>
              <c:pt idx="39">
                <c:v>56.44</c:v>
              </c:pt>
              <c:pt idx="40">
                <c:v>56.55</c:v>
              </c:pt>
              <c:pt idx="41">
                <c:v>56.83</c:v>
              </c:pt>
              <c:pt idx="42">
                <c:v>56.89</c:v>
              </c:pt>
              <c:pt idx="43">
                <c:v>56.33</c:v>
              </c:pt>
              <c:pt idx="44">
                <c:v>56.74</c:v>
              </c:pt>
              <c:pt idx="45">
                <c:v>55.78</c:v>
              </c:pt>
              <c:pt idx="46">
                <c:v>55.68</c:v>
              </c:pt>
              <c:pt idx="47">
                <c:v>56.13</c:v>
              </c:pt>
              <c:pt idx="48">
                <c:v>55.87</c:v>
              </c:pt>
              <c:pt idx="49">
                <c:v>55.89</c:v>
              </c:pt>
              <c:pt idx="50">
                <c:v>56.51</c:v>
              </c:pt>
              <c:pt idx="51">
                <c:v>56.48</c:v>
              </c:pt>
              <c:pt idx="52">
                <c:v>56.8</c:v>
              </c:pt>
              <c:pt idx="53">
                <c:v>55.66</c:v>
              </c:pt>
              <c:pt idx="54">
                <c:v>56.27</c:v>
              </c:pt>
              <c:pt idx="55">
                <c:v>56.46</c:v>
              </c:pt>
              <c:pt idx="56">
                <c:v>56.12</c:v>
              </c:pt>
              <c:pt idx="57">
                <c:v>56.35</c:v>
              </c:pt>
              <c:pt idx="58">
                <c:v>56.09</c:v>
              </c:pt>
              <c:pt idx="59">
                <c:v>56.17</c:v>
              </c:pt>
              <c:pt idx="60">
                <c:v>56.66</c:v>
              </c:pt>
              <c:pt idx="61">
                <c:v>56.64</c:v>
              </c:pt>
              <c:pt idx="62">
                <c:v>55.97</c:v>
              </c:pt>
              <c:pt idx="63">
                <c:v>55.6</c:v>
              </c:pt>
              <c:pt idx="64">
                <c:v>56.45</c:v>
              </c:pt>
              <c:pt idx="65">
                <c:v>56.32</c:v>
              </c:pt>
              <c:pt idx="66">
                <c:v>55.42</c:v>
              </c:pt>
              <c:pt idx="67">
                <c:v>56.47</c:v>
              </c:pt>
              <c:pt idx="68">
                <c:v>57.12</c:v>
              </c:pt>
              <c:pt idx="69">
                <c:v>56.4</c:v>
              </c:pt>
              <c:pt idx="70">
                <c:v>57.45</c:v>
              </c:pt>
              <c:pt idx="71">
                <c:v>55.83</c:v>
              </c:pt>
              <c:pt idx="72">
                <c:v>57.63</c:v>
              </c:pt>
              <c:pt idx="73">
                <c:v>56.81</c:v>
              </c:pt>
              <c:pt idx="74">
                <c:v>56.64</c:v>
              </c:pt>
              <c:pt idx="75">
                <c:v>58.43</c:v>
              </c:pt>
              <c:pt idx="76">
                <c:v>56.28</c:v>
              </c:pt>
              <c:pt idx="77">
                <c:v>57.87</c:v>
              </c:pt>
              <c:pt idx="78">
                <c:v>57.77</c:v>
              </c:pt>
              <c:pt idx="79">
                <c:v>57.12</c:v>
              </c:pt>
              <c:pt idx="80">
                <c:v>57.17</c:v>
              </c:pt>
              <c:pt idx="81">
                <c:v>60.1</c:v>
              </c:pt>
              <c:pt idx="82">
                <c:v>60.46</c:v>
              </c:pt>
              <c:pt idx="83">
                <c:v>60.54</c:v>
              </c:pt>
              <c:pt idx="84">
                <c:v>60.04</c:v>
              </c:pt>
              <c:pt idx="85">
                <c:v>60.19</c:v>
              </c:pt>
              <c:pt idx="86">
                <c:v>61.05</c:v>
              </c:pt>
              <c:pt idx="87">
                <c:v>60.38</c:v>
              </c:pt>
              <c:pt idx="88">
                <c:v>60.53</c:v>
              </c:pt>
              <c:pt idx="89">
                <c:v>62.01</c:v>
              </c:pt>
              <c:pt idx="90">
                <c:v>62.46</c:v>
              </c:pt>
              <c:pt idx="91">
                <c:v>61.43</c:v>
              </c:pt>
              <c:pt idx="92">
                <c:v>61.06</c:v>
              </c:pt>
              <c:pt idx="93">
                <c:v>60.9</c:v>
              </c:pt>
              <c:pt idx="94">
                <c:v>60.87</c:v>
              </c:pt>
              <c:pt idx="95">
                <c:v>61.56</c:v>
              </c:pt>
              <c:pt idx="96">
                <c:v>61.45</c:v>
              </c:pt>
              <c:pt idx="97">
                <c:v>61.230000000000004</c:v>
              </c:pt>
              <c:pt idx="98">
                <c:v>61.5</c:v>
              </c:pt>
              <c:pt idx="99">
                <c:v>61.18</c:v>
              </c:pt>
              <c:pt idx="100">
                <c:v>61.2</c:v>
              </c:pt>
              <c:pt idx="101">
                <c:v>61.2</c:v>
              </c:pt>
              <c:pt idx="102">
                <c:v>61.13</c:v>
              </c:pt>
              <c:pt idx="103">
                <c:v>61.04</c:v>
              </c:pt>
              <c:pt idx="104">
                <c:v>61.480000000000004</c:v>
              </c:pt>
              <c:pt idx="105">
                <c:v>61.42</c:v>
              </c:pt>
              <c:pt idx="106">
                <c:v>61.49</c:v>
              </c:pt>
              <c:pt idx="107">
                <c:v>61.72</c:v>
              </c:pt>
              <c:pt idx="108">
                <c:v>61.230000000000004</c:v>
              </c:pt>
              <c:pt idx="109">
                <c:v>60.68</c:v>
              </c:pt>
              <c:pt idx="110">
                <c:v>61.5</c:v>
              </c:pt>
              <c:pt idx="111">
                <c:v>61.32</c:v>
              </c:pt>
              <c:pt idx="112">
                <c:v>61.12</c:v>
              </c:pt>
              <c:pt idx="113">
                <c:v>60.7</c:v>
              </c:pt>
              <c:pt idx="114">
                <c:v>60.78</c:v>
              </c:pt>
              <c:pt idx="115">
                <c:v>61.55</c:v>
              </c:pt>
              <c:pt idx="116">
                <c:v>61.64</c:v>
              </c:pt>
              <c:pt idx="117">
                <c:v>61.31</c:v>
              </c:pt>
              <c:pt idx="118">
                <c:v>61.269999999999996</c:v>
              </c:pt>
              <c:pt idx="119">
                <c:v>61.1</c:v>
              </c:pt>
              <c:pt idx="120">
                <c:v>61.769999999999996</c:v>
              </c:pt>
              <c:pt idx="121">
                <c:v>61.36</c:v>
              </c:pt>
              <c:pt idx="122">
                <c:v>61.97</c:v>
              </c:pt>
              <c:pt idx="123">
                <c:v>62.14</c:v>
              </c:pt>
              <c:pt idx="124">
                <c:v>61.480000000000004</c:v>
              </c:pt>
              <c:pt idx="125">
                <c:v>61.08</c:v>
              </c:pt>
              <c:pt idx="126">
                <c:v>60.519999999999996</c:v>
              </c:pt>
              <c:pt idx="127">
                <c:v>60.13</c:v>
              </c:pt>
              <c:pt idx="128">
                <c:v>59.92</c:v>
              </c:pt>
              <c:pt idx="129">
                <c:v>57.25</c:v>
              </c:pt>
              <c:pt idx="130">
                <c:v>57.29</c:v>
              </c:pt>
              <c:pt idx="131">
                <c:v>57.14</c:v>
              </c:pt>
              <c:pt idx="132">
                <c:v>57.31</c:v>
              </c:pt>
              <c:pt idx="133">
                <c:v>57.03</c:v>
              </c:pt>
              <c:pt idx="134">
                <c:v>57.15</c:v>
              </c:pt>
              <c:pt idx="135">
                <c:v>57.16</c:v>
              </c:pt>
              <c:pt idx="136">
                <c:v>56.02</c:v>
              </c:pt>
              <c:pt idx="137">
                <c:v>57.64</c:v>
              </c:pt>
              <c:pt idx="138">
                <c:v>56.47</c:v>
              </c:pt>
              <c:pt idx="139">
                <c:v>56.24</c:v>
              </c:pt>
              <c:pt idx="140">
                <c:v>56.59</c:v>
              </c:pt>
              <c:pt idx="141">
                <c:v>56.58</c:v>
              </c:pt>
              <c:pt idx="142">
                <c:v>56.75</c:v>
              </c:pt>
              <c:pt idx="143">
                <c:v>56.78</c:v>
              </c:pt>
              <c:pt idx="144">
                <c:v>57.07</c:v>
              </c:pt>
              <c:pt idx="145">
                <c:v>57.22</c:v>
              </c:pt>
              <c:pt idx="146">
                <c:v>55.76</c:v>
              </c:pt>
              <c:pt idx="147">
                <c:v>57.13</c:v>
              </c:pt>
              <c:pt idx="148">
                <c:v>57.36</c:v>
              </c:pt>
              <c:pt idx="149">
                <c:v>56.59</c:v>
              </c:pt>
              <c:pt idx="150">
                <c:v>57.04</c:v>
              </c:pt>
              <c:pt idx="151">
                <c:v>56.63</c:v>
              </c:pt>
              <c:pt idx="152">
                <c:v>56.76</c:v>
              </c:pt>
              <c:pt idx="153">
                <c:v>56.14</c:v>
              </c:pt>
              <c:pt idx="154">
                <c:v>56.06</c:v>
              </c:pt>
              <c:pt idx="155">
                <c:v>56.49</c:v>
              </c:pt>
              <c:pt idx="156">
                <c:v>56.95</c:v>
              </c:pt>
              <c:pt idx="157">
                <c:v>56.59</c:v>
              </c:pt>
              <c:pt idx="158">
                <c:v>56.07</c:v>
              </c:pt>
              <c:pt idx="159">
                <c:v>56.3</c:v>
              </c:pt>
              <c:pt idx="160">
                <c:v>56.84</c:v>
              </c:pt>
              <c:pt idx="161">
                <c:v>55.68</c:v>
              </c:pt>
              <c:pt idx="162">
                <c:v>56.21</c:v>
              </c:pt>
              <c:pt idx="163">
                <c:v>56.63</c:v>
              </c:pt>
              <c:pt idx="164">
                <c:v>57.04</c:v>
              </c:pt>
              <c:pt idx="165">
                <c:v>56.4</c:v>
              </c:pt>
              <c:pt idx="166">
                <c:v>57.37</c:v>
              </c:pt>
              <c:pt idx="167">
                <c:v>56.39</c:v>
              </c:pt>
              <c:pt idx="168">
                <c:v>58</c:v>
              </c:pt>
              <c:pt idx="169">
                <c:v>56.72</c:v>
              </c:pt>
              <c:pt idx="170">
                <c:v>57.11</c:v>
              </c:pt>
              <c:pt idx="171">
                <c:v>58.480000000000004</c:v>
              </c:pt>
              <c:pt idx="172">
                <c:v>56.73</c:v>
              </c:pt>
              <c:pt idx="173">
                <c:v>58.18</c:v>
              </c:pt>
              <c:pt idx="174">
                <c:v>57.7</c:v>
              </c:pt>
              <c:pt idx="175">
                <c:v>58.34</c:v>
              </c:pt>
              <c:pt idx="176">
                <c:v>57.18</c:v>
              </c:pt>
              <c:pt idx="177">
                <c:v>56.44</c:v>
              </c:pt>
              <c:pt idx="178">
                <c:v>58.54</c:v>
              </c:pt>
              <c:pt idx="179">
                <c:v>56.93</c:v>
              </c:pt>
              <c:pt idx="180">
                <c:v>58.38</c:v>
              </c:pt>
              <c:pt idx="181">
                <c:v>58.79</c:v>
              </c:pt>
              <c:pt idx="182">
                <c:v>59.18</c:v>
              </c:pt>
              <c:pt idx="183">
                <c:v>58.97</c:v>
              </c:pt>
              <c:pt idx="184">
                <c:v>59.68</c:v>
              </c:pt>
              <c:pt idx="185">
                <c:v>58.83</c:v>
              </c:pt>
              <c:pt idx="186">
                <c:v>58.85</c:v>
              </c:pt>
              <c:pt idx="187">
                <c:v>59.17</c:v>
              </c:pt>
              <c:pt idx="188">
                <c:v>56.04</c:v>
              </c:pt>
              <c:pt idx="189">
                <c:v>55.77</c:v>
              </c:pt>
            </c:numLit>
          </c:yVal>
          <c:smooth val="1"/>
        </c:ser>
        <c:ser>
          <c:idx val="5"/>
          <c:order val="8"/>
          <c:tx>
            <c:v>Observed data Water Year 2012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Lit>
              <c:formatCode>0.000</c:formatCode>
              <c:ptCount val="28"/>
              <c:pt idx="0">
                <c:v>59.575000000000003</c:v>
              </c:pt>
              <c:pt idx="1">
                <c:v>223.56399999999999</c:v>
              </c:pt>
              <c:pt idx="2">
                <c:v>159.083</c:v>
              </c:pt>
              <c:pt idx="3">
                <c:v>263.09699999999998</c:v>
              </c:pt>
              <c:pt idx="4">
                <c:v>253.61600000000001</c:v>
              </c:pt>
              <c:pt idx="5">
                <c:v>217.36600000000001</c:v>
              </c:pt>
              <c:pt idx="6">
                <c:v>54.784999999999997</c:v>
              </c:pt>
              <c:pt idx="7">
                <c:v>260.64499999999998</c:v>
              </c:pt>
              <c:pt idx="8">
                <c:v>162.14599999999999</c:v>
              </c:pt>
              <c:pt idx="9">
                <c:v>147.61500000000001</c:v>
              </c:pt>
              <c:pt idx="10">
                <c:v>201.48500000000001</c:v>
              </c:pt>
              <c:pt idx="11">
                <c:v>298.52300000000002</c:v>
              </c:pt>
              <c:pt idx="12">
                <c:v>159.57300000000001</c:v>
              </c:pt>
              <c:pt idx="13">
                <c:v>111.551</c:v>
              </c:pt>
              <c:pt idx="14">
                <c:v>153.31299999999999</c:v>
              </c:pt>
              <c:pt idx="15">
                <c:v>130.18100000000001</c:v>
              </c:pt>
              <c:pt idx="16">
                <c:v>240.75800000000001</c:v>
              </c:pt>
              <c:pt idx="17">
                <c:v>221.02099999999999</c:v>
              </c:pt>
              <c:pt idx="18">
                <c:v>171.68</c:v>
              </c:pt>
              <c:pt idx="19">
                <c:v>226.42099999999999</c:v>
              </c:pt>
              <c:pt idx="20">
                <c:v>130.142</c:v>
              </c:pt>
              <c:pt idx="21">
                <c:v>180.95400000000001</c:v>
              </c:pt>
              <c:pt idx="22">
                <c:v>152.81399999999999</c:v>
              </c:pt>
              <c:pt idx="23">
                <c:v>111.91200000000001</c:v>
              </c:pt>
              <c:pt idx="24">
                <c:v>122.93899999999999</c:v>
              </c:pt>
              <c:pt idx="25">
                <c:v>112.889</c:v>
              </c:pt>
              <c:pt idx="26">
                <c:v>103.858</c:v>
              </c:pt>
              <c:pt idx="27">
                <c:v>153.70400000000001</c:v>
              </c:pt>
            </c:numLit>
          </c:xVal>
          <c:yVal>
            <c:numLit>
              <c:formatCode>0.00</c:formatCode>
              <c:ptCount val="28"/>
              <c:pt idx="0">
                <c:v>55.85</c:v>
              </c:pt>
              <c:pt idx="1">
                <c:v>57.26</c:v>
              </c:pt>
              <c:pt idx="2">
                <c:v>56.8</c:v>
              </c:pt>
              <c:pt idx="3">
                <c:v>57.61</c:v>
              </c:pt>
              <c:pt idx="4">
                <c:v>57.64</c:v>
              </c:pt>
              <c:pt idx="5">
                <c:v>57.33</c:v>
              </c:pt>
              <c:pt idx="6">
                <c:v>55.65</c:v>
              </c:pt>
              <c:pt idx="7">
                <c:v>57.53</c:v>
              </c:pt>
              <c:pt idx="8">
                <c:v>56.92</c:v>
              </c:pt>
              <c:pt idx="9">
                <c:v>56.66</c:v>
              </c:pt>
              <c:pt idx="10">
                <c:v>57.24</c:v>
              </c:pt>
              <c:pt idx="11">
                <c:v>58.09</c:v>
              </c:pt>
              <c:pt idx="12">
                <c:v>56.72</c:v>
              </c:pt>
              <c:pt idx="13">
                <c:v>55.95</c:v>
              </c:pt>
              <c:pt idx="14">
                <c:v>56.66</c:v>
              </c:pt>
              <c:pt idx="15">
                <c:v>56.16</c:v>
              </c:pt>
              <c:pt idx="16">
                <c:v>57.43</c:v>
              </c:pt>
              <c:pt idx="17">
                <c:v>57.24</c:v>
              </c:pt>
              <c:pt idx="18">
                <c:v>56.85</c:v>
              </c:pt>
              <c:pt idx="19">
                <c:v>57.28</c:v>
              </c:pt>
              <c:pt idx="20">
                <c:v>56.33</c:v>
              </c:pt>
              <c:pt idx="21">
                <c:v>56.96</c:v>
              </c:pt>
              <c:pt idx="22">
                <c:v>56.5</c:v>
              </c:pt>
              <c:pt idx="23">
                <c:v>55.94</c:v>
              </c:pt>
              <c:pt idx="24">
                <c:v>56.3</c:v>
              </c:pt>
              <c:pt idx="25">
                <c:v>55.95</c:v>
              </c:pt>
              <c:pt idx="26">
                <c:v>55.89</c:v>
              </c:pt>
              <c:pt idx="27">
                <c:v>56.44</c:v>
              </c:pt>
            </c:numLit>
          </c:yVal>
          <c:smooth val="1"/>
        </c:ser>
        <c:ser>
          <c:idx val="6"/>
          <c:order val="9"/>
          <c:tx>
            <c:v>Obs 2012 by Ultrasonic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70C0"/>
                </a:solidFill>
              </a:ln>
            </c:spPr>
          </c:marker>
          <c:xVal>
            <c:numLit>
              <c:formatCode>General</c:formatCode>
              <c:ptCount val="42"/>
              <c:pt idx="0">
                <c:v>409.74099999999999</c:v>
              </c:pt>
              <c:pt idx="1">
                <c:v>407.51600000000002</c:v>
              </c:pt>
              <c:pt idx="2">
                <c:v>399.62700000000001</c:v>
              </c:pt>
              <c:pt idx="3">
                <c:v>379.71499999999997</c:v>
              </c:pt>
              <c:pt idx="4">
                <c:v>395.28399999999999</c:v>
              </c:pt>
              <c:pt idx="5">
                <c:v>399.66500000000002</c:v>
              </c:pt>
              <c:pt idx="6">
                <c:v>382.32799999999997</c:v>
              </c:pt>
              <c:pt idx="7">
                <c:v>373.51499999999999</c:v>
              </c:pt>
              <c:pt idx="8">
                <c:v>362.28899999999999</c:v>
              </c:pt>
              <c:pt idx="9">
                <c:v>364.14699999999999</c:v>
              </c:pt>
              <c:pt idx="10">
                <c:v>355.791</c:v>
              </c:pt>
              <c:pt idx="11">
                <c:v>355.12200000000001</c:v>
              </c:pt>
              <c:pt idx="12">
                <c:v>346.017</c:v>
              </c:pt>
              <c:pt idx="13">
                <c:v>344.95</c:v>
              </c:pt>
              <c:pt idx="14">
                <c:v>336.17599999999999</c:v>
              </c:pt>
              <c:pt idx="15">
                <c:v>333.262</c:v>
              </c:pt>
              <c:pt idx="16">
                <c:v>328.96100000000001</c:v>
              </c:pt>
              <c:pt idx="17">
                <c:v>329.20400000000001</c:v>
              </c:pt>
              <c:pt idx="18">
                <c:v>312.3</c:v>
              </c:pt>
              <c:pt idx="19">
                <c:v>310.19400000000002</c:v>
              </c:pt>
              <c:pt idx="20">
                <c:v>303.76400000000001</c:v>
              </c:pt>
              <c:pt idx="21">
                <c:v>295.92099999999999</c:v>
              </c:pt>
              <c:pt idx="22">
                <c:v>281.82</c:v>
              </c:pt>
              <c:pt idx="23">
                <c:v>280.89400000000001</c:v>
              </c:pt>
              <c:pt idx="24">
                <c:v>268.06400000000002</c:v>
              </c:pt>
              <c:pt idx="25">
                <c:v>268.05900000000003</c:v>
              </c:pt>
              <c:pt idx="26">
                <c:v>253.64500000000001</c:v>
              </c:pt>
              <c:pt idx="27">
                <c:v>251.14699999999999</c:v>
              </c:pt>
              <c:pt idx="28">
                <c:v>235.215</c:v>
              </c:pt>
              <c:pt idx="29">
                <c:v>233.614</c:v>
              </c:pt>
              <c:pt idx="30">
                <c:v>227.62899999999999</c:v>
              </c:pt>
              <c:pt idx="31">
                <c:v>222.61799999999999</c:v>
              </c:pt>
              <c:pt idx="32">
                <c:v>212.74199999999999</c:v>
              </c:pt>
              <c:pt idx="33">
                <c:v>214.18299999999999</c:v>
              </c:pt>
              <c:pt idx="34">
                <c:v>200.93700000000001</c:v>
              </c:pt>
              <c:pt idx="35">
                <c:v>197.48599999999999</c:v>
              </c:pt>
              <c:pt idx="36">
                <c:v>191.13300000000001</c:v>
              </c:pt>
              <c:pt idx="37">
                <c:v>188.529</c:v>
              </c:pt>
              <c:pt idx="38">
                <c:v>179.36699999999999</c:v>
              </c:pt>
              <c:pt idx="39">
                <c:v>174.773</c:v>
              </c:pt>
              <c:pt idx="40">
                <c:v>166.136</c:v>
              </c:pt>
              <c:pt idx="41">
                <c:v>162.34200000000001</c:v>
              </c:pt>
            </c:numLit>
          </c:xVal>
          <c:yVal>
            <c:numLit>
              <c:formatCode>0.00</c:formatCode>
              <c:ptCount val="42"/>
              <c:pt idx="0">
                <c:v>58.545000000000002</c:v>
              </c:pt>
              <c:pt idx="1">
                <c:v>58.534999999999997</c:v>
              </c:pt>
              <c:pt idx="2">
                <c:v>58.515000000000001</c:v>
              </c:pt>
              <c:pt idx="3">
                <c:v>58.505000000000003</c:v>
              </c:pt>
              <c:pt idx="4">
                <c:v>58.494999999999997</c:v>
              </c:pt>
              <c:pt idx="5">
                <c:v>58.480000000000004</c:v>
              </c:pt>
              <c:pt idx="6">
                <c:v>58.4</c:v>
              </c:pt>
              <c:pt idx="7">
                <c:v>58.384999999999998</c:v>
              </c:pt>
              <c:pt idx="8">
                <c:v>58.31</c:v>
              </c:pt>
              <c:pt idx="9">
                <c:v>58.3</c:v>
              </c:pt>
              <c:pt idx="10">
                <c:v>58.284999999999997</c:v>
              </c:pt>
              <c:pt idx="11">
                <c:v>58.274999999999999</c:v>
              </c:pt>
              <c:pt idx="12">
                <c:v>58.21</c:v>
              </c:pt>
              <c:pt idx="13">
                <c:v>58.195</c:v>
              </c:pt>
              <c:pt idx="14">
                <c:v>58.144999999999996</c:v>
              </c:pt>
              <c:pt idx="15">
                <c:v>58.134999999999998</c:v>
              </c:pt>
              <c:pt idx="16">
                <c:v>58.11</c:v>
              </c:pt>
              <c:pt idx="17">
                <c:v>58.094999999999999</c:v>
              </c:pt>
              <c:pt idx="18">
                <c:v>58.01</c:v>
              </c:pt>
              <c:pt idx="19">
                <c:v>57.994999999999997</c:v>
              </c:pt>
              <c:pt idx="20">
                <c:v>57.914999999999999</c:v>
              </c:pt>
              <c:pt idx="21">
                <c:v>57.905000000000001</c:v>
              </c:pt>
              <c:pt idx="22">
                <c:v>57.814999999999998</c:v>
              </c:pt>
              <c:pt idx="23">
                <c:v>57.795000000000002</c:v>
              </c:pt>
              <c:pt idx="24">
                <c:v>57.71</c:v>
              </c:pt>
              <c:pt idx="25">
                <c:v>57.695</c:v>
              </c:pt>
              <c:pt idx="26">
                <c:v>57.61</c:v>
              </c:pt>
              <c:pt idx="27">
                <c:v>57.594999999999999</c:v>
              </c:pt>
              <c:pt idx="28">
                <c:v>57.51</c:v>
              </c:pt>
              <c:pt idx="29">
                <c:v>57.494999999999997</c:v>
              </c:pt>
              <c:pt idx="30">
                <c:v>57.41</c:v>
              </c:pt>
              <c:pt idx="31">
                <c:v>57.395000000000003</c:v>
              </c:pt>
              <c:pt idx="32">
                <c:v>57.31</c:v>
              </c:pt>
              <c:pt idx="33">
                <c:v>57.295000000000002</c:v>
              </c:pt>
              <c:pt idx="34">
                <c:v>57.21</c:v>
              </c:pt>
              <c:pt idx="35">
                <c:v>57.19</c:v>
              </c:pt>
              <c:pt idx="36">
                <c:v>57.11</c:v>
              </c:pt>
              <c:pt idx="37">
                <c:v>57.094999999999999</c:v>
              </c:pt>
              <c:pt idx="38">
                <c:v>57.005000000000003</c:v>
              </c:pt>
              <c:pt idx="39">
                <c:v>56.994999999999997</c:v>
              </c:pt>
              <c:pt idx="40">
                <c:v>56.914999999999999</c:v>
              </c:pt>
              <c:pt idx="41">
                <c:v>56.9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817792"/>
        <c:axId val="1930813984"/>
      </c:scatterChart>
      <c:valAx>
        <c:axId val="1930817792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813984"/>
        <c:crossesAt val="0"/>
        <c:crossBetween val="midCat"/>
        <c:majorUnit val="100"/>
        <c:minorUnit val="50"/>
      </c:valAx>
      <c:valAx>
        <c:axId val="1930813984"/>
        <c:scaling>
          <c:orientation val="minMax"/>
          <c:max val="65"/>
          <c:min val="5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M..msl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08177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92678320532338"/>
          <c:y val="0.39511383177416304"/>
          <c:w val="0.16685090412828385"/>
          <c:h val="0.428700252593817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619750" y="561975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020050" y="561975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619750" y="55245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038975" y="72390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9525</xdr:rowOff>
    </xdr:from>
    <xdr:to>
      <xdr:col>43</xdr:col>
      <xdr:colOff>523875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5" sqref="B1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92" t="s">
        <v>4</v>
      </c>
      <c r="B1" s="92"/>
      <c r="D1" s="9" t="s">
        <v>18</v>
      </c>
      <c r="E1" s="15">
        <v>40360</v>
      </c>
    </row>
    <row r="2" spans="1:5" ht="24" x14ac:dyDescent="0.2">
      <c r="A2" s="93"/>
      <c r="B2" s="93"/>
      <c r="D2" s="11" t="s">
        <v>19</v>
      </c>
      <c r="E2" s="15" t="s">
        <v>23</v>
      </c>
    </row>
    <row r="3" spans="1:5" ht="22.5" customHeight="1" x14ac:dyDescent="0.2">
      <c r="A3" s="3" t="s">
        <v>17</v>
      </c>
      <c r="B3" s="2" t="s">
        <v>45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54.7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55</v>
      </c>
      <c r="E5" s="2">
        <v>16.2</v>
      </c>
    </row>
    <row r="6" spans="1:5" ht="22.5" customHeight="1" x14ac:dyDescent="0.2">
      <c r="A6" s="3" t="s">
        <v>2</v>
      </c>
      <c r="B6" s="2" t="s">
        <v>22</v>
      </c>
      <c r="D6" s="2">
        <v>55.5</v>
      </c>
      <c r="E6" s="2">
        <v>47</v>
      </c>
    </row>
    <row r="7" spans="1:5" ht="22.5" customHeight="1" x14ac:dyDescent="0.2">
      <c r="A7" s="3" t="s">
        <v>6</v>
      </c>
      <c r="B7" s="5">
        <v>17.655688999999999</v>
      </c>
      <c r="D7" s="2">
        <v>56</v>
      </c>
      <c r="E7" s="2">
        <v>81</v>
      </c>
    </row>
    <row r="8" spans="1:5" ht="22.5" customHeight="1" x14ac:dyDescent="0.2">
      <c r="A8" s="3" t="s">
        <v>7</v>
      </c>
      <c r="B8" s="5">
        <v>100.221009</v>
      </c>
      <c r="D8" s="2">
        <v>56.5</v>
      </c>
      <c r="E8" s="2">
        <v>123</v>
      </c>
    </row>
    <row r="9" spans="1:5" ht="22.5" customHeight="1" x14ac:dyDescent="0.2">
      <c r="A9" s="3" t="s">
        <v>8</v>
      </c>
      <c r="B9" s="5">
        <v>2011</v>
      </c>
      <c r="D9" s="2">
        <v>56.996000000000002</v>
      </c>
      <c r="E9" s="2">
        <v>180</v>
      </c>
    </row>
    <row r="10" spans="1:5" ht="22.5" customHeight="1" x14ac:dyDescent="0.2">
      <c r="A10" s="3" t="s">
        <v>5</v>
      </c>
      <c r="B10" s="6">
        <v>53.930999999999997</v>
      </c>
      <c r="D10" s="2">
        <v>57.5</v>
      </c>
      <c r="E10" s="2">
        <v>240</v>
      </c>
    </row>
    <row r="11" spans="1:5" ht="22.5" customHeight="1" x14ac:dyDescent="0.2">
      <c r="A11" s="94" t="str">
        <f>"วันที่ใช้ " &amp; TEXT(E1,"[$-107041E]d mmmm yyyy;@") &amp;" ถึง " &amp; IF(E2&gt;0,TEXT(E2,"[$-107041E]d mmmm yyyy;@"),"-")</f>
        <v>วันที่ใช้ 1 กรกฎาคม 2553 ถึง -</v>
      </c>
      <c r="B11" s="94"/>
      <c r="D11" s="2">
        <v>58</v>
      </c>
      <c r="E11" s="2">
        <v>310</v>
      </c>
    </row>
    <row r="12" spans="1:5" ht="24" x14ac:dyDescent="0.2">
      <c r="D12" s="2">
        <v>58.5</v>
      </c>
      <c r="E12" s="2">
        <v>380</v>
      </c>
    </row>
    <row r="13" spans="1:5" ht="22.5" customHeight="1" x14ac:dyDescent="0.2">
      <c r="A13" s="1" t="s">
        <v>33</v>
      </c>
      <c r="D13" s="2">
        <v>59</v>
      </c>
      <c r="E13" s="2">
        <v>465</v>
      </c>
    </row>
    <row r="14" spans="1:5" ht="22.5" customHeight="1" x14ac:dyDescent="0.2">
      <c r="D14" s="2">
        <v>59.5</v>
      </c>
      <c r="E14" s="2">
        <v>540</v>
      </c>
    </row>
    <row r="15" spans="1:5" ht="22.5" customHeight="1" x14ac:dyDescent="0.2">
      <c r="D15" s="2">
        <v>60</v>
      </c>
      <c r="E15" s="2">
        <v>640</v>
      </c>
    </row>
    <row r="16" spans="1:5" ht="22.5" customHeight="1" x14ac:dyDescent="0.2">
      <c r="D16" s="2">
        <v>60.5</v>
      </c>
      <c r="E16" s="2">
        <v>740</v>
      </c>
    </row>
    <row r="17" spans="4:5" ht="22.5" customHeight="1" x14ac:dyDescent="0.2">
      <c r="D17" s="2">
        <v>61</v>
      </c>
      <c r="E17" s="2">
        <v>845</v>
      </c>
    </row>
    <row r="18" spans="4:5" ht="22.5" customHeight="1" x14ac:dyDescent="0.2">
      <c r="D18" s="2">
        <v>61.5</v>
      </c>
      <c r="E18" s="2">
        <v>950</v>
      </c>
    </row>
    <row r="19" spans="4:5" ht="22.5" customHeight="1" x14ac:dyDescent="0.2">
      <c r="D19" s="2">
        <v>62</v>
      </c>
      <c r="E19" s="2">
        <v>1060</v>
      </c>
    </row>
    <row r="20" spans="4:5" ht="22.5" customHeight="1" x14ac:dyDescent="0.2">
      <c r="D20" s="2">
        <v>62.5</v>
      </c>
      <c r="E20" s="2">
        <v>1175</v>
      </c>
    </row>
    <row r="21" spans="4:5" ht="22.5" customHeight="1" x14ac:dyDescent="0.2">
      <c r="D21" s="2">
        <v>63</v>
      </c>
      <c r="E21" s="2">
        <v>1295</v>
      </c>
    </row>
    <row r="22" spans="4:5" ht="22.5" customHeight="1" x14ac:dyDescent="0.2">
      <c r="D22" s="2">
        <v>63.5</v>
      </c>
      <c r="E22" s="2">
        <v>1425</v>
      </c>
    </row>
    <row r="23" spans="4:5" ht="22.5" customHeight="1" x14ac:dyDescent="0.2">
      <c r="D23" s="2">
        <v>64</v>
      </c>
      <c r="E23" s="2">
        <v>1570</v>
      </c>
    </row>
    <row r="24" spans="4:5" ht="22.5" customHeight="1" x14ac:dyDescent="0.2">
      <c r="D24" s="2"/>
      <c r="E24" s="2"/>
    </row>
    <row r="25" spans="4:5" ht="22.5" customHeight="1" x14ac:dyDescent="0.2">
      <c r="D25" s="2"/>
      <c r="E25" s="2"/>
    </row>
    <row r="26" spans="4:5" ht="22.5" customHeight="1" x14ac:dyDescent="0.2">
      <c r="D26" s="2"/>
      <c r="E26" s="2"/>
    </row>
    <row r="27" spans="4:5" ht="22.5" customHeight="1" x14ac:dyDescent="0.2">
      <c r="D27" s="2"/>
      <c r="E27" s="2"/>
    </row>
    <row r="28" spans="4:5" ht="22.5" customHeight="1" x14ac:dyDescent="0.2">
      <c r="D28" s="2"/>
      <c r="E28" s="2"/>
    </row>
    <row r="29" spans="4:5" ht="22.5" customHeight="1" x14ac:dyDescent="0.2">
      <c r="D29" s="2"/>
      <c r="E29" s="2"/>
    </row>
    <row r="30" spans="4:5" ht="22.5" customHeight="1" x14ac:dyDescent="0.2">
      <c r="D30" s="2"/>
      <c r="E30" s="2"/>
    </row>
    <row r="31" spans="4:5" ht="22.5" customHeight="1" x14ac:dyDescent="0.2">
      <c r="D31" s="2"/>
      <c r="E31" s="2"/>
    </row>
    <row r="32" spans="4:5" ht="22.5" customHeight="1" x14ac:dyDescent="0.2">
      <c r="D32" s="2"/>
      <c r="E32" s="2"/>
    </row>
    <row r="33" spans="4:5" ht="22.5" customHeight="1" x14ac:dyDescent="0.2">
      <c r="D33" s="2"/>
      <c r="E33" s="2"/>
    </row>
    <row r="34" spans="4:5" ht="22.5" customHeight="1" x14ac:dyDescent="0.2">
      <c r="D34" s="2"/>
      <c r="E34" s="2"/>
    </row>
    <row r="35" spans="4:5" ht="22.5" customHeight="1" x14ac:dyDescent="0.2">
      <c r="D35" s="2"/>
      <c r="E35" s="2"/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95" t="s">
        <v>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TD02</v>
      </c>
      <c r="E2" s="13" t="s">
        <v>13</v>
      </c>
      <c r="F2" s="14" t="str">
        <f>data!B5</f>
        <v>การประปาผาจุก</v>
      </c>
      <c r="G2" s="13" t="s">
        <v>14</v>
      </c>
      <c r="H2" s="14" t="str">
        <f>data!B6</f>
        <v>ต.ผาจุก อ.เมือง จ.อุตรดิตถ์</v>
      </c>
      <c r="I2" s="13" t="s">
        <v>15</v>
      </c>
      <c r="J2" s="14">
        <f>data!B7</f>
        <v>17.655688999999999</v>
      </c>
      <c r="K2" s="13" t="s">
        <v>16</v>
      </c>
      <c r="L2" s="14">
        <f>data!B8</f>
        <v>100.221009</v>
      </c>
    </row>
    <row r="3" spans="1:12" s="8" customFormat="1" ht="30" customHeight="1" x14ac:dyDescent="0.2">
      <c r="A3" s="96" t="str">
        <f>"Water Year "&amp;data!B9</f>
        <v>Water Year 2011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6"/>
  <sheetViews>
    <sheetView workbookViewId="0">
      <selection activeCell="J3" sqref="J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3" ht="22.5" x14ac:dyDescent="0.5">
      <c r="A1" s="16" t="s">
        <v>24</v>
      </c>
      <c r="B1" s="91">
        <v>54</v>
      </c>
      <c r="C1" s="16" t="s">
        <v>25</v>
      </c>
      <c r="L1" s="87"/>
      <c r="M1" s="87"/>
    </row>
    <row r="2" spans="1:13" x14ac:dyDescent="0.5">
      <c r="A2" s="20" t="s">
        <v>44</v>
      </c>
      <c r="B2" s="21"/>
      <c r="C2" s="21"/>
      <c r="D2" s="22"/>
      <c r="E2" s="23" t="s">
        <v>40</v>
      </c>
      <c r="F2" s="22"/>
    </row>
    <row r="3" spans="1:13" ht="37.5" customHeight="1" x14ac:dyDescent="0.5">
      <c r="A3" s="24" t="s">
        <v>28</v>
      </c>
      <c r="B3" s="25" t="s">
        <v>29</v>
      </c>
      <c r="C3" s="26" t="s">
        <v>30</v>
      </c>
      <c r="D3" s="22"/>
      <c r="E3" s="25" t="s">
        <v>29</v>
      </c>
      <c r="F3" s="26" t="s">
        <v>30</v>
      </c>
    </row>
    <row r="4" spans="1:13" x14ac:dyDescent="0.5">
      <c r="A4" s="29">
        <v>39546</v>
      </c>
      <c r="B4" s="30">
        <v>57.02</v>
      </c>
      <c r="C4" s="31">
        <v>306.28199999999998</v>
      </c>
      <c r="D4" s="32"/>
      <c r="E4" s="33">
        <v>55.1</v>
      </c>
      <c r="F4" s="30">
        <v>25</v>
      </c>
      <c r="G4" s="34"/>
    </row>
    <row r="5" spans="1:13" x14ac:dyDescent="0.5">
      <c r="A5" s="29">
        <v>39547</v>
      </c>
      <c r="B5" s="30">
        <v>56.73</v>
      </c>
      <c r="C5" s="31">
        <v>209.18799999999999</v>
      </c>
      <c r="D5" s="32"/>
      <c r="E5" s="33">
        <v>55.2</v>
      </c>
      <c r="F5" s="30">
        <v>28.7</v>
      </c>
      <c r="G5" s="34"/>
    </row>
    <row r="6" spans="1:13" x14ac:dyDescent="0.5">
      <c r="A6" s="29">
        <v>39548</v>
      </c>
      <c r="B6" s="30">
        <v>57.2</v>
      </c>
      <c r="C6" s="31">
        <v>291.55700000000002</v>
      </c>
      <c r="D6" s="32"/>
      <c r="E6" s="33">
        <v>55.3</v>
      </c>
      <c r="F6" s="30">
        <v>32.6</v>
      </c>
      <c r="G6" s="34"/>
    </row>
    <row r="7" spans="1:13" x14ac:dyDescent="0.5">
      <c r="A7" s="29">
        <v>39549</v>
      </c>
      <c r="B7" s="30">
        <v>58.11</v>
      </c>
      <c r="C7" s="35">
        <v>333.06400000000002</v>
      </c>
      <c r="D7" s="36"/>
      <c r="E7" s="33">
        <v>55.4</v>
      </c>
      <c r="F7" s="30">
        <v>36.9</v>
      </c>
      <c r="G7" s="34"/>
    </row>
    <row r="8" spans="1:13" x14ac:dyDescent="0.5">
      <c r="A8" s="29">
        <v>39555</v>
      </c>
      <c r="B8" s="30">
        <v>56.99</v>
      </c>
      <c r="C8" s="31">
        <v>196.28200000000001</v>
      </c>
      <c r="D8" s="32"/>
      <c r="E8" s="33">
        <v>55.5</v>
      </c>
      <c r="F8" s="30">
        <v>41.8</v>
      </c>
      <c r="G8" s="34"/>
    </row>
    <row r="9" spans="1:13" x14ac:dyDescent="0.5">
      <c r="A9" s="29">
        <v>39556</v>
      </c>
      <c r="B9" s="30">
        <v>58.33</v>
      </c>
      <c r="C9" s="31">
        <v>381.84699999999998</v>
      </c>
      <c r="D9" s="32"/>
      <c r="E9" s="33">
        <v>55.6</v>
      </c>
      <c r="F9" s="30">
        <v>47.3</v>
      </c>
      <c r="G9" s="34"/>
    </row>
    <row r="10" spans="1:13" x14ac:dyDescent="0.5">
      <c r="A10" s="29">
        <v>39556</v>
      </c>
      <c r="B10" s="30">
        <v>57.57</v>
      </c>
      <c r="C10" s="31">
        <v>337.452</v>
      </c>
      <c r="D10" s="32"/>
      <c r="E10" s="33">
        <v>55.7</v>
      </c>
      <c r="F10" s="30">
        <v>53.2</v>
      </c>
      <c r="G10" s="34"/>
    </row>
    <row r="11" spans="1:13" x14ac:dyDescent="0.5">
      <c r="A11" s="29">
        <v>39557</v>
      </c>
      <c r="B11" s="30">
        <v>58.12</v>
      </c>
      <c r="C11" s="31">
        <v>356.40100000000001</v>
      </c>
      <c r="D11" s="32"/>
      <c r="E11" s="33">
        <v>55.8</v>
      </c>
      <c r="F11" s="30">
        <v>60.1</v>
      </c>
      <c r="G11" s="34"/>
    </row>
    <row r="12" spans="1:13" x14ac:dyDescent="0.5">
      <c r="A12" s="29">
        <v>39558</v>
      </c>
      <c r="B12" s="30">
        <v>58.22</v>
      </c>
      <c r="C12" s="31">
        <v>337.92899999999997</v>
      </c>
      <c r="D12" s="32"/>
      <c r="E12" s="33">
        <v>55.9</v>
      </c>
      <c r="F12" s="30">
        <v>67.400000000000006</v>
      </c>
      <c r="G12" s="34"/>
    </row>
    <row r="13" spans="1:13" x14ac:dyDescent="0.5">
      <c r="A13" s="29">
        <v>39559</v>
      </c>
      <c r="B13" s="30">
        <v>58.27</v>
      </c>
      <c r="C13" s="31">
        <v>364.31799999999998</v>
      </c>
      <c r="D13" s="32"/>
      <c r="E13" s="33">
        <v>56</v>
      </c>
      <c r="F13" s="30">
        <v>75.599999999999994</v>
      </c>
      <c r="G13" s="34"/>
    </row>
    <row r="14" spans="1:13" x14ac:dyDescent="0.5">
      <c r="A14" s="29">
        <v>39560</v>
      </c>
      <c r="B14" s="30">
        <v>58.38</v>
      </c>
      <c r="C14" s="31">
        <v>391.27</v>
      </c>
      <c r="D14" s="32"/>
      <c r="E14" s="33">
        <v>56.1</v>
      </c>
      <c r="F14" s="30">
        <v>83.6</v>
      </c>
      <c r="G14" s="34"/>
    </row>
    <row r="15" spans="1:13" x14ac:dyDescent="0.5">
      <c r="A15" s="29">
        <v>39560</v>
      </c>
      <c r="B15" s="30">
        <v>57.6</v>
      </c>
      <c r="C15" s="31">
        <v>339.65</v>
      </c>
      <c r="D15" s="32"/>
      <c r="E15" s="33">
        <v>56.2</v>
      </c>
      <c r="F15" s="30">
        <v>92.5</v>
      </c>
      <c r="G15" s="34"/>
    </row>
    <row r="16" spans="1:13" x14ac:dyDescent="0.5">
      <c r="A16" s="29">
        <v>39561</v>
      </c>
      <c r="B16" s="30">
        <v>58.05</v>
      </c>
      <c r="C16" s="31">
        <v>335.59399999999999</v>
      </c>
      <c r="D16" s="32"/>
      <c r="E16" s="33">
        <v>56.3</v>
      </c>
      <c r="F16" s="30">
        <v>101</v>
      </c>
      <c r="G16" s="34"/>
    </row>
    <row r="17" spans="1:7" x14ac:dyDescent="0.5">
      <c r="A17" s="29">
        <v>39562</v>
      </c>
      <c r="B17" s="30">
        <v>57.98</v>
      </c>
      <c r="C17" s="31">
        <v>322.09500000000003</v>
      </c>
      <c r="D17" s="32"/>
      <c r="E17" s="33">
        <v>56.4</v>
      </c>
      <c r="F17" s="30">
        <v>110.6</v>
      </c>
      <c r="G17" s="34"/>
    </row>
    <row r="18" spans="1:7" x14ac:dyDescent="0.5">
      <c r="A18" s="29">
        <v>39564</v>
      </c>
      <c r="B18" s="30">
        <v>58.18</v>
      </c>
      <c r="C18" s="31">
        <v>367.22699999999998</v>
      </c>
      <c r="D18" s="32"/>
      <c r="E18" s="33">
        <v>56.5</v>
      </c>
      <c r="F18" s="30">
        <v>121</v>
      </c>
      <c r="G18" s="34"/>
    </row>
    <row r="19" spans="1:7" x14ac:dyDescent="0.5">
      <c r="A19" s="29">
        <v>39565</v>
      </c>
      <c r="B19" s="30">
        <v>58.26</v>
      </c>
      <c r="C19" s="31">
        <v>358.53300000000002</v>
      </c>
      <c r="D19" s="32"/>
      <c r="E19" s="33">
        <v>56.6</v>
      </c>
      <c r="F19" s="30">
        <v>132</v>
      </c>
      <c r="G19" s="34"/>
    </row>
    <row r="20" spans="1:7" x14ac:dyDescent="0.5">
      <c r="A20" s="29">
        <v>39566</v>
      </c>
      <c r="B20" s="30">
        <v>58.42</v>
      </c>
      <c r="C20" s="31">
        <v>414.10399999999998</v>
      </c>
      <c r="D20" s="32"/>
      <c r="E20" s="33">
        <v>56.7</v>
      </c>
      <c r="F20" s="30">
        <v>144</v>
      </c>
      <c r="G20" s="34"/>
    </row>
    <row r="21" spans="1:7" x14ac:dyDescent="0.5">
      <c r="A21" s="29">
        <v>39567</v>
      </c>
      <c r="B21" s="30">
        <v>58.33</v>
      </c>
      <c r="C21" s="31">
        <v>359.3</v>
      </c>
      <c r="D21" s="32"/>
      <c r="E21" s="33">
        <v>56.8</v>
      </c>
      <c r="F21" s="30">
        <v>156</v>
      </c>
      <c r="G21" s="34"/>
    </row>
    <row r="22" spans="1:7" x14ac:dyDescent="0.5">
      <c r="A22" s="29">
        <v>39568</v>
      </c>
      <c r="B22" s="30">
        <v>58.18</v>
      </c>
      <c r="C22" s="35">
        <v>354.452</v>
      </c>
      <c r="D22" s="36"/>
      <c r="E22" s="33">
        <v>56.9</v>
      </c>
      <c r="F22" s="30">
        <v>168</v>
      </c>
      <c r="G22" s="34"/>
    </row>
    <row r="23" spans="1:7" x14ac:dyDescent="0.5">
      <c r="A23" s="29">
        <v>39571</v>
      </c>
      <c r="B23" s="30">
        <v>57.8</v>
      </c>
      <c r="C23" s="31">
        <v>288.46899999999999</v>
      </c>
      <c r="D23" s="32"/>
      <c r="E23" s="33">
        <v>57</v>
      </c>
      <c r="F23" s="30">
        <v>181</v>
      </c>
      <c r="G23" s="34"/>
    </row>
    <row r="24" spans="1:7" x14ac:dyDescent="0.5">
      <c r="A24" s="29">
        <v>39573</v>
      </c>
      <c r="B24" s="30">
        <v>56.36</v>
      </c>
      <c r="C24" s="31">
        <v>119.70699999999999</v>
      </c>
      <c r="D24" s="32"/>
      <c r="E24" s="33">
        <v>57.1</v>
      </c>
      <c r="F24" s="30">
        <v>193.6</v>
      </c>
      <c r="G24" s="34"/>
    </row>
    <row r="25" spans="1:7" x14ac:dyDescent="0.5">
      <c r="A25" s="29">
        <v>39574</v>
      </c>
      <c r="B25" s="30">
        <v>56.5</v>
      </c>
      <c r="C25" s="31">
        <v>135.95599999999999</v>
      </c>
      <c r="D25" s="32"/>
      <c r="E25" s="33">
        <v>57.2</v>
      </c>
      <c r="F25" s="30">
        <v>206.4</v>
      </c>
      <c r="G25" s="34"/>
    </row>
    <row r="26" spans="1:7" x14ac:dyDescent="0.5">
      <c r="A26" s="29">
        <v>39575</v>
      </c>
      <c r="B26" s="30">
        <v>57.29</v>
      </c>
      <c r="C26" s="35">
        <v>240.49</v>
      </c>
      <c r="D26" s="36"/>
      <c r="E26" s="33">
        <v>57.3</v>
      </c>
      <c r="F26" s="30">
        <v>220</v>
      </c>
      <c r="G26" s="34"/>
    </row>
    <row r="27" spans="1:7" x14ac:dyDescent="0.5">
      <c r="A27" s="29">
        <v>39576</v>
      </c>
      <c r="B27" s="30">
        <v>57.34</v>
      </c>
      <c r="C27" s="31">
        <v>226.91800000000001</v>
      </c>
      <c r="D27" s="32"/>
      <c r="E27" s="33">
        <v>57.4</v>
      </c>
      <c r="F27" s="30">
        <v>234.6</v>
      </c>
      <c r="G27" s="34"/>
    </row>
    <row r="28" spans="1:7" x14ac:dyDescent="0.5">
      <c r="A28" s="29">
        <v>39578</v>
      </c>
      <c r="B28" s="30">
        <v>57.48</v>
      </c>
      <c r="C28" s="31">
        <v>239.72200000000001</v>
      </c>
      <c r="D28" s="32"/>
      <c r="E28" s="33">
        <v>57.5</v>
      </c>
      <c r="F28" s="30">
        <v>248</v>
      </c>
      <c r="G28" s="34"/>
    </row>
    <row r="29" spans="1:7" x14ac:dyDescent="0.5">
      <c r="A29" s="29">
        <v>39580</v>
      </c>
      <c r="B29" s="30">
        <v>58.11</v>
      </c>
      <c r="C29" s="31">
        <v>341.065</v>
      </c>
      <c r="D29" s="32"/>
      <c r="E29" s="33">
        <v>57.6</v>
      </c>
      <c r="F29" s="30">
        <v>262</v>
      </c>
      <c r="G29" s="34"/>
    </row>
    <row r="30" spans="1:7" x14ac:dyDescent="0.5">
      <c r="A30" s="29">
        <v>39582</v>
      </c>
      <c r="B30" s="30">
        <v>57.82</v>
      </c>
      <c r="C30" s="31">
        <v>308.86900000000003</v>
      </c>
      <c r="D30" s="32"/>
      <c r="E30" s="33">
        <v>57.7</v>
      </c>
      <c r="F30" s="30">
        <v>276.39999999999998</v>
      </c>
      <c r="G30" s="34"/>
    </row>
    <row r="31" spans="1:7" x14ac:dyDescent="0.5">
      <c r="A31" s="29">
        <v>39583</v>
      </c>
      <c r="B31" s="30">
        <v>57.61</v>
      </c>
      <c r="C31" s="31">
        <v>275.05</v>
      </c>
      <c r="D31" s="32"/>
      <c r="E31" s="33">
        <v>57.8</v>
      </c>
      <c r="F31" s="30">
        <v>292</v>
      </c>
      <c r="G31" s="34"/>
    </row>
    <row r="32" spans="1:7" x14ac:dyDescent="0.5">
      <c r="A32" s="29">
        <v>39584</v>
      </c>
      <c r="B32" s="30">
        <v>57.6</v>
      </c>
      <c r="C32" s="31">
        <v>280.154</v>
      </c>
      <c r="D32" s="32"/>
      <c r="E32" s="33">
        <v>57.9</v>
      </c>
      <c r="F32" s="30">
        <v>307</v>
      </c>
      <c r="G32" s="34"/>
    </row>
    <row r="33" spans="1:9" x14ac:dyDescent="0.5">
      <c r="A33" s="29">
        <v>39585</v>
      </c>
      <c r="B33" s="30">
        <v>58.05</v>
      </c>
      <c r="C33" s="31">
        <v>337.58499999999998</v>
      </c>
      <c r="D33" s="32"/>
      <c r="E33" s="33">
        <v>58</v>
      </c>
      <c r="F33" s="30">
        <v>322</v>
      </c>
      <c r="G33" s="34"/>
    </row>
    <row r="34" spans="1:9" x14ac:dyDescent="0.5">
      <c r="A34" s="29">
        <v>39587</v>
      </c>
      <c r="B34" s="30">
        <v>57.56</v>
      </c>
      <c r="C34" s="31">
        <v>291.255</v>
      </c>
      <c r="D34" s="32"/>
      <c r="E34" s="33">
        <v>58.1</v>
      </c>
      <c r="F34" s="30">
        <v>337.3</v>
      </c>
      <c r="G34" s="34"/>
    </row>
    <row r="35" spans="1:9" x14ac:dyDescent="0.5">
      <c r="A35" s="29">
        <v>39588</v>
      </c>
      <c r="B35" s="30">
        <v>57.4</v>
      </c>
      <c r="C35" s="31">
        <v>249.98400000000001</v>
      </c>
      <c r="D35" s="32"/>
      <c r="E35" s="33">
        <v>58.2</v>
      </c>
      <c r="F35" s="30">
        <v>353.4</v>
      </c>
      <c r="G35" s="34"/>
    </row>
    <row r="36" spans="1:9" x14ac:dyDescent="0.5">
      <c r="A36" s="29">
        <v>39590</v>
      </c>
      <c r="B36" s="30">
        <v>56.93</v>
      </c>
      <c r="C36" s="31">
        <v>185.05099999999999</v>
      </c>
      <c r="D36" s="32"/>
      <c r="E36" s="33">
        <v>58.3</v>
      </c>
      <c r="F36" s="30">
        <v>370</v>
      </c>
      <c r="G36" s="34"/>
    </row>
    <row r="37" spans="1:9" x14ac:dyDescent="0.5">
      <c r="A37" s="29">
        <v>39591</v>
      </c>
      <c r="B37" s="30">
        <v>57.16</v>
      </c>
      <c r="C37" s="31">
        <v>208.92400000000001</v>
      </c>
      <c r="D37" s="32"/>
      <c r="E37" s="33">
        <v>58.4</v>
      </c>
      <c r="F37" s="30">
        <v>388</v>
      </c>
      <c r="G37" s="34"/>
    </row>
    <row r="38" spans="1:9" x14ac:dyDescent="0.5">
      <c r="A38" s="29">
        <v>39591</v>
      </c>
      <c r="B38" s="30">
        <v>56.54</v>
      </c>
      <c r="C38" s="31">
        <v>124.95099999999999</v>
      </c>
      <c r="D38" s="32"/>
      <c r="E38" s="33">
        <v>58.5</v>
      </c>
      <c r="F38" s="30">
        <v>404</v>
      </c>
      <c r="G38" s="34"/>
    </row>
    <row r="39" spans="1:9" x14ac:dyDescent="0.5">
      <c r="A39" s="29">
        <v>39597</v>
      </c>
      <c r="B39" s="30">
        <v>56.99</v>
      </c>
      <c r="C39" s="31">
        <v>162.79300000000001</v>
      </c>
      <c r="D39" s="32"/>
      <c r="E39" s="33">
        <v>58.6</v>
      </c>
      <c r="F39" s="30">
        <v>421.3</v>
      </c>
      <c r="G39" s="34"/>
    </row>
    <row r="40" spans="1:9" x14ac:dyDescent="0.5">
      <c r="A40" s="29">
        <v>39598</v>
      </c>
      <c r="B40" s="30">
        <v>57.04</v>
      </c>
      <c r="C40" s="35">
        <v>194.40700000000001</v>
      </c>
      <c r="D40" s="36"/>
      <c r="E40" s="33">
        <v>58.7</v>
      </c>
      <c r="F40" s="30">
        <v>440</v>
      </c>
      <c r="G40" s="34"/>
      <c r="H40" s="18"/>
      <c r="I40" s="18"/>
    </row>
    <row r="41" spans="1:9" x14ac:dyDescent="0.5">
      <c r="A41" s="29">
        <v>39599</v>
      </c>
      <c r="B41" s="30">
        <v>57.34</v>
      </c>
      <c r="C41" s="31">
        <v>230.08600000000001</v>
      </c>
      <c r="D41" s="32"/>
      <c r="E41" s="33">
        <v>58.79999999999999</v>
      </c>
      <c r="F41" s="30">
        <v>460</v>
      </c>
      <c r="G41" s="34"/>
      <c r="H41" s="34"/>
      <c r="I41" s="18"/>
    </row>
    <row r="42" spans="1:9" x14ac:dyDescent="0.5">
      <c r="A42" s="29">
        <v>39599</v>
      </c>
      <c r="B42" s="30">
        <v>56.17</v>
      </c>
      <c r="C42" s="31">
        <v>83.195999999999998</v>
      </c>
      <c r="D42" s="32"/>
      <c r="E42" s="33">
        <v>58.899999999999991</v>
      </c>
      <c r="F42" s="30">
        <v>479</v>
      </c>
      <c r="G42" s="34"/>
      <c r="H42" s="18"/>
      <c r="I42" s="18"/>
    </row>
    <row r="43" spans="1:9" x14ac:dyDescent="0.5">
      <c r="A43" s="29">
        <v>39600</v>
      </c>
      <c r="B43" s="30">
        <v>56.98</v>
      </c>
      <c r="C43" s="31">
        <v>192.15</v>
      </c>
      <c r="D43" s="32"/>
      <c r="E43" s="33">
        <v>59</v>
      </c>
      <c r="F43" s="30">
        <v>498</v>
      </c>
      <c r="G43" s="34"/>
    </row>
    <row r="44" spans="1:9" x14ac:dyDescent="0.5">
      <c r="A44" s="29">
        <v>39602</v>
      </c>
      <c r="B44" s="30">
        <v>57.17</v>
      </c>
      <c r="C44" s="31">
        <v>205.78700000000001</v>
      </c>
      <c r="D44" s="32"/>
      <c r="E44" s="33">
        <v>59.099999999999987</v>
      </c>
      <c r="F44" s="30">
        <v>517.20000000000005</v>
      </c>
      <c r="G44" s="34"/>
    </row>
    <row r="45" spans="1:9" x14ac:dyDescent="0.5">
      <c r="A45" s="29">
        <v>39603</v>
      </c>
      <c r="B45" s="30">
        <v>57.38</v>
      </c>
      <c r="C45" s="31">
        <v>238.86199999999999</v>
      </c>
      <c r="D45" s="32"/>
      <c r="E45" s="33">
        <v>59.199999999999989</v>
      </c>
      <c r="F45" s="30">
        <v>538</v>
      </c>
      <c r="G45" s="34"/>
    </row>
    <row r="46" spans="1:9" x14ac:dyDescent="0.5">
      <c r="A46" s="29">
        <v>39604</v>
      </c>
      <c r="B46" s="30">
        <v>57.14</v>
      </c>
      <c r="C46" s="31">
        <v>209.02799999999999</v>
      </c>
      <c r="D46" s="32"/>
      <c r="E46" s="33">
        <v>59.29999999999999</v>
      </c>
      <c r="F46" s="30">
        <v>558</v>
      </c>
      <c r="G46" s="34"/>
    </row>
    <row r="47" spans="1:9" x14ac:dyDescent="0.5">
      <c r="A47" s="29">
        <v>39605</v>
      </c>
      <c r="B47" s="30">
        <v>57.93</v>
      </c>
      <c r="C47" s="31">
        <v>301.75900000000001</v>
      </c>
      <c r="D47" s="32"/>
      <c r="E47" s="33">
        <v>59.399999999999991</v>
      </c>
      <c r="F47" s="30">
        <v>579</v>
      </c>
      <c r="G47" s="34"/>
    </row>
    <row r="48" spans="1:9" x14ac:dyDescent="0.5">
      <c r="A48" s="29">
        <v>39606</v>
      </c>
      <c r="B48" s="30">
        <v>57.52</v>
      </c>
      <c r="C48" s="31">
        <v>255.904</v>
      </c>
      <c r="D48" s="32"/>
      <c r="E48" s="33">
        <v>59.499999999999993</v>
      </c>
      <c r="F48" s="30">
        <v>600</v>
      </c>
      <c r="G48" s="34"/>
    </row>
    <row r="49" spans="1:9" x14ac:dyDescent="0.5">
      <c r="A49" s="29">
        <v>39608</v>
      </c>
      <c r="B49" s="30">
        <v>57.73</v>
      </c>
      <c r="C49" s="31">
        <v>289.29300000000001</v>
      </c>
      <c r="D49" s="32"/>
      <c r="E49" s="33"/>
      <c r="F49" s="30"/>
      <c r="G49" s="34"/>
    </row>
    <row r="50" spans="1:9" x14ac:dyDescent="0.5">
      <c r="A50" s="29">
        <v>39609</v>
      </c>
      <c r="B50" s="30">
        <v>57.66</v>
      </c>
      <c r="C50" s="31">
        <v>258.36599999999999</v>
      </c>
      <c r="D50" s="32"/>
      <c r="E50" s="33"/>
      <c r="F50" s="30"/>
      <c r="G50" s="34"/>
    </row>
    <row r="51" spans="1:9" x14ac:dyDescent="0.5">
      <c r="A51" s="29">
        <v>39610</v>
      </c>
      <c r="B51" s="30">
        <v>56.92</v>
      </c>
      <c r="C51" s="31">
        <v>172.46700000000001</v>
      </c>
      <c r="D51" s="32"/>
      <c r="E51" s="33"/>
      <c r="F51" s="30"/>
      <c r="G51" s="34"/>
    </row>
    <row r="52" spans="1:9" x14ac:dyDescent="0.5">
      <c r="A52" s="29">
        <v>39611</v>
      </c>
      <c r="B52" s="30">
        <v>57.2</v>
      </c>
      <c r="C52" s="31">
        <v>221.80799999999999</v>
      </c>
      <c r="D52" s="32"/>
      <c r="E52" s="33"/>
      <c r="F52" s="30"/>
      <c r="G52" s="34"/>
    </row>
    <row r="53" spans="1:9" x14ac:dyDescent="0.5">
      <c r="A53" s="29">
        <v>39612</v>
      </c>
      <c r="B53" s="30">
        <v>57.25</v>
      </c>
      <c r="C53" s="31">
        <v>214.42699999999999</v>
      </c>
      <c r="D53" s="32"/>
      <c r="E53" s="33"/>
      <c r="F53" s="30"/>
      <c r="G53" s="34"/>
      <c r="H53" s="18"/>
      <c r="I53" s="18"/>
    </row>
    <row r="54" spans="1:9" x14ac:dyDescent="0.5">
      <c r="A54" s="29">
        <v>39613</v>
      </c>
      <c r="B54" s="30">
        <v>57.26</v>
      </c>
      <c r="C54" s="31">
        <v>216.69900000000001</v>
      </c>
      <c r="D54" s="32"/>
      <c r="E54" s="33"/>
      <c r="F54" s="30"/>
      <c r="G54" s="34"/>
      <c r="H54" s="18"/>
      <c r="I54" s="18"/>
    </row>
    <row r="55" spans="1:9" x14ac:dyDescent="0.5">
      <c r="A55" s="29">
        <v>39615</v>
      </c>
      <c r="B55" s="30">
        <v>57.58</v>
      </c>
      <c r="C55" s="31">
        <v>256.93900000000002</v>
      </c>
      <c r="D55" s="32"/>
      <c r="E55" s="33"/>
      <c r="F55" s="30"/>
      <c r="G55" s="34"/>
      <c r="H55" s="34"/>
      <c r="I55" s="18"/>
    </row>
    <row r="56" spans="1:9" x14ac:dyDescent="0.5">
      <c r="A56" s="29">
        <v>39618</v>
      </c>
      <c r="B56" s="30">
        <v>56.92</v>
      </c>
      <c r="C56" s="35">
        <v>159.03700000000001</v>
      </c>
      <c r="D56" s="36"/>
      <c r="E56" s="33"/>
      <c r="F56" s="30"/>
      <c r="G56" s="34"/>
      <c r="H56" s="18"/>
      <c r="I56" s="18"/>
    </row>
    <row r="57" spans="1:9" x14ac:dyDescent="0.5">
      <c r="A57" s="29">
        <v>39619</v>
      </c>
      <c r="B57" s="30">
        <v>56.68</v>
      </c>
      <c r="C57" s="31">
        <v>149.97</v>
      </c>
      <c r="D57" s="32"/>
      <c r="E57" s="33"/>
      <c r="F57" s="30"/>
      <c r="G57" s="34"/>
      <c r="H57" s="34"/>
      <c r="I57" s="18"/>
    </row>
    <row r="58" spans="1:9" x14ac:dyDescent="0.5">
      <c r="A58" s="29">
        <v>39622</v>
      </c>
      <c r="B58" s="30">
        <v>56.85</v>
      </c>
      <c r="C58" s="31">
        <v>177.149</v>
      </c>
      <c r="D58" s="32"/>
      <c r="E58" s="33"/>
      <c r="F58" s="30"/>
      <c r="G58" s="34"/>
      <c r="H58" s="18"/>
      <c r="I58" s="18"/>
    </row>
    <row r="59" spans="1:9" x14ac:dyDescent="0.5">
      <c r="A59" s="29">
        <v>39623</v>
      </c>
      <c r="B59" s="30">
        <v>57.15</v>
      </c>
      <c r="C59" s="31">
        <v>214.92</v>
      </c>
      <c r="D59" s="32"/>
      <c r="E59" s="33"/>
      <c r="F59" s="30"/>
      <c r="G59" s="34"/>
      <c r="H59" s="18"/>
      <c r="I59" s="18"/>
    </row>
    <row r="60" spans="1:9" x14ac:dyDescent="0.5">
      <c r="A60" s="29">
        <v>39624</v>
      </c>
      <c r="B60" s="30">
        <v>57.08</v>
      </c>
      <c r="C60" s="31">
        <v>203.24799999999999</v>
      </c>
      <c r="D60" s="32"/>
      <c r="E60" s="33"/>
      <c r="F60" s="30"/>
      <c r="G60" s="34"/>
      <c r="I60" s="18"/>
    </row>
    <row r="61" spans="1:9" x14ac:dyDescent="0.5">
      <c r="A61" s="29">
        <v>39625</v>
      </c>
      <c r="B61" s="30">
        <v>56.94</v>
      </c>
      <c r="C61" s="31">
        <v>179.88800000000001</v>
      </c>
      <c r="D61" s="32"/>
      <c r="E61" s="33"/>
      <c r="F61" s="30"/>
      <c r="G61" s="34"/>
      <c r="I61" s="18"/>
    </row>
    <row r="62" spans="1:9" x14ac:dyDescent="0.5">
      <c r="A62" s="29">
        <v>39626</v>
      </c>
      <c r="B62" s="30">
        <v>57.24</v>
      </c>
      <c r="C62" s="31">
        <v>224.179</v>
      </c>
      <c r="D62" s="32"/>
      <c r="E62" s="33"/>
      <c r="F62" s="30"/>
      <c r="G62" s="34"/>
      <c r="I62" s="18"/>
    </row>
    <row r="63" spans="1:9" x14ac:dyDescent="0.5">
      <c r="A63" s="29">
        <v>39627</v>
      </c>
      <c r="B63" s="30">
        <v>57.48</v>
      </c>
      <c r="C63" s="31">
        <v>265.65499999999997</v>
      </c>
      <c r="D63" s="32"/>
      <c r="E63" s="33"/>
      <c r="F63" s="30"/>
      <c r="G63" s="34"/>
      <c r="I63" s="18"/>
    </row>
    <row r="64" spans="1:9" x14ac:dyDescent="0.5">
      <c r="A64" s="29">
        <v>39629</v>
      </c>
      <c r="B64" s="30">
        <v>57.8</v>
      </c>
      <c r="C64" s="31">
        <v>329.93400000000003</v>
      </c>
      <c r="D64" s="32"/>
      <c r="E64" s="33"/>
      <c r="F64" s="30"/>
      <c r="G64" s="34"/>
      <c r="I64" s="18"/>
    </row>
    <row r="65" spans="1:9" x14ac:dyDescent="0.5">
      <c r="A65" s="29">
        <v>39630</v>
      </c>
      <c r="B65" s="30">
        <v>57.38</v>
      </c>
      <c r="C65" s="31">
        <v>229.398</v>
      </c>
      <c r="D65" s="32"/>
      <c r="E65" s="33"/>
      <c r="F65" s="30"/>
      <c r="G65" s="34"/>
      <c r="I65" s="18"/>
    </row>
    <row r="66" spans="1:9" x14ac:dyDescent="0.5">
      <c r="A66" s="29">
        <v>39631</v>
      </c>
      <c r="B66" s="30">
        <v>57.41</v>
      </c>
      <c r="C66" s="31">
        <v>245.184</v>
      </c>
      <c r="D66" s="32"/>
      <c r="E66" s="33"/>
      <c r="F66" s="30"/>
      <c r="G66" s="34"/>
      <c r="I66" s="18"/>
    </row>
    <row r="67" spans="1:9" x14ac:dyDescent="0.5">
      <c r="A67" s="29">
        <v>39633</v>
      </c>
      <c r="B67" s="30">
        <v>56.32</v>
      </c>
      <c r="C67" s="31">
        <v>103.746</v>
      </c>
      <c r="D67" s="32"/>
      <c r="E67" s="33"/>
      <c r="F67" s="30"/>
      <c r="G67" s="34"/>
      <c r="I67" s="18"/>
    </row>
    <row r="68" spans="1:9" x14ac:dyDescent="0.5">
      <c r="A68" s="29">
        <v>39634</v>
      </c>
      <c r="B68" s="30">
        <v>57.37</v>
      </c>
      <c r="C68" s="31">
        <v>231.506</v>
      </c>
      <c r="D68" s="37"/>
      <c r="E68" s="38"/>
      <c r="F68" s="39"/>
      <c r="G68" s="34"/>
      <c r="I68" s="18"/>
    </row>
    <row r="69" spans="1:9" x14ac:dyDescent="0.5">
      <c r="A69" s="29">
        <v>39636</v>
      </c>
      <c r="B69" s="30">
        <v>57.28</v>
      </c>
      <c r="C69" s="31">
        <v>222.56100000000001</v>
      </c>
      <c r="D69" s="37"/>
      <c r="E69" s="40"/>
      <c r="F69" s="39"/>
      <c r="G69" s="34"/>
      <c r="I69" s="18"/>
    </row>
    <row r="70" spans="1:9" x14ac:dyDescent="0.5">
      <c r="A70" s="29">
        <v>39637</v>
      </c>
      <c r="B70" s="30">
        <v>57.32</v>
      </c>
      <c r="C70" s="31">
        <v>220.17400000000001</v>
      </c>
      <c r="D70" s="37"/>
      <c r="E70" s="40"/>
      <c r="F70" s="39"/>
      <c r="G70" s="34"/>
      <c r="I70" s="18"/>
    </row>
    <row r="71" spans="1:9" x14ac:dyDescent="0.5">
      <c r="A71" s="29">
        <v>39639</v>
      </c>
      <c r="B71" s="30">
        <v>57.41</v>
      </c>
      <c r="C71" s="31">
        <v>221.51400000000001</v>
      </c>
      <c r="D71" s="37"/>
      <c r="E71" s="40"/>
      <c r="F71" s="39"/>
      <c r="G71" s="34"/>
      <c r="I71" s="18"/>
    </row>
    <row r="72" spans="1:9" x14ac:dyDescent="0.5">
      <c r="A72" s="29">
        <v>39640</v>
      </c>
      <c r="B72" s="30">
        <v>56.37</v>
      </c>
      <c r="C72" s="31">
        <v>96.980999999999995</v>
      </c>
      <c r="D72" s="37"/>
      <c r="E72" s="40"/>
      <c r="F72" s="39"/>
      <c r="G72" s="34"/>
      <c r="I72" s="18"/>
    </row>
    <row r="73" spans="1:9" x14ac:dyDescent="0.5">
      <c r="A73" s="29">
        <v>39641</v>
      </c>
      <c r="B73" s="30">
        <v>56.18</v>
      </c>
      <c r="C73" s="35">
        <v>90.292000000000002</v>
      </c>
      <c r="D73" s="41"/>
      <c r="E73" s="40"/>
      <c r="F73" s="39"/>
      <c r="G73" s="34"/>
      <c r="I73" s="18"/>
    </row>
    <row r="74" spans="1:9" x14ac:dyDescent="0.5">
      <c r="A74" s="29">
        <v>39642</v>
      </c>
      <c r="B74" s="30">
        <v>56.28</v>
      </c>
      <c r="C74" s="31">
        <v>95.837000000000003</v>
      </c>
      <c r="D74" s="37"/>
      <c r="E74" s="40"/>
      <c r="F74" s="39"/>
      <c r="G74" s="34"/>
      <c r="I74" s="18"/>
    </row>
    <row r="75" spans="1:9" x14ac:dyDescent="0.5">
      <c r="A75" s="29">
        <v>39643</v>
      </c>
      <c r="B75" s="30">
        <v>57.41</v>
      </c>
      <c r="C75" s="31">
        <v>247.85</v>
      </c>
      <c r="D75" s="37"/>
      <c r="E75" s="40"/>
      <c r="F75" s="39"/>
      <c r="G75" s="34"/>
      <c r="I75" s="18"/>
    </row>
    <row r="76" spans="1:9" x14ac:dyDescent="0.5">
      <c r="A76" s="29">
        <v>39644</v>
      </c>
      <c r="B76" s="30">
        <v>57.37</v>
      </c>
      <c r="C76" s="31">
        <v>241.65299999999999</v>
      </c>
      <c r="D76" s="37"/>
      <c r="E76" s="40"/>
      <c r="F76" s="39"/>
      <c r="G76" s="34"/>
      <c r="I76" s="18"/>
    </row>
    <row r="77" spans="1:9" x14ac:dyDescent="0.5">
      <c r="A77" s="29">
        <v>39645</v>
      </c>
      <c r="B77" s="30">
        <v>56.98</v>
      </c>
      <c r="C77" s="35">
        <v>199.84</v>
      </c>
      <c r="D77" s="41"/>
      <c r="E77" s="42"/>
      <c r="F77" s="43"/>
      <c r="G77" s="34"/>
      <c r="I77" s="18"/>
    </row>
    <row r="78" spans="1:9" x14ac:dyDescent="0.5">
      <c r="A78" s="29">
        <v>39650</v>
      </c>
      <c r="B78" s="30">
        <v>56.42</v>
      </c>
      <c r="C78" s="31">
        <v>96.921000000000006</v>
      </c>
      <c r="D78" s="37"/>
      <c r="E78" s="40"/>
      <c r="F78" s="39"/>
      <c r="G78" s="34"/>
      <c r="I78" s="18"/>
    </row>
    <row r="79" spans="1:9" x14ac:dyDescent="0.5">
      <c r="A79" s="29">
        <v>39651</v>
      </c>
      <c r="B79" s="30">
        <v>56.37</v>
      </c>
      <c r="C79" s="31">
        <v>91.5</v>
      </c>
      <c r="D79" s="37"/>
      <c r="E79" s="40"/>
      <c r="F79" s="39"/>
      <c r="G79" s="34"/>
      <c r="I79" s="18"/>
    </row>
    <row r="80" spans="1:9" x14ac:dyDescent="0.5">
      <c r="A80" s="29">
        <v>39652</v>
      </c>
      <c r="B80" s="30">
        <v>56.6</v>
      </c>
      <c r="C80" s="31">
        <v>142.761</v>
      </c>
      <c r="D80" s="37"/>
      <c r="E80" s="40"/>
      <c r="F80" s="39"/>
      <c r="G80" s="34"/>
      <c r="I80" s="18"/>
    </row>
    <row r="81" spans="1:9" x14ac:dyDescent="0.5">
      <c r="A81" s="29">
        <v>39653</v>
      </c>
      <c r="B81" s="30">
        <v>56.68</v>
      </c>
      <c r="C81" s="31">
        <v>150.5</v>
      </c>
      <c r="D81" s="37"/>
      <c r="E81" s="40"/>
      <c r="F81" s="39"/>
      <c r="G81" s="34"/>
      <c r="I81" s="18"/>
    </row>
    <row r="82" spans="1:9" x14ac:dyDescent="0.5">
      <c r="A82" s="29">
        <v>39654</v>
      </c>
      <c r="B82" s="30">
        <v>56.79</v>
      </c>
      <c r="C82" s="31">
        <v>157.35300000000001</v>
      </c>
      <c r="D82" s="37"/>
      <c r="E82" s="40"/>
      <c r="F82" s="39"/>
      <c r="G82" s="34"/>
      <c r="I82" s="18"/>
    </row>
    <row r="83" spans="1:9" x14ac:dyDescent="0.5">
      <c r="A83" s="29">
        <v>39655</v>
      </c>
      <c r="B83" s="30">
        <v>56.55</v>
      </c>
      <c r="C83" s="31">
        <v>135.96299999999999</v>
      </c>
      <c r="D83" s="37"/>
      <c r="E83" s="40"/>
      <c r="F83" s="39"/>
      <c r="G83" s="34"/>
      <c r="I83" s="18"/>
    </row>
    <row r="84" spans="1:9" x14ac:dyDescent="0.5">
      <c r="A84" s="29">
        <v>39656</v>
      </c>
      <c r="B84" s="30">
        <v>56.59</v>
      </c>
      <c r="C84" s="31">
        <v>148.04300000000001</v>
      </c>
      <c r="D84" s="37"/>
      <c r="E84" s="40"/>
      <c r="F84" s="39"/>
      <c r="G84" s="34"/>
      <c r="I84" s="18"/>
    </row>
    <row r="85" spans="1:9" x14ac:dyDescent="0.5">
      <c r="A85" s="29">
        <v>39657</v>
      </c>
      <c r="B85" s="30">
        <v>56.88</v>
      </c>
      <c r="C85" s="31">
        <v>171.46299999999999</v>
      </c>
      <c r="D85" s="37"/>
      <c r="E85" s="40"/>
      <c r="F85" s="39"/>
      <c r="G85" s="34"/>
      <c r="I85" s="18"/>
    </row>
    <row r="86" spans="1:9" x14ac:dyDescent="0.5">
      <c r="A86" s="29">
        <v>39658</v>
      </c>
      <c r="B86" s="30">
        <v>56.32</v>
      </c>
      <c r="C86" s="31">
        <v>104.367</v>
      </c>
      <c r="D86" s="37"/>
      <c r="E86" s="40"/>
      <c r="F86" s="39"/>
      <c r="G86" s="34"/>
      <c r="I86" s="18"/>
    </row>
    <row r="87" spans="1:9" x14ac:dyDescent="0.5">
      <c r="A87" s="29">
        <v>39659</v>
      </c>
      <c r="B87" s="30">
        <v>56.58</v>
      </c>
      <c r="C87" s="31">
        <v>136.69300000000001</v>
      </c>
      <c r="D87" s="37"/>
      <c r="E87" s="40"/>
      <c r="F87" s="39"/>
      <c r="G87" s="34"/>
      <c r="I87" s="18"/>
    </row>
    <row r="88" spans="1:9" x14ac:dyDescent="0.5">
      <c r="A88" s="29">
        <v>39660</v>
      </c>
      <c r="B88" s="30">
        <v>56.53</v>
      </c>
      <c r="C88" s="31">
        <v>140.58500000000001</v>
      </c>
      <c r="D88" s="37"/>
      <c r="E88" s="40"/>
      <c r="F88" s="39"/>
      <c r="G88" s="34"/>
      <c r="I88" s="18"/>
    </row>
    <row r="89" spans="1:9" x14ac:dyDescent="0.5">
      <c r="A89" s="29">
        <v>39661</v>
      </c>
      <c r="B89" s="30">
        <v>56.89</v>
      </c>
      <c r="C89" s="31">
        <v>176.22399999999999</v>
      </c>
      <c r="D89" s="37"/>
      <c r="E89" s="40"/>
      <c r="F89" s="39"/>
      <c r="G89" s="34"/>
      <c r="I89" s="18"/>
    </row>
    <row r="90" spans="1:9" x14ac:dyDescent="0.5">
      <c r="A90" s="29">
        <v>39662</v>
      </c>
      <c r="B90" s="30">
        <v>56.55</v>
      </c>
      <c r="C90" s="31">
        <v>140.57499999999999</v>
      </c>
      <c r="D90" s="37"/>
      <c r="E90" s="40"/>
      <c r="F90" s="39"/>
      <c r="G90" s="34"/>
      <c r="I90" s="18"/>
    </row>
    <row r="91" spans="1:9" x14ac:dyDescent="0.5">
      <c r="A91" s="29">
        <v>39664</v>
      </c>
      <c r="B91" s="30">
        <v>56.72</v>
      </c>
      <c r="C91" s="31">
        <v>154.56399999999999</v>
      </c>
      <c r="D91" s="37"/>
      <c r="E91" s="40"/>
      <c r="F91" s="39"/>
      <c r="G91" s="34"/>
      <c r="I91" s="18"/>
    </row>
    <row r="92" spans="1:9" x14ac:dyDescent="0.5">
      <c r="A92" s="29">
        <v>39665</v>
      </c>
      <c r="B92" s="30">
        <v>56.895000000000003</v>
      </c>
      <c r="C92" s="35">
        <v>177.45599999999999</v>
      </c>
      <c r="D92" s="41"/>
      <c r="E92" s="42"/>
      <c r="F92" s="43"/>
      <c r="G92" s="34"/>
      <c r="I92" s="18"/>
    </row>
    <row r="93" spans="1:9" x14ac:dyDescent="0.5">
      <c r="A93" s="29">
        <v>39666</v>
      </c>
      <c r="B93" s="30">
        <v>56.65</v>
      </c>
      <c r="C93" s="31">
        <v>149.97499999999999</v>
      </c>
      <c r="D93" s="37"/>
      <c r="E93" s="40"/>
      <c r="F93" s="40"/>
      <c r="G93" s="34"/>
      <c r="I93" s="18"/>
    </row>
    <row r="94" spans="1:9" x14ac:dyDescent="0.5">
      <c r="A94" s="29">
        <v>39667</v>
      </c>
      <c r="B94" s="30">
        <v>56.43</v>
      </c>
      <c r="C94" s="31">
        <v>110.23</v>
      </c>
      <c r="D94" s="37"/>
      <c r="E94" s="40"/>
      <c r="F94" s="40"/>
      <c r="G94" s="34"/>
      <c r="I94" s="18"/>
    </row>
    <row r="95" spans="1:9" x14ac:dyDescent="0.5">
      <c r="A95" s="29">
        <v>39668</v>
      </c>
      <c r="B95" s="30">
        <v>55.76</v>
      </c>
      <c r="C95" s="31">
        <v>53.540999999999997</v>
      </c>
      <c r="D95" s="37"/>
      <c r="E95" s="40"/>
      <c r="F95" s="40"/>
      <c r="G95" s="34"/>
      <c r="I95" s="18"/>
    </row>
    <row r="96" spans="1:9" x14ac:dyDescent="0.5">
      <c r="A96" s="29">
        <v>39671</v>
      </c>
      <c r="B96" s="30">
        <v>56.91</v>
      </c>
      <c r="C96" s="35">
        <v>156.964</v>
      </c>
      <c r="D96" s="41"/>
      <c r="E96" s="42"/>
      <c r="F96" s="42"/>
      <c r="G96" s="34"/>
      <c r="I96" s="18"/>
    </row>
    <row r="97" spans="1:9" x14ac:dyDescent="0.5">
      <c r="A97" s="29">
        <v>39671</v>
      </c>
      <c r="B97" s="30">
        <v>55.88</v>
      </c>
      <c r="C97" s="31">
        <v>61.084000000000003</v>
      </c>
      <c r="D97" s="37"/>
      <c r="E97" s="40"/>
      <c r="F97" s="40"/>
      <c r="G97" s="34"/>
      <c r="I97" s="18"/>
    </row>
    <row r="98" spans="1:9" x14ac:dyDescent="0.5">
      <c r="A98" s="29">
        <v>39672</v>
      </c>
      <c r="B98" s="30">
        <v>55.97</v>
      </c>
      <c r="C98" s="31">
        <v>68.597999999999999</v>
      </c>
      <c r="D98" s="37"/>
      <c r="E98" s="40"/>
      <c r="F98" s="40"/>
      <c r="G98" s="34"/>
      <c r="I98" s="18"/>
    </row>
    <row r="99" spans="1:9" x14ac:dyDescent="0.5">
      <c r="A99" s="29">
        <v>39673</v>
      </c>
      <c r="B99" s="30">
        <v>57.15</v>
      </c>
      <c r="C99" s="31">
        <v>202.02500000000001</v>
      </c>
      <c r="D99" s="37"/>
      <c r="E99" s="40"/>
      <c r="F99" s="40"/>
      <c r="G99" s="34"/>
      <c r="I99" s="18"/>
    </row>
    <row r="100" spans="1:9" x14ac:dyDescent="0.5">
      <c r="A100" s="29">
        <v>39674</v>
      </c>
      <c r="B100" s="30">
        <v>56.405000000000001</v>
      </c>
      <c r="C100" s="31">
        <v>128.61699999999999</v>
      </c>
      <c r="D100" s="37"/>
      <c r="E100" s="40"/>
      <c r="F100" s="40"/>
      <c r="G100" s="34"/>
      <c r="I100" s="18"/>
    </row>
    <row r="101" spans="1:9" x14ac:dyDescent="0.5">
      <c r="A101" s="29">
        <v>39675</v>
      </c>
      <c r="B101" s="30">
        <v>56.69</v>
      </c>
      <c r="C101" s="31">
        <v>153.69399999999999</v>
      </c>
      <c r="D101" s="37"/>
      <c r="E101" s="40"/>
      <c r="F101" s="40"/>
      <c r="G101" s="34"/>
      <c r="I101" s="18"/>
    </row>
    <row r="102" spans="1:9" x14ac:dyDescent="0.5">
      <c r="A102" s="29">
        <v>39677</v>
      </c>
      <c r="B102" s="30">
        <v>56.45</v>
      </c>
      <c r="C102" s="31">
        <v>123.37</v>
      </c>
      <c r="D102" s="37"/>
      <c r="E102" s="40"/>
      <c r="F102" s="40"/>
      <c r="G102" s="34"/>
      <c r="I102" s="18"/>
    </row>
    <row r="103" spans="1:9" x14ac:dyDescent="0.5">
      <c r="A103" s="29">
        <v>39678</v>
      </c>
      <c r="B103" s="30">
        <v>56.13</v>
      </c>
      <c r="C103" s="31">
        <v>100.45</v>
      </c>
      <c r="D103" s="37"/>
      <c r="E103" s="40"/>
      <c r="F103" s="40"/>
      <c r="G103" s="34"/>
      <c r="I103" s="18"/>
    </row>
    <row r="104" spans="1:9" x14ac:dyDescent="0.5">
      <c r="A104" s="29">
        <v>39679</v>
      </c>
      <c r="B104" s="30">
        <v>56.77</v>
      </c>
      <c r="C104" s="31">
        <v>168.791</v>
      </c>
      <c r="D104" s="37"/>
      <c r="E104" s="40"/>
      <c r="F104" s="40"/>
      <c r="G104" s="34"/>
      <c r="I104" s="18"/>
    </row>
    <row r="105" spans="1:9" x14ac:dyDescent="0.5">
      <c r="A105" s="29">
        <v>39680</v>
      </c>
      <c r="B105" s="30">
        <v>56.16</v>
      </c>
      <c r="C105" s="31">
        <v>94.850999999999999</v>
      </c>
      <c r="D105" s="37"/>
      <c r="E105" s="40"/>
      <c r="F105" s="40"/>
      <c r="G105" s="34"/>
      <c r="I105" s="18"/>
    </row>
    <row r="106" spans="1:9" x14ac:dyDescent="0.5">
      <c r="A106" s="29">
        <v>39681</v>
      </c>
      <c r="B106" s="30">
        <v>57.02</v>
      </c>
      <c r="C106" s="31">
        <v>190.51300000000001</v>
      </c>
      <c r="D106" s="37"/>
      <c r="E106" s="40"/>
      <c r="F106" s="40"/>
      <c r="G106" s="34"/>
      <c r="I106" s="18"/>
    </row>
    <row r="107" spans="1:9" x14ac:dyDescent="0.5">
      <c r="A107" s="29">
        <v>39682</v>
      </c>
      <c r="B107" s="30">
        <v>56.6</v>
      </c>
      <c r="C107" s="31">
        <v>139.09399999999999</v>
      </c>
      <c r="D107" s="40"/>
      <c r="E107" s="40"/>
      <c r="F107" s="40"/>
      <c r="G107" s="34"/>
      <c r="I107" s="18"/>
    </row>
    <row r="108" spans="1:9" x14ac:dyDescent="0.5">
      <c r="A108" s="29">
        <v>39684</v>
      </c>
      <c r="B108" s="30">
        <v>56.97</v>
      </c>
      <c r="C108" s="31">
        <v>198.74700000000001</v>
      </c>
      <c r="D108" s="40"/>
      <c r="E108" s="40"/>
      <c r="F108" s="40"/>
      <c r="G108" s="34"/>
      <c r="I108" s="18"/>
    </row>
    <row r="109" spans="1:9" x14ac:dyDescent="0.5">
      <c r="A109" s="29">
        <v>39685</v>
      </c>
      <c r="B109" s="30">
        <v>56.82</v>
      </c>
      <c r="C109" s="31">
        <v>173.464</v>
      </c>
      <c r="D109" s="40"/>
      <c r="E109" s="40"/>
      <c r="F109" s="40"/>
      <c r="G109" s="34"/>
      <c r="I109" s="18"/>
    </row>
    <row r="110" spans="1:9" x14ac:dyDescent="0.5">
      <c r="A110" s="29">
        <v>39686</v>
      </c>
      <c r="B110" s="30">
        <v>56.78</v>
      </c>
      <c r="C110" s="31">
        <v>164.18</v>
      </c>
      <c r="D110" s="40"/>
      <c r="E110" s="40"/>
      <c r="F110" s="40"/>
      <c r="G110" s="34"/>
      <c r="I110" s="18"/>
    </row>
    <row r="111" spans="1:9" x14ac:dyDescent="0.5">
      <c r="A111" s="29">
        <v>39687</v>
      </c>
      <c r="B111" s="30">
        <v>56.95</v>
      </c>
      <c r="C111" s="31">
        <v>183.279</v>
      </c>
      <c r="D111" s="40"/>
      <c r="E111" s="40"/>
      <c r="F111" s="40"/>
      <c r="G111" s="34"/>
      <c r="I111" s="18"/>
    </row>
    <row r="112" spans="1:9" x14ac:dyDescent="0.5">
      <c r="A112" s="29">
        <v>39688</v>
      </c>
      <c r="B112" s="30">
        <v>56.76</v>
      </c>
      <c r="C112" s="31">
        <v>158.29</v>
      </c>
      <c r="D112" s="40"/>
      <c r="E112" s="40"/>
      <c r="F112" s="40"/>
      <c r="G112" s="34"/>
      <c r="I112" s="18"/>
    </row>
    <row r="113" spans="1:9" x14ac:dyDescent="0.5">
      <c r="A113" s="29">
        <v>39689</v>
      </c>
      <c r="B113" s="30">
        <v>55.67</v>
      </c>
      <c r="C113" s="31">
        <v>51.018999999999998</v>
      </c>
      <c r="D113" s="40"/>
      <c r="E113" s="40"/>
      <c r="F113" s="40"/>
      <c r="G113" s="34"/>
      <c r="I113" s="18"/>
    </row>
    <row r="114" spans="1:9" x14ac:dyDescent="0.5">
      <c r="A114" s="29">
        <v>39690</v>
      </c>
      <c r="B114" s="30">
        <v>56.36</v>
      </c>
      <c r="C114" s="31">
        <v>109.764</v>
      </c>
      <c r="D114" s="40"/>
      <c r="E114" s="40"/>
      <c r="F114" s="40"/>
      <c r="G114" s="34"/>
      <c r="I114" s="18"/>
    </row>
    <row r="115" spans="1:9" x14ac:dyDescent="0.5">
      <c r="A115" s="29">
        <v>39692</v>
      </c>
      <c r="B115" s="30">
        <v>56.84</v>
      </c>
      <c r="C115" s="31">
        <v>176.70699999999999</v>
      </c>
      <c r="D115" s="40"/>
      <c r="E115" s="40"/>
      <c r="F115" s="40"/>
      <c r="G115" s="34"/>
      <c r="I115" s="18"/>
    </row>
    <row r="116" spans="1:9" x14ac:dyDescent="0.5">
      <c r="A116" s="29">
        <v>39693</v>
      </c>
      <c r="B116" s="30">
        <v>56.66</v>
      </c>
      <c r="C116" s="31">
        <v>157.37299999999999</v>
      </c>
      <c r="D116" s="40"/>
      <c r="E116" s="40"/>
      <c r="F116" s="40"/>
      <c r="G116" s="34"/>
      <c r="I116" s="18"/>
    </row>
    <row r="117" spans="1:9" x14ac:dyDescent="0.5">
      <c r="A117" s="29">
        <v>39694</v>
      </c>
      <c r="B117" s="30">
        <v>56.61</v>
      </c>
      <c r="C117" s="31">
        <v>143.55000000000001</v>
      </c>
      <c r="D117" s="40"/>
      <c r="E117" s="40"/>
      <c r="F117" s="40"/>
      <c r="G117" s="34"/>
      <c r="I117" s="18"/>
    </row>
    <row r="118" spans="1:9" x14ac:dyDescent="0.5">
      <c r="A118" s="29">
        <v>39695</v>
      </c>
      <c r="B118" s="30">
        <v>56.31</v>
      </c>
      <c r="C118" s="31">
        <v>101.6</v>
      </c>
      <c r="D118" s="40"/>
      <c r="E118" s="40"/>
      <c r="F118" s="40"/>
      <c r="G118" s="34"/>
      <c r="I118" s="18"/>
    </row>
    <row r="119" spans="1:9" x14ac:dyDescent="0.5">
      <c r="A119" s="29">
        <v>39696</v>
      </c>
      <c r="B119" s="45">
        <v>56.96</v>
      </c>
      <c r="C119" s="35">
        <v>192.97200000000001</v>
      </c>
      <c r="D119" s="42"/>
      <c r="E119" s="42"/>
      <c r="F119" s="42"/>
      <c r="G119" s="34"/>
      <c r="I119" s="18"/>
    </row>
    <row r="120" spans="1:9" x14ac:dyDescent="0.5">
      <c r="A120" s="29">
        <v>39697</v>
      </c>
      <c r="B120" s="30">
        <v>56.29</v>
      </c>
      <c r="C120" s="31">
        <v>97.325000000000003</v>
      </c>
      <c r="D120" s="40"/>
      <c r="E120" s="40"/>
      <c r="F120" s="40"/>
      <c r="G120" s="34"/>
      <c r="H120" s="18"/>
      <c r="I120" s="18"/>
    </row>
    <row r="121" spans="1:9" x14ac:dyDescent="0.5">
      <c r="A121" s="29">
        <v>39698</v>
      </c>
      <c r="B121" s="30">
        <v>57.46</v>
      </c>
      <c r="C121" s="31">
        <v>264.36099999999999</v>
      </c>
      <c r="D121" s="40"/>
      <c r="E121" s="40"/>
      <c r="F121" s="40"/>
      <c r="G121" s="34"/>
      <c r="H121" s="18"/>
      <c r="I121" s="18"/>
    </row>
    <row r="122" spans="1:9" x14ac:dyDescent="0.5">
      <c r="A122" s="29">
        <v>39699</v>
      </c>
      <c r="B122" s="30">
        <v>56.31</v>
      </c>
      <c r="C122" s="31">
        <v>99.210999999999999</v>
      </c>
      <c r="D122" s="40"/>
      <c r="E122" s="40"/>
      <c r="F122" s="40"/>
      <c r="G122" s="34"/>
      <c r="H122" s="34"/>
      <c r="I122" s="18"/>
    </row>
    <row r="123" spans="1:9" x14ac:dyDescent="0.5">
      <c r="A123" s="29">
        <v>39700</v>
      </c>
      <c r="B123" s="30">
        <v>55.99</v>
      </c>
      <c r="C123" s="31">
        <v>77.213999999999999</v>
      </c>
      <c r="D123" s="40"/>
      <c r="E123" s="40"/>
      <c r="F123" s="40"/>
      <c r="G123" s="34"/>
      <c r="H123" s="18"/>
      <c r="I123" s="18"/>
    </row>
    <row r="124" spans="1:9" x14ac:dyDescent="0.5">
      <c r="A124" s="29">
        <v>39701</v>
      </c>
      <c r="B124" s="30">
        <v>56.57</v>
      </c>
      <c r="C124" s="31">
        <v>136.36600000000001</v>
      </c>
      <c r="D124" s="40"/>
      <c r="E124" s="40"/>
      <c r="F124" s="40"/>
      <c r="G124" s="34"/>
      <c r="H124" s="18"/>
      <c r="I124" s="18"/>
    </row>
    <row r="125" spans="1:9" x14ac:dyDescent="0.5">
      <c r="A125" s="29">
        <v>39702</v>
      </c>
      <c r="B125" s="30">
        <v>55.73</v>
      </c>
      <c r="C125" s="31">
        <v>60.05</v>
      </c>
      <c r="D125" s="40"/>
      <c r="E125" s="40"/>
      <c r="F125" s="40"/>
      <c r="G125" s="34"/>
      <c r="I125" s="18"/>
    </row>
    <row r="126" spans="1:9" x14ac:dyDescent="0.5">
      <c r="A126" s="29">
        <v>39703</v>
      </c>
      <c r="B126" s="45">
        <v>56.76</v>
      </c>
      <c r="C126" s="35">
        <v>155.56800000000001</v>
      </c>
      <c r="D126" s="42"/>
      <c r="E126" s="42"/>
      <c r="F126" s="42"/>
      <c r="G126" s="34"/>
      <c r="I126" s="18"/>
    </row>
    <row r="127" spans="1:9" x14ac:dyDescent="0.5">
      <c r="A127" s="29">
        <v>39704</v>
      </c>
      <c r="B127" s="30">
        <v>56.37</v>
      </c>
      <c r="C127" s="31">
        <v>108.502</v>
      </c>
      <c r="D127" s="40"/>
      <c r="E127" s="40"/>
      <c r="F127" s="40"/>
      <c r="G127" s="34"/>
      <c r="I127" s="18"/>
    </row>
    <row r="128" spans="1:9" x14ac:dyDescent="0.5">
      <c r="A128" s="29">
        <v>39705</v>
      </c>
      <c r="B128" s="30">
        <v>56.18</v>
      </c>
      <c r="C128" s="31">
        <v>95.33</v>
      </c>
      <c r="D128" s="40"/>
      <c r="E128" s="40"/>
      <c r="F128" s="40"/>
      <c r="G128" s="34"/>
      <c r="I128" s="18"/>
    </row>
    <row r="129" spans="1:9" x14ac:dyDescent="0.5">
      <c r="A129" s="29">
        <v>39706</v>
      </c>
      <c r="B129" s="30">
        <v>57.204999999999998</v>
      </c>
      <c r="C129" s="31">
        <v>237.61099999999999</v>
      </c>
      <c r="D129" s="40"/>
      <c r="E129" s="40"/>
      <c r="F129" s="40"/>
      <c r="G129" s="34"/>
      <c r="I129" s="18"/>
    </row>
    <row r="130" spans="1:9" x14ac:dyDescent="0.5">
      <c r="A130" s="29">
        <v>39707</v>
      </c>
      <c r="B130" s="30">
        <v>57.62</v>
      </c>
      <c r="C130" s="31">
        <v>276.20499999999998</v>
      </c>
      <c r="D130" s="40"/>
      <c r="E130" s="40"/>
      <c r="F130" s="40"/>
      <c r="G130" s="34"/>
      <c r="I130" s="18"/>
    </row>
    <row r="131" spans="1:9" x14ac:dyDescent="0.5">
      <c r="A131" s="29">
        <v>39708</v>
      </c>
      <c r="B131" s="30">
        <v>56.97</v>
      </c>
      <c r="C131" s="31">
        <v>192.64500000000001</v>
      </c>
      <c r="D131" s="40"/>
      <c r="E131" s="40"/>
      <c r="F131" s="40"/>
      <c r="G131" s="34"/>
      <c r="I131" s="18"/>
    </row>
    <row r="132" spans="1:9" x14ac:dyDescent="0.5">
      <c r="A132" s="29">
        <v>39710</v>
      </c>
      <c r="B132" s="30">
        <v>56.85</v>
      </c>
      <c r="C132" s="31">
        <v>169.50899999999999</v>
      </c>
      <c r="D132" s="40"/>
      <c r="E132" s="40"/>
      <c r="F132" s="40"/>
      <c r="G132" s="34"/>
      <c r="I132" s="18"/>
    </row>
    <row r="133" spans="1:9" x14ac:dyDescent="0.5">
      <c r="A133" s="29">
        <v>39711</v>
      </c>
      <c r="B133" s="30">
        <v>57.04</v>
      </c>
      <c r="C133" s="31">
        <v>180.55199999999999</v>
      </c>
      <c r="D133" s="40"/>
      <c r="E133" s="40"/>
      <c r="F133" s="40"/>
      <c r="G133" s="34"/>
      <c r="I133" s="18"/>
    </row>
    <row r="134" spans="1:9" x14ac:dyDescent="0.5">
      <c r="A134" s="29">
        <v>39713</v>
      </c>
      <c r="B134" s="45">
        <v>55.76</v>
      </c>
      <c r="C134" s="35">
        <v>61.878</v>
      </c>
      <c r="D134" s="42"/>
      <c r="E134" s="42"/>
      <c r="F134" s="42"/>
      <c r="G134" s="34"/>
      <c r="I134" s="18"/>
    </row>
    <row r="135" spans="1:9" x14ac:dyDescent="0.5">
      <c r="A135" s="29">
        <v>39715</v>
      </c>
      <c r="B135" s="30">
        <v>55.715000000000003</v>
      </c>
      <c r="C135" s="31">
        <v>56.534999999999997</v>
      </c>
      <c r="D135" s="40"/>
      <c r="E135" s="40"/>
      <c r="F135" s="40"/>
      <c r="G135" s="34"/>
      <c r="I135" s="18"/>
    </row>
    <row r="136" spans="1:9" x14ac:dyDescent="0.5">
      <c r="A136" s="29">
        <v>39716</v>
      </c>
      <c r="B136" s="30">
        <v>56.37</v>
      </c>
      <c r="C136" s="31">
        <v>116.4</v>
      </c>
      <c r="D136" s="40"/>
      <c r="E136" s="40"/>
      <c r="F136" s="40"/>
      <c r="G136" s="34"/>
      <c r="I136" s="18"/>
    </row>
    <row r="137" spans="1:9" x14ac:dyDescent="0.5">
      <c r="A137" s="29">
        <v>39717</v>
      </c>
      <c r="B137" s="30">
        <v>56.52</v>
      </c>
      <c r="C137" s="31">
        <v>136.548</v>
      </c>
      <c r="D137" s="40"/>
      <c r="E137" s="40"/>
      <c r="F137" s="40"/>
      <c r="G137" s="34"/>
      <c r="I137" s="18"/>
    </row>
    <row r="138" spans="1:9" x14ac:dyDescent="0.5">
      <c r="A138" s="29">
        <v>39718</v>
      </c>
      <c r="B138" s="30">
        <v>56.78</v>
      </c>
      <c r="C138" s="31">
        <v>167.61600000000001</v>
      </c>
      <c r="D138" s="40"/>
      <c r="E138" s="40"/>
      <c r="F138" s="40"/>
      <c r="G138" s="34"/>
      <c r="I138" s="18"/>
    </row>
    <row r="139" spans="1:9" x14ac:dyDescent="0.5">
      <c r="A139" s="29">
        <v>39719</v>
      </c>
      <c r="B139" s="30">
        <v>55.51</v>
      </c>
      <c r="C139" s="31">
        <v>44.911999999999999</v>
      </c>
      <c r="D139" s="40"/>
      <c r="E139" s="40"/>
      <c r="F139" s="40"/>
      <c r="G139" s="34"/>
      <c r="I139" s="18"/>
    </row>
    <row r="140" spans="1:9" x14ac:dyDescent="0.5">
      <c r="A140" s="29">
        <v>39721</v>
      </c>
      <c r="B140" s="30">
        <v>56.59</v>
      </c>
      <c r="C140" s="31">
        <v>152.72999999999999</v>
      </c>
      <c r="D140" s="40"/>
      <c r="E140" s="40"/>
      <c r="F140" s="40"/>
      <c r="G140" s="34"/>
      <c r="I140" s="18"/>
    </row>
    <row r="141" spans="1:9" x14ac:dyDescent="0.5">
      <c r="A141" s="29">
        <v>39722</v>
      </c>
      <c r="B141" s="30">
        <v>57.08</v>
      </c>
      <c r="C141" s="31">
        <v>218.05199999999999</v>
      </c>
      <c r="D141" s="40"/>
      <c r="E141" s="40"/>
      <c r="F141" s="40"/>
      <c r="G141" s="34"/>
      <c r="I141" s="18"/>
    </row>
    <row r="142" spans="1:9" x14ac:dyDescent="0.5">
      <c r="A142" s="29">
        <v>39723</v>
      </c>
      <c r="B142" s="30">
        <v>57</v>
      </c>
      <c r="C142" s="31">
        <v>184.88900000000001</v>
      </c>
      <c r="D142" s="40"/>
      <c r="E142" s="40"/>
      <c r="F142" s="40"/>
      <c r="G142" s="34"/>
      <c r="I142" s="18"/>
    </row>
    <row r="143" spans="1:9" x14ac:dyDescent="0.5">
      <c r="A143" s="29">
        <v>39724</v>
      </c>
      <c r="B143" s="30">
        <v>56.12</v>
      </c>
      <c r="C143" s="31">
        <v>94.317999999999998</v>
      </c>
      <c r="D143" s="40"/>
      <c r="E143" s="40"/>
      <c r="F143" s="40"/>
      <c r="G143" s="34"/>
      <c r="I143" s="18"/>
    </row>
    <row r="144" spans="1:9" x14ac:dyDescent="0.5">
      <c r="A144" s="29">
        <v>39725</v>
      </c>
      <c r="B144" s="30">
        <v>56.14</v>
      </c>
      <c r="C144" s="31">
        <v>87.542000000000002</v>
      </c>
      <c r="D144" s="40"/>
      <c r="E144" s="40"/>
      <c r="F144" s="40"/>
      <c r="G144" s="34"/>
      <c r="I144" s="18"/>
    </row>
    <row r="145" spans="1:9" x14ac:dyDescent="0.5">
      <c r="A145" s="29">
        <v>39727</v>
      </c>
      <c r="B145" s="30">
        <v>56.77</v>
      </c>
      <c r="C145" s="31">
        <v>152.11099999999999</v>
      </c>
      <c r="D145" s="40"/>
      <c r="E145" s="40"/>
      <c r="F145" s="40"/>
      <c r="G145" s="34"/>
      <c r="I145" s="18"/>
    </row>
    <row r="146" spans="1:9" x14ac:dyDescent="0.5">
      <c r="A146" s="29">
        <v>39728</v>
      </c>
      <c r="B146" s="30">
        <v>56.49</v>
      </c>
      <c r="C146" s="31">
        <v>139.304</v>
      </c>
      <c r="D146" s="40"/>
      <c r="E146" s="40"/>
      <c r="F146" s="40"/>
      <c r="G146" s="34"/>
      <c r="I146" s="18"/>
    </row>
    <row r="147" spans="1:9" x14ac:dyDescent="0.5">
      <c r="A147" s="29">
        <v>39729</v>
      </c>
      <c r="B147" s="30">
        <v>56.67</v>
      </c>
      <c r="C147" s="31">
        <v>154.37299999999999</v>
      </c>
      <c r="D147" s="40"/>
      <c r="E147" s="40"/>
      <c r="F147" s="40"/>
      <c r="G147" s="34"/>
      <c r="I147" s="18"/>
    </row>
    <row r="148" spans="1:9" x14ac:dyDescent="0.5">
      <c r="A148" s="29">
        <v>39730</v>
      </c>
      <c r="B148" s="30">
        <v>56.22</v>
      </c>
      <c r="C148" s="31">
        <v>95.629000000000005</v>
      </c>
      <c r="D148" s="40"/>
      <c r="E148" s="40"/>
      <c r="F148" s="40"/>
      <c r="G148" s="34"/>
      <c r="I148" s="18"/>
    </row>
    <row r="149" spans="1:9" x14ac:dyDescent="0.5">
      <c r="A149" s="29">
        <v>39731</v>
      </c>
      <c r="B149" s="30">
        <v>56.28</v>
      </c>
      <c r="C149" s="31">
        <v>105.42400000000001</v>
      </c>
      <c r="D149" s="40"/>
      <c r="E149" s="40"/>
      <c r="F149" s="40"/>
      <c r="G149" s="34"/>
      <c r="I149" s="18"/>
    </row>
    <row r="150" spans="1:9" x14ac:dyDescent="0.5">
      <c r="A150" s="29">
        <v>39732</v>
      </c>
      <c r="B150" s="30">
        <v>55.94</v>
      </c>
      <c r="C150" s="31">
        <v>70.656000000000006</v>
      </c>
      <c r="D150" s="40"/>
      <c r="E150" s="40"/>
      <c r="F150" s="40"/>
      <c r="G150" s="34"/>
      <c r="I150" s="18"/>
    </row>
    <row r="151" spans="1:9" x14ac:dyDescent="0.5">
      <c r="A151" s="29">
        <v>39734</v>
      </c>
      <c r="B151" s="45">
        <v>56.49</v>
      </c>
      <c r="C151" s="35">
        <v>131.41399999999999</v>
      </c>
      <c r="D151" s="42"/>
      <c r="E151" s="42"/>
      <c r="F151" s="42"/>
      <c r="G151" s="34"/>
      <c r="I151" s="18"/>
    </row>
    <row r="152" spans="1:9" x14ac:dyDescent="0.5">
      <c r="A152" s="29">
        <v>39736</v>
      </c>
      <c r="B152" s="30">
        <v>55.69</v>
      </c>
      <c r="C152" s="31">
        <v>51.936</v>
      </c>
      <c r="D152" s="40"/>
      <c r="E152" s="40"/>
      <c r="F152" s="40"/>
      <c r="G152" s="34"/>
      <c r="I152" s="18"/>
    </row>
    <row r="153" spans="1:9" x14ac:dyDescent="0.5">
      <c r="A153" s="29">
        <v>39737</v>
      </c>
      <c r="B153" s="30">
        <v>56.6</v>
      </c>
      <c r="C153" s="31">
        <v>139.38200000000001</v>
      </c>
      <c r="D153" s="40"/>
      <c r="E153" s="40"/>
      <c r="F153" s="40"/>
      <c r="G153" s="34"/>
      <c r="I153" s="18"/>
    </row>
    <row r="154" spans="1:9" x14ac:dyDescent="0.5">
      <c r="A154" s="29">
        <v>39738</v>
      </c>
      <c r="B154" s="30">
        <v>56.35</v>
      </c>
      <c r="C154" s="31">
        <v>112.61799999999999</v>
      </c>
      <c r="D154" s="40"/>
      <c r="E154" s="40"/>
      <c r="F154" s="40"/>
      <c r="G154" s="34"/>
      <c r="I154" s="18"/>
    </row>
    <row r="155" spans="1:9" x14ac:dyDescent="0.5">
      <c r="A155" s="29">
        <v>39741</v>
      </c>
      <c r="B155" s="30">
        <v>55.51</v>
      </c>
      <c r="C155" s="31">
        <v>42.043999999999997</v>
      </c>
      <c r="D155" s="40"/>
      <c r="E155" s="40"/>
      <c r="F155" s="40"/>
      <c r="G155" s="34"/>
      <c r="I155" s="18"/>
    </row>
    <row r="156" spans="1:9" x14ac:dyDescent="0.5">
      <c r="A156" s="29">
        <v>39742</v>
      </c>
      <c r="B156" s="30">
        <v>56.49</v>
      </c>
      <c r="C156" s="31">
        <v>129.21199999999999</v>
      </c>
      <c r="D156" s="40"/>
      <c r="E156" s="40"/>
      <c r="F156" s="40"/>
      <c r="G156" s="34"/>
      <c r="I156" s="18"/>
    </row>
    <row r="157" spans="1:9" x14ac:dyDescent="0.5">
      <c r="A157" s="29">
        <v>39742</v>
      </c>
      <c r="B157" s="30">
        <v>55.65</v>
      </c>
      <c r="C157" s="31">
        <v>52.790999999999997</v>
      </c>
      <c r="D157" s="40"/>
      <c r="E157" s="40"/>
      <c r="F157" s="40"/>
      <c r="G157" s="34"/>
      <c r="I157" s="18"/>
    </row>
    <row r="158" spans="1:9" x14ac:dyDescent="0.5">
      <c r="A158" s="29">
        <v>39743</v>
      </c>
      <c r="B158" s="30">
        <v>56.34</v>
      </c>
      <c r="C158" s="31">
        <v>105.31399999999999</v>
      </c>
      <c r="D158" s="40"/>
      <c r="E158" s="40"/>
      <c r="F158" s="40"/>
      <c r="G158" s="34"/>
      <c r="I158" s="18"/>
    </row>
    <row r="159" spans="1:9" x14ac:dyDescent="0.5">
      <c r="A159" s="29">
        <v>39744</v>
      </c>
      <c r="B159" s="30">
        <v>56.33</v>
      </c>
      <c r="C159" s="31">
        <v>115.90900000000001</v>
      </c>
      <c r="D159" s="40"/>
      <c r="E159" s="40"/>
      <c r="F159" s="40"/>
      <c r="G159" s="34"/>
      <c r="I159" s="18"/>
    </row>
    <row r="160" spans="1:9" x14ac:dyDescent="0.5">
      <c r="A160" s="29">
        <v>39745</v>
      </c>
      <c r="B160" s="30">
        <v>56.58</v>
      </c>
      <c r="C160" s="31">
        <v>152.27000000000001</v>
      </c>
      <c r="D160" s="40"/>
      <c r="E160" s="40"/>
      <c r="F160" s="40"/>
      <c r="G160" s="46"/>
      <c r="I160" s="18"/>
    </row>
    <row r="161" spans="1:9" x14ac:dyDescent="0.5">
      <c r="A161" s="29">
        <v>39748</v>
      </c>
      <c r="B161" s="30">
        <v>56.82</v>
      </c>
      <c r="C161" s="31">
        <v>166.583</v>
      </c>
      <c r="D161" s="40"/>
      <c r="E161" s="40"/>
      <c r="F161" s="40"/>
      <c r="G161" s="46"/>
      <c r="I161" s="18"/>
    </row>
    <row r="162" spans="1:9" x14ac:dyDescent="0.5">
      <c r="A162" s="29">
        <v>39749</v>
      </c>
      <c r="B162" s="30">
        <v>56.72</v>
      </c>
      <c r="C162" s="31">
        <v>150.51300000000001</v>
      </c>
      <c r="D162" s="40"/>
      <c r="E162" s="40"/>
      <c r="F162" s="40"/>
      <c r="G162" s="46"/>
      <c r="I162" s="18"/>
    </row>
    <row r="163" spans="1:9" x14ac:dyDescent="0.5">
      <c r="A163" s="29">
        <v>39750</v>
      </c>
      <c r="B163" s="30">
        <v>55.77</v>
      </c>
      <c r="C163" s="31">
        <v>56.45</v>
      </c>
      <c r="D163" s="40"/>
      <c r="E163" s="40"/>
      <c r="F163" s="40"/>
      <c r="G163" s="46"/>
      <c r="I163" s="18"/>
    </row>
    <row r="164" spans="1:9" x14ac:dyDescent="0.5">
      <c r="A164" s="29">
        <v>39751</v>
      </c>
      <c r="B164" s="45">
        <v>56.72</v>
      </c>
      <c r="C164" s="35">
        <v>148.88800000000001</v>
      </c>
      <c r="D164" s="42"/>
      <c r="E164" s="42"/>
      <c r="F164" s="42"/>
      <c r="G164" s="46"/>
      <c r="I164" s="18"/>
    </row>
    <row r="165" spans="1:9" x14ac:dyDescent="0.5">
      <c r="A165" s="29">
        <v>39753</v>
      </c>
      <c r="B165" s="30">
        <v>56.45</v>
      </c>
      <c r="C165" s="31">
        <v>125.989</v>
      </c>
      <c r="D165" s="40"/>
      <c r="E165" s="40"/>
      <c r="F165" s="40"/>
      <c r="G165" s="46"/>
      <c r="I165" s="18"/>
    </row>
    <row r="166" spans="1:9" x14ac:dyDescent="0.5">
      <c r="A166" s="29">
        <v>39755</v>
      </c>
      <c r="B166" s="30">
        <v>56.71</v>
      </c>
      <c r="C166" s="31">
        <v>146.78299999999999</v>
      </c>
      <c r="D166" s="40"/>
      <c r="E166" s="40"/>
      <c r="F166" s="40"/>
      <c r="G166" s="46"/>
      <c r="I166" s="18"/>
    </row>
    <row r="167" spans="1:9" x14ac:dyDescent="0.5">
      <c r="A167" s="29">
        <v>39756</v>
      </c>
      <c r="B167" s="30">
        <v>57.04</v>
      </c>
      <c r="C167" s="31">
        <v>201.292</v>
      </c>
      <c r="D167" s="40"/>
      <c r="E167" s="40"/>
      <c r="F167" s="40"/>
      <c r="G167" s="46"/>
      <c r="I167" s="18"/>
    </row>
    <row r="168" spans="1:9" x14ac:dyDescent="0.5">
      <c r="A168" s="29">
        <v>39757</v>
      </c>
      <c r="B168" s="30">
        <v>56.02</v>
      </c>
      <c r="C168" s="31">
        <v>80.846999999999994</v>
      </c>
      <c r="D168" s="40"/>
      <c r="E168" s="40"/>
      <c r="F168" s="40"/>
      <c r="G168" s="46"/>
      <c r="I168" s="18"/>
    </row>
    <row r="169" spans="1:9" x14ac:dyDescent="0.5">
      <c r="A169" s="29">
        <v>39758</v>
      </c>
      <c r="B169" s="30">
        <v>56.14</v>
      </c>
      <c r="C169" s="31">
        <v>97.778000000000006</v>
      </c>
      <c r="D169" s="40"/>
      <c r="E169" s="40"/>
      <c r="F169" s="40"/>
      <c r="G169" s="46"/>
      <c r="I169" s="18"/>
    </row>
    <row r="170" spans="1:9" x14ac:dyDescent="0.5">
      <c r="A170" s="29">
        <v>39759</v>
      </c>
      <c r="B170" s="30">
        <v>56.62</v>
      </c>
      <c r="C170" s="31">
        <v>152.87799999999999</v>
      </c>
      <c r="D170" s="40"/>
      <c r="E170" s="40"/>
      <c r="F170" s="40"/>
      <c r="G170" s="46"/>
      <c r="I170" s="18"/>
    </row>
    <row r="171" spans="1:9" x14ac:dyDescent="0.5">
      <c r="A171" s="29">
        <v>39760</v>
      </c>
      <c r="B171" s="30">
        <v>56.96</v>
      </c>
      <c r="C171" s="31">
        <v>194.41499999999999</v>
      </c>
      <c r="D171" s="40"/>
      <c r="E171" s="40"/>
      <c r="F171" s="40"/>
      <c r="G171" s="46"/>
      <c r="I171" s="18"/>
    </row>
    <row r="172" spans="1:9" x14ac:dyDescent="0.5">
      <c r="A172" s="29">
        <v>39762</v>
      </c>
      <c r="B172" s="45">
        <v>57.72</v>
      </c>
      <c r="C172" s="35">
        <v>308.29300000000001</v>
      </c>
      <c r="D172" s="42"/>
      <c r="E172" s="42"/>
      <c r="F172" s="42"/>
      <c r="G172" s="46"/>
      <c r="I172" s="18"/>
    </row>
    <row r="173" spans="1:9" x14ac:dyDescent="0.5">
      <c r="A173" s="29">
        <v>39763</v>
      </c>
      <c r="B173" s="30">
        <v>56.73</v>
      </c>
      <c r="C173" s="31">
        <v>150.67699999999999</v>
      </c>
      <c r="D173" s="40"/>
      <c r="E173" s="40"/>
      <c r="F173" s="40"/>
      <c r="G173" s="46"/>
      <c r="I173" s="18"/>
    </row>
    <row r="174" spans="1:9" x14ac:dyDescent="0.5">
      <c r="A174" s="29">
        <v>39764</v>
      </c>
      <c r="B174" s="30">
        <v>56.86</v>
      </c>
      <c r="C174" s="31">
        <v>181.077</v>
      </c>
      <c r="D174" s="40"/>
      <c r="E174" s="40"/>
      <c r="F174" s="40"/>
      <c r="G174" s="46"/>
      <c r="I174" s="18"/>
    </row>
    <row r="175" spans="1:9" x14ac:dyDescent="0.5">
      <c r="A175" s="29">
        <v>39765</v>
      </c>
      <c r="B175" s="30">
        <v>56.34</v>
      </c>
      <c r="C175" s="31">
        <v>113.235</v>
      </c>
      <c r="D175" s="40"/>
      <c r="E175" s="40"/>
      <c r="F175" s="40"/>
      <c r="G175" s="46"/>
      <c r="I175" s="18"/>
    </row>
    <row r="176" spans="1:9" x14ac:dyDescent="0.5">
      <c r="A176" s="29">
        <v>39766</v>
      </c>
      <c r="B176" s="30">
        <v>56.72</v>
      </c>
      <c r="C176" s="31">
        <v>166.506</v>
      </c>
      <c r="D176" s="40"/>
      <c r="E176" s="40"/>
      <c r="F176" s="40"/>
      <c r="G176" s="46"/>
      <c r="I176" s="18"/>
    </row>
    <row r="177" spans="1:9" x14ac:dyDescent="0.5">
      <c r="A177" s="29">
        <v>39767</v>
      </c>
      <c r="B177" s="30">
        <v>56.52</v>
      </c>
      <c r="C177" s="31">
        <v>138.98699999999999</v>
      </c>
      <c r="D177" s="40"/>
      <c r="E177" s="40"/>
      <c r="F177" s="40"/>
      <c r="G177" s="46"/>
      <c r="I177" s="18"/>
    </row>
    <row r="178" spans="1:9" x14ac:dyDescent="0.5">
      <c r="A178" s="29">
        <v>39769</v>
      </c>
      <c r="B178" s="30">
        <v>55.69</v>
      </c>
      <c r="C178" s="31">
        <v>52.991</v>
      </c>
      <c r="D178" s="40"/>
      <c r="E178" s="40"/>
      <c r="F178" s="40"/>
      <c r="G178" s="46"/>
      <c r="I178" s="18"/>
    </row>
    <row r="179" spans="1:9" x14ac:dyDescent="0.5">
      <c r="A179" s="29">
        <v>39770</v>
      </c>
      <c r="B179" s="30">
        <v>55.83</v>
      </c>
      <c r="C179" s="31">
        <v>61.832999999999998</v>
      </c>
      <c r="D179" s="40"/>
      <c r="E179" s="40"/>
      <c r="F179" s="40"/>
      <c r="G179" s="46"/>
      <c r="I179" s="18"/>
    </row>
    <row r="180" spans="1:9" x14ac:dyDescent="0.5">
      <c r="A180" s="29">
        <v>39771</v>
      </c>
      <c r="B180" s="30">
        <v>56.35</v>
      </c>
      <c r="C180" s="31">
        <v>105.283</v>
      </c>
      <c r="D180" s="40"/>
      <c r="E180" s="40"/>
      <c r="F180" s="40"/>
      <c r="G180" s="46"/>
      <c r="I180" s="18"/>
    </row>
    <row r="181" spans="1:9" x14ac:dyDescent="0.5">
      <c r="A181" s="29">
        <v>39772</v>
      </c>
      <c r="B181" s="30">
        <v>56.14</v>
      </c>
      <c r="C181" s="31">
        <v>86.53</v>
      </c>
      <c r="D181" s="40"/>
      <c r="E181" s="40"/>
      <c r="F181" s="40"/>
      <c r="G181" s="46"/>
      <c r="I181" s="18"/>
    </row>
    <row r="182" spans="1:9" x14ac:dyDescent="0.5">
      <c r="A182" s="29">
        <v>39773</v>
      </c>
      <c r="B182" s="30">
        <v>55.88</v>
      </c>
      <c r="C182" s="31">
        <v>65.394999999999996</v>
      </c>
      <c r="D182" s="40"/>
      <c r="E182" s="40"/>
      <c r="F182" s="40"/>
      <c r="G182" s="46"/>
      <c r="I182" s="18"/>
    </row>
    <row r="183" spans="1:9" x14ac:dyDescent="0.5">
      <c r="A183" s="29">
        <v>39774</v>
      </c>
      <c r="B183" s="30">
        <v>56.52</v>
      </c>
      <c r="C183" s="31">
        <v>114.682</v>
      </c>
      <c r="D183" s="40"/>
      <c r="E183" s="40"/>
      <c r="F183" s="40"/>
      <c r="G183" s="46"/>
      <c r="I183" s="18"/>
    </row>
    <row r="184" spans="1:9" x14ac:dyDescent="0.5">
      <c r="A184" s="29">
        <v>39776</v>
      </c>
      <c r="B184" s="30">
        <v>57.69</v>
      </c>
      <c r="C184" s="31">
        <v>282.17</v>
      </c>
      <c r="D184" s="40"/>
      <c r="E184" s="40"/>
      <c r="F184" s="40"/>
      <c r="G184" s="46"/>
      <c r="I184" s="18"/>
    </row>
    <row r="185" spans="1:9" x14ac:dyDescent="0.5">
      <c r="A185" s="29">
        <v>39777</v>
      </c>
      <c r="B185" s="30">
        <v>57.48</v>
      </c>
      <c r="C185" s="31">
        <v>254.232</v>
      </c>
      <c r="D185" s="40"/>
      <c r="E185" s="40"/>
      <c r="F185" s="40"/>
      <c r="G185" s="46"/>
      <c r="I185" s="18"/>
    </row>
    <row r="186" spans="1:9" x14ac:dyDescent="0.5">
      <c r="A186" s="29">
        <v>39778</v>
      </c>
      <c r="B186" s="30">
        <v>57.21</v>
      </c>
      <c r="C186" s="31">
        <v>205.648</v>
      </c>
      <c r="D186" s="40"/>
      <c r="E186" s="40"/>
      <c r="F186" s="40"/>
      <c r="G186" s="46"/>
      <c r="I186" s="18"/>
    </row>
    <row r="187" spans="1:9" x14ac:dyDescent="0.5">
      <c r="A187" s="29">
        <v>39779</v>
      </c>
      <c r="B187" s="30">
        <v>57.93</v>
      </c>
      <c r="C187" s="31">
        <v>318.19</v>
      </c>
      <c r="D187" s="40"/>
      <c r="E187" s="40"/>
      <c r="F187" s="40"/>
      <c r="G187" s="46"/>
      <c r="I187" s="18"/>
    </row>
    <row r="188" spans="1:9" x14ac:dyDescent="0.5">
      <c r="A188" s="29">
        <v>39780</v>
      </c>
      <c r="B188" s="30">
        <v>57.52</v>
      </c>
      <c r="C188" s="31">
        <v>262.75099999999998</v>
      </c>
      <c r="D188" s="40"/>
      <c r="E188" s="40"/>
      <c r="F188" s="40"/>
      <c r="G188" s="46"/>
      <c r="I188" s="18"/>
    </row>
    <row r="189" spans="1:9" x14ac:dyDescent="0.5">
      <c r="A189" s="29">
        <v>39783</v>
      </c>
      <c r="B189" s="30">
        <v>57.56</v>
      </c>
      <c r="C189" s="31">
        <v>273.459</v>
      </c>
      <c r="D189" s="40"/>
      <c r="E189" s="40"/>
      <c r="F189" s="40"/>
      <c r="G189" s="46"/>
      <c r="I189" s="18"/>
    </row>
    <row r="190" spans="1:9" x14ac:dyDescent="0.5">
      <c r="A190" s="29">
        <v>39783</v>
      </c>
      <c r="B190" s="30">
        <v>55.99</v>
      </c>
      <c r="C190" s="31">
        <v>70.524000000000001</v>
      </c>
      <c r="D190" s="40"/>
      <c r="E190" s="40"/>
      <c r="F190" s="40"/>
      <c r="G190" s="46"/>
      <c r="I190" s="18"/>
    </row>
    <row r="191" spans="1:9" x14ac:dyDescent="0.5">
      <c r="A191" s="29">
        <v>39784</v>
      </c>
      <c r="B191" s="30">
        <v>57.05</v>
      </c>
      <c r="C191" s="31">
        <v>203.994</v>
      </c>
      <c r="D191" s="40"/>
      <c r="E191" s="40"/>
      <c r="F191" s="40"/>
      <c r="G191" s="46"/>
      <c r="I191" s="18"/>
    </row>
    <row r="192" spans="1:9" x14ac:dyDescent="0.5">
      <c r="A192" s="29">
        <v>39784</v>
      </c>
      <c r="B192" s="30">
        <v>55.87</v>
      </c>
      <c r="C192" s="31">
        <v>80.369</v>
      </c>
      <c r="D192" s="40"/>
      <c r="E192" s="40"/>
      <c r="F192" s="40"/>
      <c r="G192" s="46"/>
      <c r="I192" s="18"/>
    </row>
    <row r="193" spans="1:9" x14ac:dyDescent="0.5">
      <c r="A193" s="29">
        <v>39785</v>
      </c>
      <c r="B193" s="30">
        <v>57.45</v>
      </c>
      <c r="C193" s="31">
        <v>249.98099999999999</v>
      </c>
      <c r="D193" s="40"/>
      <c r="E193" s="40"/>
      <c r="F193" s="40"/>
      <c r="G193" s="46"/>
      <c r="I193" s="18"/>
    </row>
    <row r="194" spans="1:9" x14ac:dyDescent="0.5">
      <c r="A194" s="29">
        <v>39785</v>
      </c>
      <c r="B194" s="30">
        <v>55.97</v>
      </c>
      <c r="C194" s="31">
        <v>69.299000000000007</v>
      </c>
      <c r="D194" s="40"/>
      <c r="E194" s="40"/>
      <c r="F194" s="40"/>
      <c r="G194" s="46"/>
      <c r="I194" s="18"/>
    </row>
    <row r="195" spans="1:9" x14ac:dyDescent="0.5">
      <c r="A195" s="29">
        <v>39786</v>
      </c>
      <c r="B195" s="30">
        <v>57.48</v>
      </c>
      <c r="C195" s="31">
        <v>250.072</v>
      </c>
      <c r="D195" s="40"/>
      <c r="E195" s="40"/>
      <c r="F195" s="40"/>
      <c r="G195" s="46"/>
      <c r="I195" s="18"/>
    </row>
    <row r="196" spans="1:9" x14ac:dyDescent="0.5">
      <c r="A196" s="29">
        <v>39786</v>
      </c>
      <c r="B196" s="30">
        <v>55.8</v>
      </c>
      <c r="C196" s="31">
        <v>58.070999999999998</v>
      </c>
      <c r="D196" s="40"/>
      <c r="E196" s="40"/>
      <c r="F196" s="40"/>
      <c r="G196" s="46"/>
      <c r="I196" s="18"/>
    </row>
    <row r="197" spans="1:9" x14ac:dyDescent="0.5">
      <c r="A197" s="29">
        <v>39787</v>
      </c>
      <c r="B197" s="45">
        <v>57.08</v>
      </c>
      <c r="C197" s="35">
        <v>181.55699999999999</v>
      </c>
      <c r="D197" s="42"/>
      <c r="E197" s="42"/>
      <c r="F197" s="42"/>
      <c r="G197" s="46"/>
      <c r="I197" s="18"/>
    </row>
    <row r="198" spans="1:9" x14ac:dyDescent="0.5">
      <c r="A198" s="29">
        <v>39788</v>
      </c>
      <c r="B198" s="45">
        <v>57.39</v>
      </c>
      <c r="C198" s="35">
        <v>220.38300000000001</v>
      </c>
      <c r="D198" s="42"/>
      <c r="E198" s="42"/>
      <c r="F198" s="42"/>
      <c r="G198" s="46"/>
      <c r="I198" s="18"/>
    </row>
    <row r="199" spans="1:9" x14ac:dyDescent="0.5">
      <c r="A199" s="29">
        <v>39788</v>
      </c>
      <c r="B199" s="30">
        <v>55.89</v>
      </c>
      <c r="C199" s="31">
        <v>63.570999999999998</v>
      </c>
      <c r="D199" s="40"/>
      <c r="E199" s="40"/>
      <c r="F199" s="40"/>
      <c r="G199" s="46"/>
      <c r="I199" s="18"/>
    </row>
    <row r="200" spans="1:9" x14ac:dyDescent="0.5">
      <c r="A200" s="29">
        <v>39790</v>
      </c>
      <c r="B200" s="30">
        <v>57.62</v>
      </c>
      <c r="C200" s="31">
        <v>273.33999999999997</v>
      </c>
      <c r="D200" s="40"/>
      <c r="E200" s="40"/>
      <c r="F200" s="40"/>
      <c r="G200" s="46"/>
      <c r="I200" s="18"/>
    </row>
    <row r="201" spans="1:9" x14ac:dyDescent="0.5">
      <c r="A201" s="29">
        <v>39790</v>
      </c>
      <c r="B201" s="30">
        <v>55.96</v>
      </c>
      <c r="C201" s="31">
        <v>68.744</v>
      </c>
      <c r="D201" s="40"/>
      <c r="E201" s="40"/>
      <c r="F201" s="40"/>
      <c r="G201" s="46"/>
      <c r="I201" s="18"/>
    </row>
    <row r="202" spans="1:9" x14ac:dyDescent="0.5">
      <c r="A202" s="29">
        <v>39791</v>
      </c>
      <c r="B202" s="30">
        <v>55.71</v>
      </c>
      <c r="C202" s="31">
        <v>47.442</v>
      </c>
      <c r="D202" s="40"/>
      <c r="E202" s="40"/>
      <c r="F202" s="40"/>
      <c r="G202" s="46"/>
      <c r="I202" s="18"/>
    </row>
    <row r="203" spans="1:9" x14ac:dyDescent="0.5">
      <c r="A203" s="29">
        <v>39792</v>
      </c>
      <c r="B203" s="30">
        <v>56.95</v>
      </c>
      <c r="C203" s="31">
        <v>172.898</v>
      </c>
      <c r="D203" s="40"/>
      <c r="E203" s="40"/>
      <c r="F203" s="40"/>
      <c r="G203" s="46"/>
      <c r="I203" s="18"/>
    </row>
    <row r="204" spans="1:9" x14ac:dyDescent="0.5">
      <c r="A204" s="29">
        <v>39792</v>
      </c>
      <c r="B204" s="30">
        <v>56.02</v>
      </c>
      <c r="C204" s="31">
        <v>70.555000000000007</v>
      </c>
      <c r="D204" s="40"/>
      <c r="E204" s="40"/>
      <c r="F204" s="40"/>
      <c r="G204" s="46"/>
      <c r="I204" s="18"/>
    </row>
    <row r="205" spans="1:9" x14ac:dyDescent="0.5">
      <c r="A205" s="29">
        <v>39793</v>
      </c>
      <c r="B205" s="30">
        <v>57.26</v>
      </c>
      <c r="C205" s="31">
        <v>206.71600000000001</v>
      </c>
      <c r="D205" s="40"/>
      <c r="E205" s="40"/>
      <c r="F205" s="40"/>
      <c r="G205" s="46"/>
      <c r="I205" s="18"/>
    </row>
    <row r="206" spans="1:9" x14ac:dyDescent="0.5">
      <c r="A206" s="29">
        <v>39793</v>
      </c>
      <c r="B206" s="30">
        <v>55.89</v>
      </c>
      <c r="C206" s="31">
        <v>52.918999999999997</v>
      </c>
      <c r="D206" s="40"/>
      <c r="E206" s="40"/>
      <c r="F206" s="40"/>
      <c r="G206" s="46"/>
      <c r="I206" s="18"/>
    </row>
    <row r="207" spans="1:9" x14ac:dyDescent="0.5">
      <c r="A207" s="29">
        <v>39794</v>
      </c>
      <c r="B207" s="30">
        <v>57.09</v>
      </c>
      <c r="C207" s="31">
        <v>179.49600000000001</v>
      </c>
      <c r="D207" s="40"/>
      <c r="E207" s="40"/>
      <c r="F207" s="40"/>
      <c r="G207" s="46"/>
      <c r="H207" s="18"/>
      <c r="I207" s="18"/>
    </row>
    <row r="208" spans="1:9" x14ac:dyDescent="0.5">
      <c r="A208" s="29">
        <v>39794</v>
      </c>
      <c r="B208" s="30">
        <v>56.58</v>
      </c>
      <c r="C208" s="31">
        <v>153.17099999999999</v>
      </c>
      <c r="D208" s="40"/>
      <c r="E208" s="40"/>
      <c r="F208" s="40"/>
      <c r="G208" s="46"/>
      <c r="H208" s="18"/>
      <c r="I208" s="18"/>
    </row>
    <row r="209" spans="1:9" x14ac:dyDescent="0.5">
      <c r="A209" s="29">
        <v>39795</v>
      </c>
      <c r="B209" s="30">
        <v>56.36</v>
      </c>
      <c r="C209" s="31">
        <v>98.319000000000003</v>
      </c>
      <c r="D209" s="40"/>
      <c r="E209" s="40"/>
      <c r="F209" s="40"/>
      <c r="G209" s="46"/>
      <c r="H209" s="34"/>
      <c r="I209" s="18"/>
    </row>
    <row r="210" spans="1:9" x14ac:dyDescent="0.5">
      <c r="A210" s="29">
        <v>39797</v>
      </c>
      <c r="B210" s="30">
        <v>57.3</v>
      </c>
      <c r="C210" s="31">
        <v>208.489</v>
      </c>
      <c r="D210" s="40"/>
      <c r="E210" s="40"/>
      <c r="F210" s="40"/>
      <c r="G210" s="46"/>
      <c r="H210" s="34"/>
      <c r="I210" s="18"/>
    </row>
    <row r="211" spans="1:9" x14ac:dyDescent="0.5">
      <c r="A211" s="29">
        <v>39797</v>
      </c>
      <c r="B211" s="30">
        <v>57.49</v>
      </c>
      <c r="C211" s="31">
        <v>311.685</v>
      </c>
      <c r="D211" s="40"/>
      <c r="E211" s="40"/>
      <c r="F211" s="40"/>
      <c r="G211" s="46"/>
      <c r="H211" s="18"/>
      <c r="I211" s="18"/>
    </row>
    <row r="212" spans="1:9" x14ac:dyDescent="0.5">
      <c r="A212" s="29">
        <v>39798</v>
      </c>
      <c r="B212" s="30">
        <v>57.13</v>
      </c>
      <c r="C212" s="31">
        <v>261.32299999999998</v>
      </c>
      <c r="D212" s="40"/>
      <c r="E212" s="40"/>
      <c r="F212" s="40"/>
      <c r="G212" s="46"/>
      <c r="H212" s="18"/>
      <c r="I212" s="18"/>
    </row>
    <row r="213" spans="1:9" x14ac:dyDescent="0.5">
      <c r="A213" s="29">
        <v>39799</v>
      </c>
      <c r="B213" s="30">
        <v>57.44</v>
      </c>
      <c r="C213" s="31">
        <v>217.35599999999999</v>
      </c>
      <c r="D213" s="40"/>
      <c r="E213" s="40"/>
      <c r="F213" s="40"/>
      <c r="G213" s="46"/>
      <c r="H213" s="18"/>
      <c r="I213" s="18"/>
    </row>
    <row r="214" spans="1:9" x14ac:dyDescent="0.5">
      <c r="A214" s="29">
        <v>39800</v>
      </c>
      <c r="B214" s="30">
        <v>56.23</v>
      </c>
      <c r="C214" s="31">
        <v>85.162000000000006</v>
      </c>
      <c r="D214" s="40"/>
      <c r="E214" s="40"/>
      <c r="F214" s="40"/>
      <c r="G214" s="46"/>
      <c r="H214" s="18"/>
      <c r="I214" s="18"/>
    </row>
    <row r="215" spans="1:9" x14ac:dyDescent="0.5">
      <c r="A215" s="29">
        <v>39802</v>
      </c>
      <c r="B215" s="30">
        <v>58.3</v>
      </c>
      <c r="C215" s="31">
        <v>355.65499999999997</v>
      </c>
      <c r="D215" s="40"/>
      <c r="E215" s="40"/>
      <c r="F215" s="40"/>
      <c r="G215" s="46"/>
      <c r="H215" s="18"/>
      <c r="I215" s="18"/>
    </row>
    <row r="216" spans="1:9" x14ac:dyDescent="0.5">
      <c r="A216" s="29">
        <v>39819</v>
      </c>
      <c r="B216" s="30">
        <v>57.29</v>
      </c>
      <c r="C216" s="31">
        <v>204.84</v>
      </c>
      <c r="D216" s="40"/>
      <c r="E216" s="40"/>
      <c r="F216" s="40"/>
      <c r="G216" s="46"/>
      <c r="I216" s="18"/>
    </row>
    <row r="217" spans="1:9" x14ac:dyDescent="0.5">
      <c r="A217" s="29">
        <v>39820</v>
      </c>
      <c r="B217" s="30">
        <v>58.06</v>
      </c>
      <c r="C217" s="31">
        <v>382.55399999999997</v>
      </c>
      <c r="D217" s="40"/>
      <c r="E217" s="40"/>
      <c r="F217" s="40"/>
      <c r="G217" s="46"/>
      <c r="I217" s="18"/>
    </row>
    <row r="218" spans="1:9" x14ac:dyDescent="0.5">
      <c r="A218" s="29">
        <v>39821</v>
      </c>
      <c r="B218" s="30">
        <v>56.68</v>
      </c>
      <c r="C218" s="31">
        <v>137.26900000000001</v>
      </c>
      <c r="D218" s="40"/>
      <c r="E218" s="40"/>
      <c r="F218" s="40"/>
      <c r="G218" s="46"/>
      <c r="I218" s="18"/>
    </row>
    <row r="219" spans="1:9" x14ac:dyDescent="0.5">
      <c r="A219" s="29">
        <v>39822</v>
      </c>
      <c r="B219" s="30">
        <v>57.89</v>
      </c>
      <c r="C219" s="31">
        <v>290.86</v>
      </c>
      <c r="D219" s="40"/>
      <c r="E219" s="40"/>
      <c r="F219" s="40"/>
      <c r="G219" s="46"/>
      <c r="I219" s="18"/>
    </row>
    <row r="220" spans="1:9" x14ac:dyDescent="0.5">
      <c r="A220" s="29">
        <v>39824</v>
      </c>
      <c r="B220" s="30">
        <v>56.02</v>
      </c>
      <c r="C220" s="31">
        <v>113.86199999999999</v>
      </c>
      <c r="D220" s="40"/>
      <c r="E220" s="40"/>
      <c r="F220" s="40"/>
      <c r="G220" s="46"/>
      <c r="I220" s="18"/>
    </row>
    <row r="221" spans="1:9" x14ac:dyDescent="0.5">
      <c r="A221" s="29">
        <v>39825</v>
      </c>
      <c r="B221" s="30">
        <v>57.57</v>
      </c>
      <c r="C221" s="31">
        <v>249.83199999999999</v>
      </c>
      <c r="D221" s="40"/>
      <c r="E221" s="40"/>
      <c r="F221" s="40"/>
      <c r="G221" s="46"/>
      <c r="I221" s="18"/>
    </row>
    <row r="222" spans="1:9" x14ac:dyDescent="0.5">
      <c r="A222" s="29">
        <v>39826</v>
      </c>
      <c r="B222" s="30">
        <v>57.57</v>
      </c>
      <c r="C222" s="31">
        <v>250.23699999999999</v>
      </c>
      <c r="D222" s="40"/>
      <c r="E222" s="40"/>
      <c r="F222" s="40"/>
      <c r="G222" s="46"/>
      <c r="I222" s="18"/>
    </row>
    <row r="223" spans="1:9" x14ac:dyDescent="0.5">
      <c r="A223" s="29">
        <v>39827</v>
      </c>
      <c r="B223" s="45">
        <v>56.89</v>
      </c>
      <c r="C223" s="35">
        <v>230.04</v>
      </c>
      <c r="D223" s="42"/>
      <c r="E223" s="42"/>
      <c r="F223" s="42"/>
      <c r="G223" s="46"/>
      <c r="I223" s="18"/>
    </row>
    <row r="224" spans="1:9" x14ac:dyDescent="0.5">
      <c r="A224" s="29">
        <v>39828</v>
      </c>
      <c r="B224" s="30">
        <v>56.91</v>
      </c>
      <c r="C224" s="31">
        <v>160.54900000000001</v>
      </c>
      <c r="D224" s="40"/>
      <c r="E224" s="40"/>
      <c r="F224" s="40"/>
      <c r="G224" s="46"/>
      <c r="I224" s="18"/>
    </row>
    <row r="225" spans="1:9" x14ac:dyDescent="0.5">
      <c r="A225" s="29">
        <v>39829</v>
      </c>
      <c r="B225" s="30">
        <v>57.53</v>
      </c>
      <c r="C225" s="31">
        <v>236.28700000000001</v>
      </c>
      <c r="D225" s="40"/>
      <c r="E225" s="40"/>
      <c r="F225" s="40"/>
      <c r="G225" s="46"/>
      <c r="I225" s="18"/>
    </row>
    <row r="226" spans="1:9" x14ac:dyDescent="0.5">
      <c r="A226" s="29">
        <v>39830</v>
      </c>
      <c r="B226" s="30">
        <v>57.33</v>
      </c>
      <c r="C226" s="31">
        <v>209.154</v>
      </c>
      <c r="D226" s="40"/>
      <c r="E226" s="40"/>
      <c r="F226" s="40"/>
      <c r="G226" s="46"/>
      <c r="I226" s="18"/>
    </row>
    <row r="227" spans="1:9" x14ac:dyDescent="0.5">
      <c r="A227" s="29">
        <v>39832</v>
      </c>
      <c r="B227" s="30">
        <v>58.05</v>
      </c>
      <c r="C227" s="31">
        <v>342.44600000000003</v>
      </c>
      <c r="D227" s="40"/>
      <c r="E227" s="40"/>
      <c r="F227" s="40"/>
      <c r="G227" s="46"/>
      <c r="I227" s="18"/>
    </row>
    <row r="228" spans="1:9" x14ac:dyDescent="0.5">
      <c r="A228" s="29">
        <v>39833</v>
      </c>
      <c r="B228" s="30">
        <v>56.8</v>
      </c>
      <c r="C228" s="31">
        <v>159.208</v>
      </c>
      <c r="D228" s="40"/>
      <c r="E228" s="40"/>
      <c r="F228" s="40"/>
      <c r="G228" s="46"/>
      <c r="I228" s="18"/>
    </row>
    <row r="229" spans="1:9" x14ac:dyDescent="0.5">
      <c r="A229" s="29">
        <v>39834</v>
      </c>
      <c r="B229" s="30">
        <v>57.46</v>
      </c>
      <c r="C229" s="31">
        <v>224.35499999999999</v>
      </c>
      <c r="D229" s="40"/>
      <c r="E229" s="40"/>
      <c r="F229" s="40"/>
      <c r="G229" s="46"/>
      <c r="I229" s="18"/>
    </row>
    <row r="230" spans="1:9" x14ac:dyDescent="0.5">
      <c r="A230" s="29">
        <v>39835</v>
      </c>
      <c r="B230" s="30">
        <v>56.85</v>
      </c>
      <c r="C230" s="31">
        <v>166.351</v>
      </c>
      <c r="D230" s="40"/>
      <c r="E230" s="40"/>
      <c r="F230" s="40"/>
      <c r="G230" s="46"/>
      <c r="I230" s="18"/>
    </row>
    <row r="231" spans="1:9" x14ac:dyDescent="0.5">
      <c r="A231" s="29">
        <v>39839</v>
      </c>
      <c r="B231" s="30">
        <v>57.4</v>
      </c>
      <c r="C231" s="31">
        <v>310.73599999999999</v>
      </c>
      <c r="D231" s="40"/>
      <c r="E231" s="40"/>
      <c r="F231" s="40"/>
      <c r="G231" s="46"/>
      <c r="I231" s="18"/>
    </row>
    <row r="232" spans="1:9" x14ac:dyDescent="0.5">
      <c r="A232" s="29">
        <v>39840</v>
      </c>
      <c r="B232" s="30">
        <v>58.02</v>
      </c>
      <c r="C232" s="31">
        <v>410.86799999999999</v>
      </c>
      <c r="D232" s="40"/>
      <c r="E232" s="40"/>
      <c r="F232" s="40"/>
      <c r="G232" s="46"/>
      <c r="I232" s="18"/>
    </row>
    <row r="233" spans="1:9" x14ac:dyDescent="0.5">
      <c r="A233" s="29">
        <v>39841</v>
      </c>
      <c r="B233" s="45">
        <v>57.28</v>
      </c>
      <c r="C233" s="35">
        <v>183.92400000000001</v>
      </c>
      <c r="D233" s="42"/>
      <c r="E233" s="42"/>
      <c r="F233" s="42"/>
      <c r="G233" s="46"/>
      <c r="I233" s="18"/>
    </row>
    <row r="234" spans="1:9" x14ac:dyDescent="0.5">
      <c r="A234" s="29">
        <v>39842</v>
      </c>
      <c r="B234" s="30">
        <v>57.96</v>
      </c>
      <c r="C234" s="31">
        <v>284.04899999999998</v>
      </c>
      <c r="D234" s="40"/>
      <c r="E234" s="40"/>
      <c r="F234" s="40"/>
      <c r="G234" s="46"/>
      <c r="I234" s="18"/>
    </row>
    <row r="235" spans="1:9" x14ac:dyDescent="0.5">
      <c r="A235" s="29">
        <v>39842</v>
      </c>
      <c r="B235" s="30">
        <v>57.79</v>
      </c>
      <c r="C235" s="31">
        <v>383.863</v>
      </c>
      <c r="D235" s="40"/>
      <c r="E235" s="40"/>
      <c r="F235" s="40"/>
      <c r="G235" s="46"/>
      <c r="I235" s="18"/>
    </row>
    <row r="236" spans="1:9" x14ac:dyDescent="0.5">
      <c r="A236" s="29">
        <v>39843</v>
      </c>
      <c r="B236" s="30">
        <v>57.68</v>
      </c>
      <c r="C236" s="31">
        <v>217.66900000000001</v>
      </c>
      <c r="D236" s="40"/>
      <c r="E236" s="40"/>
      <c r="F236" s="40"/>
      <c r="G236" s="46"/>
      <c r="I236" s="18"/>
    </row>
    <row r="237" spans="1:9" x14ac:dyDescent="0.5">
      <c r="A237" s="29">
        <v>39846</v>
      </c>
      <c r="B237" s="30">
        <v>57.89</v>
      </c>
      <c r="C237" s="31">
        <v>287.19499999999999</v>
      </c>
      <c r="D237" s="40"/>
      <c r="E237" s="40"/>
      <c r="F237" s="40"/>
      <c r="G237" s="46"/>
      <c r="I237" s="18"/>
    </row>
    <row r="238" spans="1:9" x14ac:dyDescent="0.5">
      <c r="A238" s="29">
        <v>39847</v>
      </c>
      <c r="B238" s="30">
        <v>57.5</v>
      </c>
      <c r="C238" s="31">
        <v>240.74299999999999</v>
      </c>
      <c r="D238" s="40"/>
      <c r="E238" s="40"/>
      <c r="F238" s="40"/>
      <c r="G238" s="46"/>
      <c r="I238" s="18"/>
    </row>
    <row r="239" spans="1:9" x14ac:dyDescent="0.5">
      <c r="A239" s="29">
        <v>39850</v>
      </c>
      <c r="B239" s="30">
        <v>57.96</v>
      </c>
      <c r="C239" s="31">
        <v>307.79199999999997</v>
      </c>
      <c r="D239" s="40"/>
      <c r="E239" s="40"/>
      <c r="F239" s="40"/>
      <c r="G239" s="46"/>
      <c r="I239" s="18"/>
    </row>
    <row r="240" spans="1:9" x14ac:dyDescent="0.5">
      <c r="A240" s="29">
        <v>39851</v>
      </c>
      <c r="B240" s="30">
        <v>57.8</v>
      </c>
      <c r="C240" s="31">
        <v>282.24400000000003</v>
      </c>
      <c r="D240" s="40"/>
      <c r="E240" s="40"/>
      <c r="F240" s="40"/>
      <c r="G240" s="46"/>
      <c r="I240" s="18"/>
    </row>
    <row r="241" spans="1:9" x14ac:dyDescent="0.5">
      <c r="A241" s="29">
        <v>39852</v>
      </c>
      <c r="B241" s="30">
        <v>57.99</v>
      </c>
      <c r="C241" s="31">
        <v>307.03399999999999</v>
      </c>
      <c r="D241" s="40"/>
      <c r="E241" s="40"/>
      <c r="F241" s="40"/>
      <c r="G241" s="46"/>
      <c r="I241" s="18"/>
    </row>
    <row r="242" spans="1:9" x14ac:dyDescent="0.5">
      <c r="A242" s="29">
        <v>39853</v>
      </c>
      <c r="B242" s="30">
        <v>57.88</v>
      </c>
      <c r="C242" s="31">
        <v>295.83800000000002</v>
      </c>
      <c r="D242" s="40"/>
      <c r="E242" s="40"/>
      <c r="F242" s="40"/>
      <c r="G242" s="46"/>
      <c r="I242" s="18"/>
    </row>
    <row r="243" spans="1:9" x14ac:dyDescent="0.5">
      <c r="A243" s="29">
        <v>39854</v>
      </c>
      <c r="B243" s="30">
        <v>57.63</v>
      </c>
      <c r="C243" s="31">
        <v>253.88300000000001</v>
      </c>
      <c r="D243" s="40"/>
      <c r="E243" s="40"/>
      <c r="F243" s="40"/>
      <c r="G243" s="46"/>
      <c r="I243" s="18"/>
    </row>
    <row r="244" spans="1:9" x14ac:dyDescent="0.5">
      <c r="A244" s="29">
        <v>39855</v>
      </c>
      <c r="B244" s="30">
        <v>56.86</v>
      </c>
      <c r="C244" s="31">
        <v>149.59800000000001</v>
      </c>
      <c r="D244" s="40"/>
      <c r="E244" s="40"/>
      <c r="F244" s="40"/>
      <c r="G244" s="46"/>
      <c r="I244" s="18"/>
    </row>
    <row r="245" spans="1:9" x14ac:dyDescent="0.5">
      <c r="A245" s="29">
        <v>39858</v>
      </c>
      <c r="B245" s="30">
        <v>56.11</v>
      </c>
      <c r="C245" s="31">
        <v>74.986000000000004</v>
      </c>
      <c r="D245" s="40"/>
      <c r="E245" s="40"/>
      <c r="F245" s="40"/>
      <c r="G245" s="46"/>
      <c r="I245" s="18"/>
    </row>
    <row r="246" spans="1:9" x14ac:dyDescent="0.5">
      <c r="A246" s="29">
        <v>39859</v>
      </c>
      <c r="B246" s="30">
        <v>57.73</v>
      </c>
      <c r="C246" s="31">
        <v>277.10300000000001</v>
      </c>
      <c r="D246" s="40"/>
      <c r="E246" s="40"/>
      <c r="F246" s="40"/>
      <c r="G246" s="46"/>
      <c r="I246" s="18"/>
    </row>
    <row r="247" spans="1:9" x14ac:dyDescent="0.5">
      <c r="A247" s="29">
        <v>39860</v>
      </c>
      <c r="B247" s="30">
        <v>58.52</v>
      </c>
      <c r="C247" s="31">
        <v>411.709</v>
      </c>
      <c r="D247" s="40"/>
      <c r="E247" s="40"/>
      <c r="F247" s="40"/>
      <c r="G247" s="46"/>
      <c r="I247" s="18"/>
    </row>
    <row r="248" spans="1:9" x14ac:dyDescent="0.5">
      <c r="A248" s="29">
        <v>39861</v>
      </c>
      <c r="B248" s="45">
        <v>57.25</v>
      </c>
      <c r="C248" s="35">
        <v>191.31200000000001</v>
      </c>
      <c r="D248" s="42"/>
      <c r="E248" s="42"/>
      <c r="F248" s="42"/>
      <c r="G248" s="46"/>
      <c r="I248" s="18"/>
    </row>
    <row r="249" spans="1:9" x14ac:dyDescent="0.5">
      <c r="A249" s="29">
        <v>39862</v>
      </c>
      <c r="B249" s="30">
        <v>57.87</v>
      </c>
      <c r="C249" s="31">
        <v>353.108</v>
      </c>
      <c r="D249" s="40"/>
      <c r="E249" s="40"/>
      <c r="F249" s="40"/>
      <c r="G249" s="46"/>
      <c r="I249" s="18"/>
    </row>
    <row r="250" spans="1:9" x14ac:dyDescent="0.5">
      <c r="A250" s="29">
        <v>39863</v>
      </c>
      <c r="B250" s="30">
        <v>57.55</v>
      </c>
      <c r="C250" s="35">
        <v>248.22300000000001</v>
      </c>
      <c r="D250" s="42"/>
      <c r="E250" s="42"/>
      <c r="F250" s="42"/>
      <c r="G250" s="46"/>
      <c r="I250" s="18"/>
    </row>
    <row r="251" spans="1:9" x14ac:dyDescent="0.5">
      <c r="A251" s="29">
        <v>39864</v>
      </c>
      <c r="B251" s="30">
        <v>57.79</v>
      </c>
      <c r="C251" s="31">
        <v>292.10899999999998</v>
      </c>
      <c r="D251" s="40"/>
      <c r="E251" s="40"/>
      <c r="F251" s="40"/>
      <c r="G251" s="46"/>
      <c r="I251" s="18"/>
    </row>
    <row r="252" spans="1:9" x14ac:dyDescent="0.5">
      <c r="A252" s="29">
        <v>39867</v>
      </c>
      <c r="B252" s="30">
        <v>58.04</v>
      </c>
      <c r="C252" s="31">
        <v>396.47500000000002</v>
      </c>
      <c r="D252" s="40"/>
      <c r="E252" s="40"/>
      <c r="F252" s="40"/>
      <c r="G252" s="46"/>
      <c r="I252" s="18"/>
    </row>
    <row r="253" spans="1:9" x14ac:dyDescent="0.5">
      <c r="A253" s="29">
        <v>39868</v>
      </c>
      <c r="B253" s="30">
        <v>57.86</v>
      </c>
      <c r="C253" s="31">
        <v>287.41500000000002</v>
      </c>
      <c r="D253" s="40"/>
      <c r="E253" s="40"/>
      <c r="F253" s="40"/>
      <c r="G253" s="46"/>
      <c r="I253" s="18"/>
    </row>
    <row r="254" spans="1:9" x14ac:dyDescent="0.5">
      <c r="A254" s="29">
        <v>39868</v>
      </c>
      <c r="B254" s="30">
        <v>58.33</v>
      </c>
      <c r="C254" s="31">
        <v>457.30099999999999</v>
      </c>
      <c r="D254" s="40"/>
      <c r="E254" s="40"/>
      <c r="F254" s="40"/>
      <c r="G254" s="46"/>
      <c r="I254" s="18"/>
    </row>
    <row r="255" spans="1:9" x14ac:dyDescent="0.5">
      <c r="A255" s="29">
        <v>39869</v>
      </c>
      <c r="B255" s="30">
        <v>57.8</v>
      </c>
      <c r="C255" s="31">
        <v>274.70600000000002</v>
      </c>
      <c r="D255" s="40"/>
      <c r="E255" s="40"/>
      <c r="F255" s="40"/>
      <c r="G255" s="46"/>
      <c r="I255" s="18"/>
    </row>
    <row r="256" spans="1:9" x14ac:dyDescent="0.5">
      <c r="A256" s="29">
        <v>39870</v>
      </c>
      <c r="B256" s="30">
        <v>57.74</v>
      </c>
      <c r="C256" s="31">
        <v>269.81400000000002</v>
      </c>
      <c r="D256" s="40"/>
      <c r="E256" s="40"/>
      <c r="F256" s="40"/>
      <c r="G256" s="46"/>
      <c r="I256" s="18"/>
    </row>
    <row r="257" spans="1:9" x14ac:dyDescent="0.5">
      <c r="A257" s="29">
        <v>39871</v>
      </c>
      <c r="B257" s="30">
        <v>57.92</v>
      </c>
      <c r="C257" s="31">
        <v>297.108</v>
      </c>
      <c r="D257" s="40"/>
      <c r="E257" s="40"/>
      <c r="F257" s="40"/>
      <c r="G257" s="46"/>
      <c r="I257" s="18"/>
    </row>
    <row r="258" spans="1:9" x14ac:dyDescent="0.5">
      <c r="A258" s="29">
        <v>39873</v>
      </c>
      <c r="B258" s="30">
        <v>57.94</v>
      </c>
      <c r="C258" s="31">
        <v>290.25599999999997</v>
      </c>
      <c r="D258" s="40"/>
      <c r="E258" s="40"/>
      <c r="F258" s="40"/>
      <c r="G258" s="46"/>
      <c r="I258" s="18"/>
    </row>
    <row r="259" spans="1:9" x14ac:dyDescent="0.5">
      <c r="A259" s="29">
        <v>39874</v>
      </c>
      <c r="B259" s="30">
        <v>57.83</v>
      </c>
      <c r="C259" s="31">
        <v>388.39499999999998</v>
      </c>
      <c r="D259" s="40"/>
      <c r="E259" s="40"/>
      <c r="F259" s="40"/>
      <c r="G259" s="46"/>
      <c r="I259" s="18"/>
    </row>
    <row r="260" spans="1:9" x14ac:dyDescent="0.5">
      <c r="A260" s="29">
        <v>39875</v>
      </c>
      <c r="B260" s="30">
        <v>58.48</v>
      </c>
      <c r="C260" s="31">
        <v>512.46900000000005</v>
      </c>
      <c r="D260" s="40"/>
      <c r="E260" s="40"/>
      <c r="F260" s="40"/>
      <c r="G260" s="46"/>
      <c r="I260" s="18"/>
    </row>
    <row r="261" spans="1:9" x14ac:dyDescent="0.5">
      <c r="A261" s="29">
        <v>39876</v>
      </c>
      <c r="B261" s="30">
        <v>57.81</v>
      </c>
      <c r="C261" s="31">
        <v>291.54599999999999</v>
      </c>
      <c r="D261" s="40"/>
      <c r="E261" s="40"/>
      <c r="F261" s="40"/>
      <c r="G261" s="46"/>
      <c r="I261" s="18"/>
    </row>
    <row r="262" spans="1:9" x14ac:dyDescent="0.5">
      <c r="A262" s="29">
        <v>39877</v>
      </c>
      <c r="B262" s="30">
        <v>58.19</v>
      </c>
      <c r="C262" s="31">
        <v>443.19299999999998</v>
      </c>
      <c r="D262" s="40"/>
      <c r="E262" s="40"/>
      <c r="F262" s="40"/>
      <c r="G262" s="46"/>
      <c r="I262" s="18"/>
    </row>
    <row r="263" spans="1:9" x14ac:dyDescent="0.5">
      <c r="A263" s="29">
        <v>39878</v>
      </c>
      <c r="B263" s="30">
        <v>57.84</v>
      </c>
      <c r="C263" s="31">
        <v>284.654</v>
      </c>
      <c r="D263" s="40"/>
      <c r="E263" s="40"/>
      <c r="F263" s="40"/>
      <c r="G263" s="46"/>
      <c r="I263" s="18"/>
    </row>
    <row r="264" spans="1:9" x14ac:dyDescent="0.5">
      <c r="A264" s="29">
        <v>39883</v>
      </c>
      <c r="B264" s="30">
        <v>57.87</v>
      </c>
      <c r="C264" s="31">
        <v>403.62</v>
      </c>
      <c r="D264" s="40"/>
      <c r="E264" s="40"/>
      <c r="F264" s="40"/>
      <c r="G264" s="46"/>
      <c r="I264" s="18"/>
    </row>
    <row r="265" spans="1:9" x14ac:dyDescent="0.5">
      <c r="A265" s="29">
        <v>39884</v>
      </c>
      <c r="B265" s="30">
        <v>58.13</v>
      </c>
      <c r="C265" s="31">
        <v>306.411</v>
      </c>
      <c r="D265" s="40"/>
      <c r="E265" s="40"/>
      <c r="F265" s="40"/>
      <c r="G265" s="47"/>
      <c r="I265" s="18"/>
    </row>
    <row r="266" spans="1:9" x14ac:dyDescent="0.5">
      <c r="A266" s="29">
        <v>39885</v>
      </c>
      <c r="B266" s="30">
        <v>57.41</v>
      </c>
      <c r="C266" s="31">
        <v>180.01</v>
      </c>
      <c r="D266" s="40"/>
      <c r="E266" s="40"/>
      <c r="F266" s="40"/>
      <c r="G266" s="47"/>
      <c r="I266" s="18"/>
    </row>
    <row r="267" spans="1:9" x14ac:dyDescent="0.5">
      <c r="A267" s="29">
        <v>39886</v>
      </c>
      <c r="B267" s="30">
        <v>56.05</v>
      </c>
      <c r="C267" s="31">
        <v>79.268000000000001</v>
      </c>
      <c r="D267" s="40"/>
      <c r="E267" s="40"/>
      <c r="F267" s="40"/>
      <c r="G267" s="47"/>
      <c r="I267" s="18"/>
    </row>
    <row r="268" spans="1:9" x14ac:dyDescent="0.5">
      <c r="A268" s="29">
        <v>39887</v>
      </c>
      <c r="B268" s="30">
        <v>58.35</v>
      </c>
      <c r="C268" s="35">
        <v>330.553</v>
      </c>
      <c r="D268" s="42"/>
      <c r="E268" s="42"/>
      <c r="F268" s="42"/>
      <c r="G268" s="47"/>
      <c r="I268" s="18"/>
    </row>
    <row r="269" spans="1:9" x14ac:dyDescent="0.5">
      <c r="A269" s="29">
        <v>39888</v>
      </c>
      <c r="B269" s="30">
        <v>57.95</v>
      </c>
      <c r="C269" s="35">
        <v>295.649</v>
      </c>
      <c r="D269" s="42"/>
      <c r="E269" s="42"/>
      <c r="F269" s="42"/>
      <c r="G269" s="47"/>
      <c r="I269" s="18"/>
    </row>
    <row r="270" spans="1:9" x14ac:dyDescent="0.5">
      <c r="A270" s="29">
        <v>39889</v>
      </c>
      <c r="B270" s="30">
        <v>57.98</v>
      </c>
      <c r="C270" s="31">
        <v>293.63099999999997</v>
      </c>
      <c r="D270" s="40"/>
      <c r="E270" s="40"/>
      <c r="F270" s="40"/>
      <c r="G270" s="47"/>
      <c r="I270" s="18"/>
    </row>
    <row r="271" spans="1:9" x14ac:dyDescent="0.5">
      <c r="A271" s="29">
        <v>39890</v>
      </c>
      <c r="B271" s="30">
        <v>58.03</v>
      </c>
      <c r="C271" s="31">
        <v>293.95299999999997</v>
      </c>
      <c r="D271" s="40"/>
      <c r="E271" s="40"/>
      <c r="F271" s="40"/>
      <c r="G271" s="47"/>
      <c r="I271" s="18"/>
    </row>
    <row r="272" spans="1:9" x14ac:dyDescent="0.5">
      <c r="A272" s="29">
        <v>39891</v>
      </c>
      <c r="B272" s="30">
        <v>58.1</v>
      </c>
      <c r="C272" s="31">
        <v>331.19400000000002</v>
      </c>
      <c r="D272" s="40"/>
      <c r="E272" s="40"/>
      <c r="F272" s="40"/>
      <c r="G272" s="47"/>
      <c r="I272" s="18"/>
    </row>
    <row r="273" spans="1:9" x14ac:dyDescent="0.5">
      <c r="A273" s="29">
        <v>39892</v>
      </c>
      <c r="B273" s="30">
        <v>58.02</v>
      </c>
      <c r="C273" s="31">
        <v>302.16000000000003</v>
      </c>
      <c r="D273" s="40"/>
      <c r="E273" s="40"/>
      <c r="F273" s="40"/>
      <c r="G273" s="47"/>
      <c r="I273" s="18"/>
    </row>
    <row r="274" spans="1:9" x14ac:dyDescent="0.5">
      <c r="A274" s="29">
        <v>39893</v>
      </c>
      <c r="B274" s="30">
        <v>58.2</v>
      </c>
      <c r="C274" s="31">
        <v>334.03100000000001</v>
      </c>
      <c r="D274" s="40"/>
      <c r="E274" s="40"/>
      <c r="F274" s="40"/>
      <c r="G274" s="47"/>
      <c r="I274" s="18"/>
    </row>
    <row r="275" spans="1:9" x14ac:dyDescent="0.5">
      <c r="A275" s="29">
        <v>39895</v>
      </c>
      <c r="B275" s="30">
        <v>58.32</v>
      </c>
      <c r="C275" s="31">
        <v>367.173</v>
      </c>
      <c r="D275" s="40"/>
      <c r="E275" s="40"/>
      <c r="F275" s="40"/>
      <c r="G275" s="47"/>
      <c r="I275" s="18"/>
    </row>
    <row r="276" spans="1:9" x14ac:dyDescent="0.5">
      <c r="A276" s="29">
        <v>39896</v>
      </c>
      <c r="B276" s="30">
        <v>58.39</v>
      </c>
      <c r="C276" s="31">
        <v>379.82400000000001</v>
      </c>
      <c r="D276" s="40"/>
      <c r="E276" s="40"/>
      <c r="F276" s="40"/>
      <c r="G276" s="47"/>
      <c r="I276" s="18"/>
    </row>
    <row r="277" spans="1:9" x14ac:dyDescent="0.5">
      <c r="A277" s="29">
        <v>39899</v>
      </c>
      <c r="B277" s="30">
        <v>57.19</v>
      </c>
      <c r="C277" s="31">
        <v>191.24100000000001</v>
      </c>
      <c r="D277" s="40"/>
      <c r="E277" s="40"/>
      <c r="F277" s="40"/>
      <c r="G277" s="47"/>
      <c r="I277" s="18"/>
    </row>
    <row r="278" spans="1:9" x14ac:dyDescent="0.5">
      <c r="A278" s="29">
        <v>39900</v>
      </c>
      <c r="B278" s="30">
        <v>57.72</v>
      </c>
      <c r="C278" s="31">
        <v>262.60899999999998</v>
      </c>
      <c r="D278" s="40"/>
      <c r="E278" s="40"/>
      <c r="F278" s="40"/>
      <c r="G278" s="47"/>
      <c r="I278" s="18"/>
    </row>
    <row r="279" spans="1:9" x14ac:dyDescent="0.5">
      <c r="A279" s="29"/>
      <c r="B279" s="30"/>
      <c r="C279" s="31"/>
      <c r="D279" s="40"/>
      <c r="E279" s="40"/>
      <c r="F279" s="40"/>
      <c r="G279" s="47"/>
      <c r="I279" s="18"/>
    </row>
    <row r="280" spans="1:9" x14ac:dyDescent="0.5">
      <c r="A280" s="29"/>
      <c r="B280" s="30"/>
      <c r="C280" s="31"/>
      <c r="D280" s="40"/>
      <c r="E280" s="40"/>
      <c r="F280" s="40"/>
      <c r="G280" s="47"/>
      <c r="I280" s="18"/>
    </row>
    <row r="281" spans="1:9" x14ac:dyDescent="0.5">
      <c r="A281" s="29"/>
      <c r="B281" s="30"/>
      <c r="C281" s="31"/>
      <c r="D281" s="40"/>
      <c r="E281" s="40"/>
      <c r="F281" s="40"/>
      <c r="G281" s="47"/>
      <c r="I281" s="18"/>
    </row>
    <row r="282" spans="1:9" x14ac:dyDescent="0.5">
      <c r="A282" s="29"/>
      <c r="B282" s="30"/>
      <c r="C282" s="35"/>
      <c r="D282" s="42"/>
      <c r="E282" s="42"/>
      <c r="F282" s="42"/>
      <c r="G282" s="47"/>
      <c r="I282" s="18"/>
    </row>
    <row r="283" spans="1:9" x14ac:dyDescent="0.5">
      <c r="A283" s="29"/>
      <c r="B283" s="30"/>
      <c r="C283" s="31"/>
      <c r="D283" s="40"/>
      <c r="E283" s="40"/>
      <c r="F283" s="40"/>
      <c r="G283" s="47"/>
      <c r="I283" s="18"/>
    </row>
    <row r="284" spans="1:9" x14ac:dyDescent="0.5">
      <c r="A284" s="29"/>
      <c r="B284" s="30"/>
      <c r="C284" s="31"/>
      <c r="D284" s="40"/>
      <c r="E284" s="40"/>
      <c r="F284" s="40"/>
      <c r="G284" s="47"/>
      <c r="I284" s="18"/>
    </row>
    <row r="285" spans="1:9" x14ac:dyDescent="0.5">
      <c r="A285" s="29"/>
      <c r="B285" s="30"/>
      <c r="C285" s="31"/>
      <c r="D285" s="40"/>
      <c r="E285" s="40"/>
      <c r="F285" s="40"/>
      <c r="G285" s="47"/>
      <c r="I285" s="18"/>
    </row>
    <row r="286" spans="1:9" x14ac:dyDescent="0.5">
      <c r="A286" s="29"/>
      <c r="B286" s="30"/>
      <c r="C286" s="31"/>
      <c r="D286" s="40"/>
      <c r="E286" s="40"/>
      <c r="F286" s="40"/>
      <c r="G286" s="47"/>
      <c r="I286" s="18"/>
    </row>
    <row r="287" spans="1:9" x14ac:dyDescent="0.5">
      <c r="A287" s="29"/>
      <c r="B287" s="30"/>
      <c r="C287" s="31"/>
      <c r="D287" s="40"/>
      <c r="E287" s="40"/>
      <c r="F287" s="40"/>
      <c r="G287" s="47"/>
      <c r="I287" s="18"/>
    </row>
    <row r="288" spans="1:9" x14ac:dyDescent="0.5">
      <c r="A288" s="29"/>
      <c r="B288" s="30"/>
      <c r="C288" s="31"/>
      <c r="D288" s="40"/>
      <c r="E288" s="40"/>
      <c r="F288" s="40"/>
      <c r="G288" s="47"/>
      <c r="I288" s="18"/>
    </row>
    <row r="289" spans="1:9" x14ac:dyDescent="0.5">
      <c r="A289" s="29"/>
      <c r="B289" s="30"/>
      <c r="C289" s="31"/>
      <c r="D289" s="40"/>
      <c r="E289" s="40"/>
      <c r="F289" s="40"/>
      <c r="G289" s="47"/>
      <c r="I289" s="18"/>
    </row>
    <row r="290" spans="1:9" x14ac:dyDescent="0.5">
      <c r="A290" s="29"/>
      <c r="B290" s="30"/>
      <c r="C290" s="31"/>
      <c r="D290" s="40"/>
      <c r="E290" s="40"/>
      <c r="F290" s="40"/>
      <c r="G290" s="47"/>
      <c r="I290" s="18"/>
    </row>
    <row r="291" spans="1:9" x14ac:dyDescent="0.5">
      <c r="A291" s="29"/>
      <c r="B291" s="30"/>
      <c r="C291" s="31"/>
      <c r="D291" s="40"/>
      <c r="E291" s="40"/>
      <c r="F291" s="40"/>
      <c r="G291" s="47"/>
      <c r="I291" s="18"/>
    </row>
    <row r="292" spans="1:9" x14ac:dyDescent="0.5">
      <c r="A292" s="40"/>
      <c r="B292" s="40"/>
      <c r="C292" s="40"/>
      <c r="D292" s="40"/>
      <c r="E292" s="40"/>
      <c r="F292" s="40"/>
      <c r="G292" s="47"/>
      <c r="I292" s="18"/>
    </row>
    <row r="293" spans="1:9" x14ac:dyDescent="0.5">
      <c r="A293" s="40"/>
      <c r="B293" s="40"/>
      <c r="C293" s="40"/>
      <c r="D293" s="40"/>
      <c r="E293" s="40"/>
      <c r="F293" s="40"/>
      <c r="G293" s="47"/>
      <c r="I293" s="18"/>
    </row>
    <row r="294" spans="1:9" x14ac:dyDescent="0.5">
      <c r="A294" s="40"/>
      <c r="B294" s="40"/>
      <c r="C294" s="40"/>
      <c r="D294" s="40"/>
      <c r="E294" s="40"/>
      <c r="F294" s="40"/>
      <c r="G294" s="47"/>
      <c r="I294" s="18"/>
    </row>
    <row r="295" spans="1:9" x14ac:dyDescent="0.5">
      <c r="A295" s="40"/>
      <c r="B295" s="40"/>
      <c r="C295" s="40"/>
      <c r="D295" s="40"/>
      <c r="E295" s="40"/>
      <c r="F295" s="40"/>
      <c r="G295" s="47"/>
      <c r="I295" s="18"/>
    </row>
    <row r="296" spans="1:9" x14ac:dyDescent="0.5">
      <c r="A296" s="40"/>
      <c r="B296" s="40"/>
      <c r="C296" s="40"/>
      <c r="D296" s="40"/>
      <c r="E296" s="40"/>
      <c r="F296" s="40"/>
      <c r="G296" s="47"/>
      <c r="I296" s="18"/>
    </row>
    <row r="297" spans="1:9" x14ac:dyDescent="0.5">
      <c r="A297" s="40"/>
      <c r="B297" s="40"/>
      <c r="C297" s="40"/>
      <c r="D297" s="40"/>
      <c r="E297" s="40"/>
      <c r="F297" s="40"/>
      <c r="G297" s="47"/>
      <c r="I297" s="18"/>
    </row>
    <row r="298" spans="1:9" x14ac:dyDescent="0.5">
      <c r="A298" s="40"/>
      <c r="B298" s="40"/>
      <c r="C298" s="40"/>
      <c r="D298" s="40"/>
      <c r="E298" s="40"/>
      <c r="F298" s="40"/>
      <c r="G298" s="47"/>
      <c r="I298" s="18"/>
    </row>
    <row r="299" spans="1:9" x14ac:dyDescent="0.5">
      <c r="A299" s="40"/>
      <c r="B299" s="40"/>
      <c r="C299" s="40"/>
      <c r="D299" s="40"/>
      <c r="E299" s="40"/>
      <c r="F299" s="40"/>
      <c r="G299" s="47"/>
      <c r="I299" s="18"/>
    </row>
    <row r="300" spans="1:9" x14ac:dyDescent="0.5">
      <c r="A300" s="40"/>
      <c r="B300" s="40"/>
      <c r="C300" s="40"/>
      <c r="D300" s="40"/>
      <c r="E300" s="40"/>
      <c r="F300" s="40"/>
      <c r="G300" s="47"/>
      <c r="I300" s="18"/>
    </row>
    <row r="301" spans="1:9" x14ac:dyDescent="0.5">
      <c r="A301" s="40"/>
      <c r="B301" s="40"/>
      <c r="C301" s="40"/>
      <c r="D301" s="40"/>
      <c r="E301" s="40"/>
      <c r="F301" s="40"/>
      <c r="G301" s="47"/>
      <c r="I301" s="18"/>
    </row>
    <row r="302" spans="1:9" x14ac:dyDescent="0.5">
      <c r="A302" s="40"/>
      <c r="B302" s="40"/>
      <c r="C302" s="40"/>
      <c r="D302" s="40"/>
      <c r="E302" s="40"/>
      <c r="F302" s="40"/>
      <c r="G302" s="47"/>
      <c r="I302" s="18"/>
    </row>
    <row r="303" spans="1:9" x14ac:dyDescent="0.5">
      <c r="A303" s="40"/>
      <c r="B303" s="40"/>
      <c r="C303" s="40"/>
      <c r="D303" s="40"/>
      <c r="E303" s="40"/>
      <c r="F303" s="40"/>
      <c r="G303" s="47"/>
      <c r="I303" s="18"/>
    </row>
    <row r="304" spans="1:9" x14ac:dyDescent="0.5">
      <c r="A304" s="40"/>
      <c r="B304" s="40"/>
      <c r="C304" s="40"/>
      <c r="D304" s="40"/>
      <c r="E304" s="40"/>
      <c r="F304" s="40"/>
      <c r="G304" s="47"/>
      <c r="I304" s="18"/>
    </row>
    <row r="305" spans="1:9" x14ac:dyDescent="0.5">
      <c r="A305" s="40"/>
      <c r="B305" s="40"/>
      <c r="C305" s="40"/>
      <c r="D305" s="40"/>
      <c r="E305" s="40"/>
      <c r="F305" s="40"/>
      <c r="G305" s="47"/>
      <c r="I305" s="18"/>
    </row>
    <row r="306" spans="1:9" x14ac:dyDescent="0.5">
      <c r="A306" s="40"/>
      <c r="B306" s="40"/>
      <c r="C306" s="40"/>
      <c r="D306" s="40"/>
      <c r="E306" s="40"/>
      <c r="F306" s="40"/>
      <c r="G306" s="47"/>
      <c r="I306" s="18"/>
    </row>
    <row r="307" spans="1:9" x14ac:dyDescent="0.5">
      <c r="A307" s="40"/>
      <c r="B307" s="40"/>
      <c r="C307" s="40"/>
      <c r="D307" s="40"/>
      <c r="E307" s="40"/>
      <c r="F307" s="40"/>
      <c r="G307" s="47"/>
      <c r="I307" s="18"/>
    </row>
    <row r="308" spans="1:9" x14ac:dyDescent="0.5">
      <c r="A308" s="40"/>
      <c r="B308" s="40"/>
      <c r="C308" s="40"/>
      <c r="D308" s="40"/>
      <c r="E308" s="40"/>
      <c r="F308" s="40"/>
      <c r="G308" s="47"/>
      <c r="I308" s="18"/>
    </row>
    <row r="309" spans="1:9" x14ac:dyDescent="0.5">
      <c r="A309" s="40"/>
      <c r="B309" s="40"/>
      <c r="C309" s="40"/>
      <c r="D309" s="40"/>
      <c r="E309" s="40"/>
      <c r="F309" s="40"/>
      <c r="G309" s="47"/>
      <c r="I309" s="18"/>
    </row>
    <row r="310" spans="1:9" x14ac:dyDescent="0.5">
      <c r="A310" s="40"/>
      <c r="B310" s="40"/>
      <c r="C310" s="40"/>
      <c r="D310" s="40"/>
      <c r="E310" s="40"/>
      <c r="F310" s="40"/>
      <c r="G310" s="47"/>
      <c r="I310" s="18"/>
    </row>
    <row r="311" spans="1:9" x14ac:dyDescent="0.5">
      <c r="A311" s="40"/>
      <c r="B311" s="40"/>
      <c r="C311" s="40"/>
      <c r="D311" s="40"/>
      <c r="E311" s="40"/>
      <c r="F311" s="40"/>
      <c r="G311" s="47"/>
      <c r="I311" s="18"/>
    </row>
    <row r="312" spans="1:9" x14ac:dyDescent="0.5">
      <c r="A312" s="40"/>
      <c r="B312" s="40"/>
      <c r="C312" s="40"/>
      <c r="D312" s="40"/>
      <c r="E312" s="40"/>
      <c r="F312" s="40"/>
      <c r="G312" s="47"/>
      <c r="I312" s="18"/>
    </row>
    <row r="313" spans="1:9" x14ac:dyDescent="0.5">
      <c r="A313" s="40"/>
      <c r="B313" s="40"/>
      <c r="C313" s="40"/>
      <c r="D313" s="40"/>
      <c r="E313" s="40"/>
      <c r="F313" s="40"/>
      <c r="G313" s="47"/>
      <c r="I313" s="18"/>
    </row>
    <row r="314" spans="1:9" x14ac:dyDescent="0.5">
      <c r="A314" s="40"/>
      <c r="B314" s="40"/>
      <c r="C314" s="40"/>
      <c r="D314" s="40"/>
      <c r="E314" s="40"/>
      <c r="F314" s="40"/>
      <c r="G314" s="47"/>
      <c r="I314" s="18"/>
    </row>
    <row r="315" spans="1:9" x14ac:dyDescent="0.5">
      <c r="A315" s="40"/>
      <c r="B315" s="40"/>
      <c r="C315" s="40"/>
      <c r="D315" s="40"/>
      <c r="E315" s="40"/>
      <c r="F315" s="40"/>
      <c r="G315" s="47"/>
      <c r="I315" s="18"/>
    </row>
    <row r="316" spans="1:9" x14ac:dyDescent="0.5">
      <c r="A316" s="40"/>
      <c r="B316" s="40"/>
      <c r="C316" s="40"/>
      <c r="D316" s="40"/>
      <c r="E316" s="40"/>
      <c r="F316" s="40"/>
      <c r="G316" s="47"/>
      <c r="I316" s="18"/>
    </row>
    <row r="317" spans="1:9" x14ac:dyDescent="0.5">
      <c r="A317" s="40"/>
      <c r="B317" s="40"/>
      <c r="C317" s="40"/>
      <c r="D317" s="40"/>
      <c r="E317" s="40"/>
      <c r="F317" s="40"/>
      <c r="G317" s="47"/>
      <c r="I317" s="18"/>
    </row>
    <row r="318" spans="1:9" x14ac:dyDescent="0.5">
      <c r="A318" s="40"/>
      <c r="B318" s="40"/>
      <c r="C318" s="40"/>
      <c r="D318" s="40"/>
      <c r="E318" s="40"/>
      <c r="F318" s="40"/>
      <c r="G318" s="47"/>
      <c r="I318" s="18"/>
    </row>
    <row r="319" spans="1:9" x14ac:dyDescent="0.5">
      <c r="A319" s="40"/>
      <c r="B319" s="40"/>
      <c r="C319" s="40"/>
      <c r="D319" s="40"/>
      <c r="E319" s="40"/>
      <c r="F319" s="40"/>
      <c r="G319" s="47"/>
      <c r="I319" s="18"/>
    </row>
    <row r="320" spans="1:9" x14ac:dyDescent="0.5">
      <c r="A320" s="40"/>
      <c r="B320" s="40"/>
      <c r="C320" s="40"/>
      <c r="D320" s="40"/>
      <c r="E320" s="40"/>
      <c r="F320" s="40"/>
      <c r="G320" s="47"/>
      <c r="I320" s="18"/>
    </row>
    <row r="321" spans="1:9" x14ac:dyDescent="0.5">
      <c r="A321" s="40"/>
      <c r="B321" s="40"/>
      <c r="C321" s="40"/>
      <c r="D321" s="40"/>
      <c r="E321" s="40"/>
      <c r="F321" s="40"/>
      <c r="G321" s="47"/>
      <c r="I321" s="18"/>
    </row>
    <row r="322" spans="1:9" x14ac:dyDescent="0.5">
      <c r="A322" s="40"/>
      <c r="B322" s="40"/>
      <c r="C322" s="40"/>
      <c r="D322" s="40"/>
      <c r="E322" s="40"/>
      <c r="F322" s="40"/>
      <c r="G322" s="47"/>
      <c r="I322" s="18"/>
    </row>
    <row r="323" spans="1:9" x14ac:dyDescent="0.5">
      <c r="A323" s="40"/>
      <c r="B323" s="40"/>
      <c r="C323" s="40"/>
      <c r="D323" s="40"/>
      <c r="E323" s="40"/>
      <c r="F323" s="40"/>
      <c r="G323" s="47"/>
      <c r="I323" s="18"/>
    </row>
    <row r="324" spans="1:9" x14ac:dyDescent="0.5">
      <c r="A324" s="40"/>
      <c r="B324" s="40"/>
      <c r="C324" s="40"/>
      <c r="D324" s="40"/>
      <c r="E324" s="40"/>
      <c r="F324" s="40"/>
      <c r="G324" s="47"/>
      <c r="I324" s="18"/>
    </row>
    <row r="325" spans="1:9" x14ac:dyDescent="0.5">
      <c r="A325" s="40"/>
      <c r="B325" s="40"/>
      <c r="C325" s="40"/>
      <c r="D325" s="40"/>
      <c r="E325" s="40"/>
      <c r="F325" s="40"/>
      <c r="G325" s="47"/>
      <c r="I325" s="18"/>
    </row>
    <row r="326" spans="1:9" x14ac:dyDescent="0.5">
      <c r="A326" s="40"/>
      <c r="B326" s="40"/>
      <c r="C326" s="40"/>
      <c r="D326" s="40"/>
      <c r="E326" s="40"/>
      <c r="F326" s="40"/>
      <c r="G326" s="47"/>
      <c r="I326" s="18"/>
    </row>
    <row r="327" spans="1:9" x14ac:dyDescent="0.5">
      <c r="A327" s="40"/>
      <c r="B327" s="40"/>
      <c r="C327" s="40"/>
      <c r="D327" s="40"/>
      <c r="E327" s="40"/>
      <c r="F327" s="40"/>
      <c r="G327" s="47"/>
      <c r="I327" s="18"/>
    </row>
    <row r="328" spans="1:9" x14ac:dyDescent="0.5">
      <c r="A328" s="40"/>
      <c r="B328" s="40"/>
      <c r="C328" s="40"/>
      <c r="D328" s="40"/>
      <c r="E328" s="40"/>
      <c r="F328" s="40"/>
      <c r="G328" s="47"/>
      <c r="I328" s="18"/>
    </row>
    <row r="329" spans="1:9" x14ac:dyDescent="0.5">
      <c r="A329" s="40"/>
      <c r="B329" s="40"/>
      <c r="C329" s="40"/>
      <c r="D329" s="40"/>
      <c r="E329" s="40"/>
      <c r="F329" s="40"/>
      <c r="G329" s="47"/>
      <c r="I329" s="18"/>
    </row>
    <row r="330" spans="1:9" x14ac:dyDescent="0.5">
      <c r="A330" s="40"/>
      <c r="B330" s="40"/>
      <c r="C330" s="40"/>
      <c r="D330" s="40"/>
      <c r="E330" s="40"/>
      <c r="F330" s="40"/>
      <c r="G330" s="47"/>
      <c r="I330" s="18"/>
    </row>
    <row r="331" spans="1:9" x14ac:dyDescent="0.5">
      <c r="A331" s="40"/>
      <c r="B331" s="40"/>
      <c r="C331" s="40"/>
      <c r="D331" s="40"/>
      <c r="E331" s="40"/>
      <c r="F331" s="40"/>
      <c r="G331" s="47"/>
      <c r="I331" s="18"/>
    </row>
    <row r="332" spans="1:9" x14ac:dyDescent="0.5">
      <c r="A332" s="40"/>
      <c r="B332" s="40"/>
      <c r="C332" s="40"/>
      <c r="D332" s="40"/>
      <c r="E332" s="40"/>
      <c r="F332" s="40"/>
      <c r="G332" s="47"/>
      <c r="I332" s="18"/>
    </row>
    <row r="333" spans="1:9" x14ac:dyDescent="0.5">
      <c r="A333" s="40"/>
      <c r="B333" s="40"/>
      <c r="C333" s="40"/>
      <c r="D333" s="40"/>
      <c r="E333" s="40"/>
      <c r="F333" s="40"/>
      <c r="G333" s="47"/>
      <c r="I333" s="18"/>
    </row>
    <row r="334" spans="1:9" x14ac:dyDescent="0.5">
      <c r="A334" s="40"/>
      <c r="B334" s="40"/>
      <c r="C334" s="40"/>
      <c r="D334" s="40"/>
      <c r="E334" s="40"/>
      <c r="F334" s="40"/>
      <c r="G334" s="47"/>
      <c r="I334" s="18"/>
    </row>
    <row r="335" spans="1:9" x14ac:dyDescent="0.5">
      <c r="A335" s="40"/>
      <c r="B335" s="40"/>
      <c r="C335" s="40"/>
      <c r="D335" s="40"/>
      <c r="E335" s="40"/>
      <c r="F335" s="40"/>
      <c r="G335" s="47"/>
      <c r="I335" s="18"/>
    </row>
    <row r="336" spans="1:9" x14ac:dyDescent="0.5">
      <c r="A336" s="40"/>
      <c r="B336" s="40"/>
      <c r="C336" s="40"/>
      <c r="D336" s="40"/>
      <c r="E336" s="40"/>
      <c r="F336" s="40"/>
      <c r="G336" s="47"/>
      <c r="I336" s="18"/>
    </row>
    <row r="337" spans="1:9" x14ac:dyDescent="0.5">
      <c r="A337" s="40"/>
      <c r="B337" s="40"/>
      <c r="C337" s="40"/>
      <c r="D337" s="40"/>
      <c r="E337" s="40"/>
      <c r="F337" s="40"/>
      <c r="G337" s="47"/>
      <c r="I337" s="18"/>
    </row>
    <row r="338" spans="1:9" x14ac:dyDescent="0.5">
      <c r="A338" s="40"/>
      <c r="B338" s="40"/>
      <c r="C338" s="40"/>
      <c r="D338" s="40"/>
      <c r="E338" s="40"/>
      <c r="F338" s="40"/>
      <c r="G338" s="47"/>
      <c r="I338" s="18"/>
    </row>
    <row r="339" spans="1:9" x14ac:dyDescent="0.5">
      <c r="A339" s="40"/>
      <c r="B339" s="40"/>
      <c r="C339" s="40"/>
      <c r="D339" s="40"/>
      <c r="E339" s="40"/>
      <c r="F339" s="40"/>
      <c r="G339" s="47"/>
      <c r="I339" s="18"/>
    </row>
    <row r="340" spans="1:9" x14ac:dyDescent="0.5">
      <c r="A340" s="40"/>
      <c r="B340" s="40"/>
      <c r="C340" s="40"/>
      <c r="D340" s="40"/>
      <c r="E340" s="40"/>
      <c r="F340" s="40"/>
      <c r="G340" s="47"/>
      <c r="I340" s="18"/>
    </row>
    <row r="341" spans="1:9" x14ac:dyDescent="0.5">
      <c r="A341" s="40"/>
      <c r="B341" s="40"/>
      <c r="C341" s="40"/>
      <c r="D341" s="40"/>
      <c r="E341" s="40"/>
      <c r="F341" s="40"/>
      <c r="G341" s="47"/>
      <c r="I341" s="18"/>
    </row>
    <row r="342" spans="1:9" x14ac:dyDescent="0.5">
      <c r="A342" s="40"/>
      <c r="B342" s="40"/>
      <c r="C342" s="40"/>
      <c r="D342" s="40"/>
      <c r="E342" s="40"/>
      <c r="F342" s="40"/>
      <c r="G342" s="47"/>
      <c r="I342" s="18"/>
    </row>
    <row r="343" spans="1:9" x14ac:dyDescent="0.5">
      <c r="A343" s="40"/>
      <c r="B343" s="40"/>
      <c r="C343" s="40"/>
      <c r="D343" s="40"/>
      <c r="E343" s="40"/>
      <c r="F343" s="40"/>
      <c r="G343" s="47"/>
      <c r="I343" s="18"/>
    </row>
    <row r="344" spans="1:9" x14ac:dyDescent="0.5">
      <c r="A344" s="40"/>
      <c r="B344" s="40"/>
      <c r="C344" s="40"/>
      <c r="D344" s="40"/>
      <c r="E344" s="40"/>
      <c r="F344" s="40"/>
      <c r="G344" s="47"/>
      <c r="I344" s="18"/>
    </row>
    <row r="345" spans="1:9" x14ac:dyDescent="0.5">
      <c r="A345" s="40"/>
      <c r="B345" s="40"/>
      <c r="C345" s="40"/>
      <c r="D345" s="40"/>
      <c r="E345" s="40"/>
      <c r="F345" s="40"/>
      <c r="G345" s="47"/>
      <c r="I345" s="18"/>
    </row>
    <row r="346" spans="1:9" x14ac:dyDescent="0.5">
      <c r="A346" s="40"/>
      <c r="B346" s="40"/>
      <c r="C346" s="40"/>
      <c r="D346" s="40"/>
      <c r="E346" s="40"/>
      <c r="F346" s="40"/>
      <c r="G346" s="47"/>
      <c r="I346" s="18"/>
    </row>
    <row r="347" spans="1:9" x14ac:dyDescent="0.5">
      <c r="A347" s="40"/>
      <c r="B347" s="40"/>
      <c r="C347" s="40"/>
      <c r="D347" s="40"/>
      <c r="E347" s="40"/>
      <c r="F347" s="40"/>
      <c r="G347" s="47"/>
      <c r="I347" s="18"/>
    </row>
    <row r="348" spans="1:9" x14ac:dyDescent="0.5">
      <c r="A348" s="40"/>
      <c r="B348" s="40"/>
      <c r="C348" s="40"/>
      <c r="D348" s="40"/>
      <c r="E348" s="40"/>
      <c r="F348" s="40"/>
      <c r="G348" s="47"/>
      <c r="I348" s="18"/>
    </row>
    <row r="349" spans="1:9" x14ac:dyDescent="0.5">
      <c r="A349" s="40"/>
      <c r="B349" s="40"/>
      <c r="C349" s="40"/>
      <c r="D349" s="40"/>
      <c r="E349" s="40"/>
      <c r="F349" s="40"/>
      <c r="G349" s="47"/>
      <c r="I349" s="18"/>
    </row>
    <row r="350" spans="1:9" x14ac:dyDescent="0.5">
      <c r="A350" s="40"/>
      <c r="B350" s="40"/>
      <c r="C350" s="40"/>
      <c r="D350" s="40"/>
      <c r="E350" s="40"/>
      <c r="F350" s="40"/>
      <c r="G350" s="47"/>
      <c r="I350" s="18"/>
    </row>
    <row r="351" spans="1:9" x14ac:dyDescent="0.5">
      <c r="A351" s="40"/>
      <c r="B351" s="40"/>
      <c r="C351" s="40"/>
      <c r="D351" s="40"/>
      <c r="E351" s="40"/>
      <c r="F351" s="40"/>
      <c r="G351" s="47"/>
      <c r="I351" s="18"/>
    </row>
    <row r="352" spans="1:9" x14ac:dyDescent="0.5">
      <c r="A352" s="40"/>
      <c r="B352" s="40"/>
      <c r="C352" s="40"/>
      <c r="D352" s="40"/>
      <c r="E352" s="40"/>
      <c r="F352" s="40"/>
      <c r="G352" s="47"/>
      <c r="I352" s="18"/>
    </row>
    <row r="353" spans="1:9" x14ac:dyDescent="0.5">
      <c r="A353" s="40"/>
      <c r="B353" s="40"/>
      <c r="C353" s="40"/>
      <c r="D353" s="40"/>
      <c r="E353" s="40"/>
      <c r="F353" s="40"/>
      <c r="G353" s="47"/>
      <c r="I353" s="18"/>
    </row>
    <row r="354" spans="1:9" x14ac:dyDescent="0.5">
      <c r="A354" s="40"/>
      <c r="B354" s="40"/>
      <c r="C354" s="40"/>
      <c r="D354" s="40"/>
      <c r="E354" s="40"/>
      <c r="F354" s="40"/>
      <c r="G354" s="47"/>
      <c r="I354" s="18"/>
    </row>
    <row r="355" spans="1:9" x14ac:dyDescent="0.5">
      <c r="A355" s="40"/>
      <c r="B355" s="40"/>
      <c r="C355" s="40"/>
      <c r="D355" s="40"/>
      <c r="E355" s="40"/>
      <c r="F355" s="40"/>
      <c r="G355" s="47"/>
      <c r="I355" s="18"/>
    </row>
    <row r="356" spans="1:9" x14ac:dyDescent="0.5">
      <c r="A356" s="40"/>
      <c r="B356" s="40"/>
      <c r="C356" s="40"/>
      <c r="D356" s="40"/>
      <c r="E356" s="40"/>
      <c r="F356" s="40"/>
      <c r="G356" s="47"/>
      <c r="I356" s="18"/>
    </row>
    <row r="357" spans="1:9" x14ac:dyDescent="0.5">
      <c r="A357" s="40"/>
      <c r="B357" s="40"/>
      <c r="C357" s="40"/>
      <c r="D357" s="40"/>
      <c r="E357" s="40"/>
      <c r="F357" s="40"/>
      <c r="G357" s="47"/>
      <c r="I357" s="18"/>
    </row>
    <row r="358" spans="1:9" x14ac:dyDescent="0.5">
      <c r="A358" s="40"/>
      <c r="B358" s="40"/>
      <c r="C358" s="40"/>
      <c r="D358" s="40"/>
      <c r="E358" s="40"/>
      <c r="F358" s="40"/>
      <c r="G358" s="47"/>
      <c r="I358" s="18"/>
    </row>
    <row r="359" spans="1:9" x14ac:dyDescent="0.5">
      <c r="A359" s="40"/>
      <c r="B359" s="40"/>
      <c r="C359" s="40"/>
      <c r="D359" s="40"/>
      <c r="E359" s="40"/>
      <c r="F359" s="40"/>
      <c r="G359" s="47"/>
      <c r="I359" s="18"/>
    </row>
    <row r="360" spans="1:9" x14ac:dyDescent="0.5">
      <c r="A360" s="40"/>
      <c r="B360" s="40"/>
      <c r="C360" s="40"/>
      <c r="D360" s="40"/>
      <c r="E360" s="40"/>
      <c r="F360" s="40"/>
      <c r="G360" s="47"/>
      <c r="I360" s="18"/>
    </row>
    <row r="361" spans="1:9" x14ac:dyDescent="0.5">
      <c r="A361" s="40"/>
      <c r="B361" s="40"/>
      <c r="C361" s="40"/>
      <c r="D361" s="40"/>
      <c r="E361" s="40"/>
      <c r="F361" s="40"/>
      <c r="G361" s="47"/>
      <c r="I361" s="18"/>
    </row>
    <row r="362" spans="1:9" x14ac:dyDescent="0.5">
      <c r="A362" s="40"/>
      <c r="B362" s="40"/>
      <c r="C362" s="40"/>
      <c r="D362" s="40"/>
      <c r="E362" s="40"/>
      <c r="F362" s="40"/>
      <c r="G362" s="47"/>
      <c r="I362" s="18"/>
    </row>
    <row r="363" spans="1:9" x14ac:dyDescent="0.5">
      <c r="A363" s="40"/>
      <c r="B363" s="40"/>
      <c r="C363" s="40"/>
      <c r="D363" s="40"/>
      <c r="E363" s="40"/>
      <c r="F363" s="40"/>
      <c r="G363" s="47"/>
      <c r="I363" s="18"/>
    </row>
    <row r="364" spans="1:9" x14ac:dyDescent="0.5">
      <c r="A364" s="40"/>
      <c r="B364" s="40"/>
      <c r="C364" s="40"/>
      <c r="D364" s="40"/>
      <c r="E364" s="40"/>
      <c r="F364" s="40"/>
      <c r="G364" s="47"/>
      <c r="I364" s="18"/>
    </row>
    <row r="365" spans="1:9" x14ac:dyDescent="0.5">
      <c r="A365" s="40"/>
      <c r="B365" s="40"/>
      <c r="C365" s="40"/>
      <c r="D365" s="40"/>
      <c r="E365" s="40"/>
      <c r="F365" s="40"/>
      <c r="G365" s="47"/>
      <c r="I365" s="18"/>
    </row>
    <row r="366" spans="1:9" x14ac:dyDescent="0.5">
      <c r="A366" s="40"/>
      <c r="B366" s="40"/>
      <c r="C366" s="40"/>
      <c r="D366" s="40"/>
      <c r="E366" s="40"/>
      <c r="F366" s="40"/>
      <c r="G366" s="47"/>
      <c r="I366" s="18"/>
    </row>
    <row r="367" spans="1:9" x14ac:dyDescent="0.5">
      <c r="A367" s="40"/>
      <c r="B367" s="40"/>
      <c r="C367" s="40"/>
      <c r="D367" s="40"/>
      <c r="E367" s="40"/>
      <c r="F367" s="40"/>
      <c r="G367" s="47"/>
      <c r="I367" s="18"/>
    </row>
    <row r="368" spans="1:9" x14ac:dyDescent="0.5">
      <c r="A368" s="40"/>
      <c r="B368" s="40"/>
      <c r="C368" s="40"/>
      <c r="D368" s="40"/>
      <c r="E368" s="40"/>
      <c r="F368" s="40"/>
      <c r="G368" s="47"/>
      <c r="I368" s="18"/>
    </row>
    <row r="369" spans="1:9" x14ac:dyDescent="0.5">
      <c r="A369" s="40"/>
      <c r="B369" s="40"/>
      <c r="C369" s="40"/>
      <c r="D369" s="40"/>
      <c r="E369" s="40"/>
      <c r="F369" s="40"/>
      <c r="G369" s="47"/>
      <c r="I369" s="18"/>
    </row>
    <row r="370" spans="1:9" x14ac:dyDescent="0.5">
      <c r="A370" s="40"/>
      <c r="B370" s="40"/>
      <c r="C370" s="40"/>
      <c r="D370" s="40"/>
      <c r="E370" s="40"/>
      <c r="F370" s="40"/>
      <c r="G370" s="47"/>
      <c r="I370" s="18"/>
    </row>
    <row r="371" spans="1:9" x14ac:dyDescent="0.5">
      <c r="A371" s="40"/>
      <c r="B371" s="40"/>
      <c r="C371" s="40"/>
      <c r="D371" s="40"/>
      <c r="E371" s="40"/>
      <c r="F371" s="40"/>
      <c r="G371" s="47"/>
      <c r="I371" s="18"/>
    </row>
    <row r="372" spans="1:9" x14ac:dyDescent="0.5">
      <c r="A372" s="40"/>
      <c r="B372" s="40"/>
      <c r="C372" s="40"/>
      <c r="D372" s="40"/>
      <c r="E372" s="40"/>
      <c r="F372" s="40"/>
      <c r="G372" s="47"/>
      <c r="I372" s="18"/>
    </row>
    <row r="373" spans="1:9" x14ac:dyDescent="0.5">
      <c r="A373" s="40"/>
      <c r="B373" s="40"/>
      <c r="C373" s="40"/>
      <c r="D373" s="40"/>
      <c r="E373" s="40"/>
      <c r="F373" s="40"/>
      <c r="G373" s="47"/>
      <c r="I373" s="18"/>
    </row>
    <row r="374" spans="1:9" x14ac:dyDescent="0.5">
      <c r="A374" s="40"/>
      <c r="B374" s="40"/>
      <c r="C374" s="40"/>
      <c r="D374" s="40"/>
      <c r="E374" s="40"/>
      <c r="F374" s="40"/>
      <c r="G374" s="47"/>
      <c r="I374" s="18"/>
    </row>
    <row r="375" spans="1:9" x14ac:dyDescent="0.5">
      <c r="A375" s="40"/>
      <c r="B375" s="40"/>
      <c r="C375" s="40"/>
      <c r="D375" s="40"/>
      <c r="E375" s="40"/>
      <c r="F375" s="40"/>
      <c r="G375" s="47"/>
      <c r="I375" s="18"/>
    </row>
    <row r="376" spans="1:9" x14ac:dyDescent="0.5">
      <c r="A376" s="40"/>
      <c r="B376" s="40"/>
      <c r="C376" s="40"/>
      <c r="D376" s="40"/>
      <c r="E376" s="40"/>
      <c r="F376" s="40"/>
      <c r="G376" s="47"/>
      <c r="I376" s="18"/>
    </row>
    <row r="377" spans="1:9" x14ac:dyDescent="0.5">
      <c r="A377" s="40"/>
      <c r="B377" s="40"/>
      <c r="C377" s="40"/>
      <c r="D377" s="40"/>
      <c r="E377" s="40"/>
      <c r="F377" s="40"/>
      <c r="G377" s="47"/>
      <c r="I377" s="18"/>
    </row>
    <row r="378" spans="1:9" x14ac:dyDescent="0.5">
      <c r="A378" s="40"/>
      <c r="B378" s="40"/>
      <c r="C378" s="40"/>
      <c r="D378" s="40"/>
      <c r="E378" s="40"/>
      <c r="F378" s="40"/>
      <c r="G378" s="47"/>
      <c r="I378" s="18"/>
    </row>
    <row r="379" spans="1:9" x14ac:dyDescent="0.5">
      <c r="A379" s="40"/>
      <c r="B379" s="40"/>
      <c r="C379" s="40"/>
      <c r="D379" s="40"/>
      <c r="E379" s="40"/>
      <c r="F379" s="40"/>
      <c r="G379" s="47"/>
      <c r="I379" s="18"/>
    </row>
    <row r="380" spans="1:9" x14ac:dyDescent="0.5">
      <c r="A380" s="40"/>
      <c r="B380" s="40"/>
      <c r="C380" s="40"/>
      <c r="D380" s="40"/>
      <c r="E380" s="40"/>
      <c r="F380" s="40"/>
      <c r="G380" s="47"/>
      <c r="I380" s="18"/>
    </row>
    <row r="381" spans="1:9" x14ac:dyDescent="0.5">
      <c r="A381" s="40"/>
      <c r="B381" s="40"/>
      <c r="C381" s="40"/>
      <c r="D381" s="40"/>
      <c r="E381" s="40"/>
      <c r="F381" s="40"/>
      <c r="G381" s="47"/>
      <c r="I381" s="18"/>
    </row>
    <row r="382" spans="1:9" x14ac:dyDescent="0.5">
      <c r="A382" s="40"/>
      <c r="B382" s="40"/>
      <c r="C382" s="40"/>
      <c r="D382" s="40"/>
      <c r="E382" s="40"/>
      <c r="F382" s="40"/>
      <c r="G382" s="47"/>
      <c r="I382" s="18"/>
    </row>
    <row r="383" spans="1:9" x14ac:dyDescent="0.5">
      <c r="A383" s="40"/>
      <c r="B383" s="40"/>
      <c r="C383" s="40"/>
      <c r="D383" s="40"/>
      <c r="E383" s="40"/>
      <c r="F383" s="40"/>
      <c r="G383" s="47"/>
      <c r="I383" s="18"/>
    </row>
    <row r="384" spans="1:9" x14ac:dyDescent="0.5">
      <c r="A384" s="40"/>
      <c r="B384" s="40"/>
      <c r="C384" s="40"/>
      <c r="D384" s="40"/>
      <c r="E384" s="40"/>
      <c r="F384" s="40"/>
      <c r="G384" s="47"/>
      <c r="I384" s="18"/>
    </row>
    <row r="385" spans="1:9" x14ac:dyDescent="0.5">
      <c r="A385" s="40"/>
      <c r="B385" s="40"/>
      <c r="C385" s="40"/>
      <c r="D385" s="40"/>
      <c r="E385" s="40"/>
      <c r="F385" s="40"/>
      <c r="G385" s="47"/>
      <c r="I385" s="18"/>
    </row>
    <row r="386" spans="1:9" x14ac:dyDescent="0.5">
      <c r="A386" s="40"/>
      <c r="B386" s="40"/>
      <c r="C386" s="40"/>
      <c r="D386" s="40"/>
      <c r="E386" s="40"/>
      <c r="F386" s="40"/>
      <c r="G386" s="47"/>
      <c r="I386" s="18"/>
    </row>
    <row r="387" spans="1:9" x14ac:dyDescent="0.5">
      <c r="A387" s="40"/>
      <c r="B387" s="40"/>
      <c r="C387" s="40"/>
      <c r="D387" s="40"/>
      <c r="E387" s="40"/>
      <c r="F387" s="40"/>
      <c r="G387" s="47"/>
      <c r="I387" s="18"/>
    </row>
    <row r="388" spans="1:9" x14ac:dyDescent="0.5">
      <c r="A388" s="40"/>
      <c r="B388" s="40"/>
      <c r="C388" s="40"/>
      <c r="D388" s="40"/>
      <c r="E388" s="40"/>
      <c r="F388" s="40"/>
      <c r="G388" s="47"/>
      <c r="I388" s="18"/>
    </row>
    <row r="389" spans="1:9" x14ac:dyDescent="0.5">
      <c r="A389" s="40"/>
      <c r="B389" s="40"/>
      <c r="C389" s="40"/>
      <c r="D389" s="40"/>
      <c r="E389" s="40"/>
      <c r="F389" s="40"/>
      <c r="G389" s="47"/>
      <c r="I389" s="18"/>
    </row>
    <row r="390" spans="1:9" x14ac:dyDescent="0.5">
      <c r="A390" s="40"/>
      <c r="B390" s="40"/>
      <c r="C390" s="40"/>
      <c r="D390" s="40"/>
      <c r="E390" s="40"/>
      <c r="F390" s="40"/>
      <c r="G390" s="47"/>
      <c r="I390" s="18"/>
    </row>
    <row r="391" spans="1:9" x14ac:dyDescent="0.5">
      <c r="A391" s="40"/>
      <c r="B391" s="40"/>
      <c r="C391" s="40"/>
      <c r="D391" s="40"/>
      <c r="E391" s="40"/>
      <c r="F391" s="40"/>
      <c r="G391" s="47"/>
      <c r="I391" s="18"/>
    </row>
    <row r="392" spans="1:9" x14ac:dyDescent="0.5">
      <c r="A392" s="40"/>
      <c r="B392" s="40"/>
      <c r="C392" s="40"/>
      <c r="D392" s="40"/>
      <c r="E392" s="40"/>
      <c r="F392" s="40"/>
      <c r="G392" s="47"/>
      <c r="I392" s="18"/>
    </row>
    <row r="393" spans="1:9" x14ac:dyDescent="0.5">
      <c r="A393" s="40"/>
      <c r="B393" s="40"/>
      <c r="C393" s="40"/>
      <c r="D393" s="40"/>
      <c r="E393" s="40"/>
      <c r="F393" s="40"/>
      <c r="G393" s="47"/>
      <c r="I393" s="18"/>
    </row>
    <row r="394" spans="1:9" x14ac:dyDescent="0.5">
      <c r="A394" s="40"/>
      <c r="B394" s="40"/>
      <c r="C394" s="40"/>
      <c r="D394" s="40"/>
      <c r="E394" s="40"/>
      <c r="F394" s="40"/>
      <c r="G394" s="47"/>
      <c r="I394" s="18"/>
    </row>
    <row r="395" spans="1:9" x14ac:dyDescent="0.5">
      <c r="A395" s="40"/>
      <c r="B395" s="40"/>
      <c r="C395" s="40"/>
      <c r="D395" s="40"/>
      <c r="E395" s="40"/>
      <c r="F395" s="40"/>
      <c r="G395" s="47"/>
      <c r="I395" s="18"/>
    </row>
    <row r="396" spans="1:9" x14ac:dyDescent="0.5">
      <c r="A396" s="40"/>
      <c r="B396" s="40"/>
      <c r="C396" s="40"/>
      <c r="D396" s="40"/>
      <c r="E396" s="40"/>
      <c r="F396" s="40"/>
      <c r="G396" s="47"/>
      <c r="I396" s="18"/>
    </row>
    <row r="397" spans="1:9" x14ac:dyDescent="0.5">
      <c r="A397" s="40"/>
      <c r="B397" s="40"/>
      <c r="C397" s="40"/>
      <c r="D397" s="40"/>
      <c r="E397" s="40"/>
      <c r="F397" s="40"/>
      <c r="G397" s="47"/>
      <c r="I397" s="18"/>
    </row>
    <row r="398" spans="1:9" x14ac:dyDescent="0.5">
      <c r="A398" s="40"/>
      <c r="B398" s="40"/>
      <c r="C398" s="40"/>
      <c r="D398" s="40"/>
      <c r="E398" s="40"/>
      <c r="F398" s="40"/>
      <c r="G398" s="47"/>
      <c r="I398" s="18"/>
    </row>
    <row r="399" spans="1:9" x14ac:dyDescent="0.5">
      <c r="A399" s="40"/>
      <c r="B399" s="40"/>
      <c r="C399" s="40"/>
      <c r="D399" s="40"/>
      <c r="E399" s="40"/>
      <c r="F399" s="40"/>
      <c r="G399" s="47"/>
      <c r="I399" s="18"/>
    </row>
    <row r="400" spans="1:9" x14ac:dyDescent="0.5">
      <c r="A400" s="40"/>
      <c r="B400" s="40"/>
      <c r="C400" s="40"/>
      <c r="D400" s="40"/>
      <c r="E400" s="40"/>
      <c r="F400" s="40"/>
      <c r="G400" s="47"/>
      <c r="I400" s="18"/>
    </row>
    <row r="401" spans="1:9" x14ac:dyDescent="0.5">
      <c r="A401" s="40"/>
      <c r="B401" s="40"/>
      <c r="C401" s="40"/>
      <c r="D401" s="40"/>
      <c r="E401" s="40"/>
      <c r="F401" s="40"/>
      <c r="G401" s="47"/>
      <c r="I401" s="18"/>
    </row>
    <row r="402" spans="1:9" x14ac:dyDescent="0.5">
      <c r="A402" s="40"/>
      <c r="B402" s="40"/>
      <c r="C402" s="40"/>
      <c r="D402" s="40"/>
      <c r="E402" s="40"/>
      <c r="F402" s="40"/>
      <c r="G402" s="47"/>
      <c r="I402" s="18"/>
    </row>
    <row r="403" spans="1:9" x14ac:dyDescent="0.5">
      <c r="A403" s="40"/>
      <c r="B403" s="40"/>
      <c r="C403" s="40"/>
      <c r="D403" s="40"/>
      <c r="E403" s="40"/>
      <c r="F403" s="40"/>
      <c r="G403" s="47"/>
      <c r="I403" s="18"/>
    </row>
    <row r="404" spans="1:9" x14ac:dyDescent="0.5">
      <c r="A404" s="40"/>
      <c r="B404" s="40"/>
      <c r="C404" s="40"/>
      <c r="D404" s="40"/>
      <c r="E404" s="40"/>
      <c r="F404" s="40"/>
      <c r="G404" s="47"/>
      <c r="I404" s="18"/>
    </row>
    <row r="405" spans="1:9" x14ac:dyDescent="0.5">
      <c r="A405" s="40"/>
      <c r="B405" s="40"/>
      <c r="C405" s="40"/>
      <c r="D405" s="40"/>
      <c r="E405" s="40"/>
      <c r="F405" s="40"/>
      <c r="G405" s="47"/>
      <c r="I405" s="18"/>
    </row>
    <row r="406" spans="1:9" x14ac:dyDescent="0.5">
      <c r="A406" s="40"/>
      <c r="B406" s="40"/>
      <c r="C406" s="40"/>
      <c r="D406" s="40"/>
      <c r="E406" s="40"/>
      <c r="F406" s="40"/>
      <c r="G406" s="47"/>
      <c r="I406" s="18"/>
    </row>
    <row r="407" spans="1:9" x14ac:dyDescent="0.5">
      <c r="A407" s="40"/>
      <c r="B407" s="40"/>
      <c r="C407" s="40"/>
      <c r="D407" s="40"/>
      <c r="E407" s="40"/>
      <c r="F407" s="40"/>
      <c r="G407" s="47"/>
      <c r="I407" s="18"/>
    </row>
    <row r="408" spans="1:9" x14ac:dyDescent="0.5">
      <c r="A408" s="40"/>
      <c r="B408" s="40"/>
      <c r="C408" s="40"/>
      <c r="D408" s="40"/>
      <c r="E408" s="40"/>
      <c r="F408" s="40"/>
      <c r="G408" s="47"/>
      <c r="I408" s="18"/>
    </row>
    <row r="409" spans="1:9" x14ac:dyDescent="0.5">
      <c r="A409" s="40"/>
      <c r="B409" s="40"/>
      <c r="C409" s="40"/>
      <c r="D409" s="40"/>
      <c r="E409" s="40"/>
      <c r="F409" s="40"/>
      <c r="G409" s="47"/>
      <c r="I409" s="18"/>
    </row>
    <row r="410" spans="1:9" x14ac:dyDescent="0.5">
      <c r="A410" s="40"/>
      <c r="B410" s="40"/>
      <c r="C410" s="40"/>
      <c r="D410" s="40"/>
      <c r="E410" s="40"/>
      <c r="F410" s="40"/>
      <c r="G410" s="47"/>
      <c r="I410" s="18"/>
    </row>
    <row r="411" spans="1:9" x14ac:dyDescent="0.5">
      <c r="A411" s="40"/>
      <c r="B411" s="40"/>
      <c r="C411" s="40"/>
      <c r="D411" s="40"/>
      <c r="E411" s="40"/>
      <c r="F411" s="40"/>
      <c r="G411" s="47"/>
      <c r="I411" s="18"/>
    </row>
    <row r="412" spans="1:9" x14ac:dyDescent="0.5">
      <c r="A412" s="40"/>
      <c r="B412" s="40"/>
      <c r="C412" s="40"/>
      <c r="D412" s="40"/>
      <c r="E412" s="40"/>
      <c r="F412" s="40"/>
      <c r="G412" s="47"/>
      <c r="I412" s="18"/>
    </row>
    <row r="413" spans="1:9" x14ac:dyDescent="0.5">
      <c r="A413" s="40"/>
      <c r="B413" s="40"/>
      <c r="C413" s="40"/>
      <c r="D413" s="40"/>
      <c r="E413" s="40"/>
      <c r="F413" s="40"/>
      <c r="G413" s="47"/>
      <c r="I413" s="18"/>
    </row>
    <row r="414" spans="1:9" x14ac:dyDescent="0.5">
      <c r="A414" s="40"/>
      <c r="B414" s="40"/>
      <c r="C414" s="40"/>
      <c r="D414" s="40"/>
      <c r="E414" s="40"/>
      <c r="F414" s="40"/>
      <c r="G414" s="47"/>
      <c r="I414" s="18"/>
    </row>
    <row r="415" spans="1:9" x14ac:dyDescent="0.5">
      <c r="A415" s="40"/>
      <c r="B415" s="40"/>
      <c r="C415" s="40"/>
      <c r="D415" s="40"/>
      <c r="E415" s="40"/>
      <c r="F415" s="40"/>
      <c r="G415" s="47"/>
      <c r="I415" s="18"/>
    </row>
    <row r="416" spans="1:9" x14ac:dyDescent="0.5">
      <c r="A416" s="40"/>
      <c r="B416" s="40"/>
      <c r="C416" s="40"/>
      <c r="D416" s="40"/>
      <c r="E416" s="40"/>
      <c r="F416" s="40"/>
      <c r="G416" s="47"/>
      <c r="I416" s="18"/>
    </row>
    <row r="417" spans="1:9" x14ac:dyDescent="0.5">
      <c r="A417" s="40"/>
      <c r="B417" s="40"/>
      <c r="C417" s="40"/>
      <c r="D417" s="40"/>
      <c r="E417" s="40"/>
      <c r="F417" s="40"/>
      <c r="G417" s="47"/>
      <c r="I417" s="18"/>
    </row>
    <row r="418" spans="1:9" x14ac:dyDescent="0.5">
      <c r="A418" s="40"/>
      <c r="B418" s="40"/>
      <c r="C418" s="40"/>
      <c r="D418" s="40"/>
      <c r="E418" s="40"/>
      <c r="F418" s="40"/>
      <c r="G418" s="47"/>
      <c r="I418" s="18"/>
    </row>
    <row r="419" spans="1:9" x14ac:dyDescent="0.5">
      <c r="A419" s="40"/>
      <c r="B419" s="40"/>
      <c r="C419" s="40"/>
      <c r="D419" s="40"/>
      <c r="E419" s="40"/>
      <c r="F419" s="40"/>
      <c r="G419" s="47"/>
      <c r="I419" s="18"/>
    </row>
    <row r="420" spans="1:9" x14ac:dyDescent="0.5">
      <c r="A420" s="40"/>
      <c r="B420" s="40"/>
      <c r="C420" s="40"/>
      <c r="D420" s="40"/>
      <c r="E420" s="40"/>
      <c r="F420" s="40"/>
      <c r="G420" s="47"/>
      <c r="I420" s="18"/>
    </row>
    <row r="421" spans="1:9" x14ac:dyDescent="0.5">
      <c r="A421" s="40"/>
      <c r="B421" s="40"/>
      <c r="C421" s="40"/>
      <c r="D421" s="40"/>
      <c r="E421" s="40"/>
      <c r="F421" s="40"/>
      <c r="G421" s="47"/>
      <c r="I421" s="18"/>
    </row>
    <row r="422" spans="1:9" x14ac:dyDescent="0.5">
      <c r="A422" s="40"/>
      <c r="B422" s="40"/>
      <c r="C422" s="40"/>
      <c r="D422" s="40"/>
      <c r="E422" s="40"/>
      <c r="F422" s="40"/>
      <c r="G422" s="47"/>
      <c r="I422" s="18"/>
    </row>
    <row r="423" spans="1:9" x14ac:dyDescent="0.5">
      <c r="A423" s="40"/>
      <c r="B423" s="40"/>
      <c r="C423" s="40"/>
      <c r="D423" s="40"/>
      <c r="E423" s="40"/>
      <c r="F423" s="40"/>
      <c r="G423" s="47"/>
      <c r="I423" s="18"/>
    </row>
    <row r="424" spans="1:9" x14ac:dyDescent="0.5">
      <c r="A424" s="40"/>
      <c r="B424" s="40"/>
      <c r="C424" s="40"/>
      <c r="D424" s="40"/>
      <c r="E424" s="40"/>
      <c r="F424" s="40"/>
      <c r="G424" s="47"/>
      <c r="I424" s="18"/>
    </row>
    <row r="425" spans="1:9" x14ac:dyDescent="0.5">
      <c r="A425" s="40"/>
      <c r="B425" s="40"/>
      <c r="C425" s="40"/>
      <c r="D425" s="40"/>
      <c r="E425" s="40"/>
      <c r="F425" s="40"/>
      <c r="G425" s="47"/>
      <c r="I425" s="18"/>
    </row>
    <row r="426" spans="1:9" x14ac:dyDescent="0.5">
      <c r="A426" s="40"/>
      <c r="B426" s="40"/>
      <c r="C426" s="40"/>
      <c r="D426" s="40"/>
      <c r="E426" s="40"/>
      <c r="F426" s="40"/>
      <c r="G426" s="47"/>
      <c r="I426" s="18"/>
    </row>
    <row r="427" spans="1:9" x14ac:dyDescent="0.5">
      <c r="A427" s="40"/>
      <c r="B427" s="40"/>
      <c r="C427" s="40"/>
      <c r="D427" s="40"/>
      <c r="E427" s="40"/>
      <c r="F427" s="40"/>
      <c r="G427" s="47"/>
      <c r="I427" s="18"/>
    </row>
    <row r="428" spans="1:9" x14ac:dyDescent="0.5">
      <c r="A428" s="40"/>
      <c r="B428" s="40"/>
      <c r="C428" s="40"/>
      <c r="D428" s="40"/>
      <c r="E428" s="40"/>
      <c r="F428" s="40"/>
      <c r="G428" s="47"/>
      <c r="I428" s="18"/>
    </row>
    <row r="429" spans="1:9" x14ac:dyDescent="0.5">
      <c r="A429" s="40"/>
      <c r="B429" s="40"/>
      <c r="C429" s="40"/>
      <c r="D429" s="40"/>
      <c r="E429" s="40"/>
      <c r="F429" s="40"/>
      <c r="G429" s="47"/>
      <c r="I429" s="18"/>
    </row>
    <row r="430" spans="1:9" x14ac:dyDescent="0.5">
      <c r="A430" s="40"/>
      <c r="B430" s="40"/>
      <c r="C430" s="40"/>
      <c r="D430" s="40"/>
      <c r="E430" s="40"/>
      <c r="F430" s="40"/>
      <c r="G430" s="47"/>
      <c r="I430" s="18"/>
    </row>
    <row r="431" spans="1:9" x14ac:dyDescent="0.5">
      <c r="A431" s="40"/>
      <c r="B431" s="40"/>
      <c r="C431" s="40"/>
      <c r="D431" s="40"/>
      <c r="E431" s="40"/>
      <c r="F431" s="40"/>
      <c r="G431" s="47"/>
      <c r="I431" s="18"/>
    </row>
    <row r="432" spans="1:9" x14ac:dyDescent="0.5">
      <c r="A432" s="40"/>
      <c r="B432" s="40"/>
      <c r="C432" s="40"/>
      <c r="D432" s="40"/>
      <c r="E432" s="40"/>
      <c r="F432" s="40"/>
      <c r="G432" s="47"/>
      <c r="I432" s="18"/>
    </row>
    <row r="433" spans="1:9" x14ac:dyDescent="0.5">
      <c r="A433" s="40"/>
      <c r="B433" s="40"/>
      <c r="C433" s="40"/>
      <c r="D433" s="40"/>
      <c r="E433" s="40"/>
      <c r="F433" s="40"/>
      <c r="G433" s="47"/>
      <c r="I433" s="18"/>
    </row>
    <row r="434" spans="1:9" x14ac:dyDescent="0.5">
      <c r="A434" s="40"/>
      <c r="B434" s="40"/>
      <c r="C434" s="40"/>
      <c r="D434" s="40"/>
      <c r="E434" s="40"/>
      <c r="F434" s="40"/>
      <c r="G434" s="47"/>
      <c r="I434" s="18"/>
    </row>
    <row r="435" spans="1:9" x14ac:dyDescent="0.5">
      <c r="A435" s="40"/>
      <c r="B435" s="40"/>
      <c r="C435" s="40"/>
      <c r="D435" s="40"/>
      <c r="E435" s="40"/>
      <c r="F435" s="40"/>
      <c r="G435" s="47"/>
      <c r="I435" s="18"/>
    </row>
    <row r="436" spans="1:9" x14ac:dyDescent="0.5">
      <c r="A436" s="40"/>
      <c r="B436" s="40"/>
      <c r="C436" s="40"/>
      <c r="D436" s="40"/>
      <c r="E436" s="40"/>
      <c r="F436" s="40"/>
      <c r="G436" s="47"/>
      <c r="I436" s="18"/>
    </row>
    <row r="437" spans="1:9" x14ac:dyDescent="0.5">
      <c r="A437" s="40"/>
      <c r="B437" s="40"/>
      <c r="C437" s="40"/>
      <c r="D437" s="40"/>
      <c r="E437" s="40"/>
      <c r="F437" s="40"/>
      <c r="G437" s="47"/>
      <c r="I437" s="18"/>
    </row>
    <row r="438" spans="1:9" x14ac:dyDescent="0.5">
      <c r="A438" s="40"/>
      <c r="B438" s="40"/>
      <c r="C438" s="40"/>
      <c r="D438" s="40"/>
      <c r="E438" s="40"/>
      <c r="F438" s="40"/>
      <c r="G438" s="47"/>
      <c r="I438" s="18"/>
    </row>
    <row r="439" spans="1:9" x14ac:dyDescent="0.5">
      <c r="A439" s="40"/>
      <c r="B439" s="40"/>
      <c r="C439" s="40"/>
      <c r="D439" s="40"/>
      <c r="E439" s="40"/>
      <c r="F439" s="40"/>
      <c r="G439" s="47"/>
      <c r="I439" s="18"/>
    </row>
    <row r="440" spans="1:9" x14ac:dyDescent="0.5">
      <c r="A440" s="40"/>
      <c r="B440" s="40"/>
      <c r="C440" s="40"/>
      <c r="D440" s="40"/>
      <c r="E440" s="40"/>
      <c r="F440" s="40"/>
      <c r="G440" s="47"/>
      <c r="I440" s="18"/>
    </row>
    <row r="441" spans="1:9" x14ac:dyDescent="0.5">
      <c r="A441" s="40"/>
      <c r="B441" s="40"/>
      <c r="C441" s="40"/>
      <c r="D441" s="40"/>
      <c r="E441" s="40"/>
      <c r="F441" s="40"/>
      <c r="G441" s="47"/>
      <c r="I441" s="18"/>
    </row>
    <row r="442" spans="1:9" x14ac:dyDescent="0.5">
      <c r="A442" s="40"/>
      <c r="B442" s="40"/>
      <c r="C442" s="40"/>
      <c r="D442" s="40"/>
      <c r="E442" s="40"/>
      <c r="F442" s="40"/>
      <c r="G442" s="47"/>
      <c r="I442" s="18"/>
    </row>
    <row r="443" spans="1:9" x14ac:dyDescent="0.5">
      <c r="A443" s="40"/>
      <c r="B443" s="40"/>
      <c r="C443" s="40"/>
      <c r="D443" s="40"/>
      <c r="E443" s="40"/>
      <c r="F443" s="40"/>
      <c r="G443" s="47"/>
      <c r="I443" s="18"/>
    </row>
    <row r="444" spans="1:9" x14ac:dyDescent="0.5">
      <c r="A444" s="40"/>
      <c r="B444" s="40"/>
      <c r="C444" s="40"/>
      <c r="D444" s="40"/>
      <c r="E444" s="40"/>
      <c r="F444" s="40"/>
      <c r="G444" s="47"/>
      <c r="I444" s="18"/>
    </row>
    <row r="445" spans="1:9" x14ac:dyDescent="0.5">
      <c r="A445" s="40"/>
      <c r="B445" s="40"/>
      <c r="C445" s="40"/>
      <c r="D445" s="40"/>
      <c r="E445" s="40"/>
      <c r="F445" s="40"/>
      <c r="G445" s="47"/>
      <c r="I445" s="18"/>
    </row>
    <row r="446" spans="1:9" x14ac:dyDescent="0.5">
      <c r="A446" s="40"/>
      <c r="B446" s="40"/>
      <c r="C446" s="40"/>
      <c r="D446" s="40"/>
      <c r="E446" s="40"/>
      <c r="F446" s="40"/>
      <c r="G446" s="47"/>
      <c r="I446" s="18"/>
    </row>
    <row r="447" spans="1:9" x14ac:dyDescent="0.5">
      <c r="A447" s="40"/>
      <c r="B447" s="40"/>
      <c r="C447" s="40"/>
      <c r="D447" s="40"/>
      <c r="E447" s="40"/>
      <c r="F447" s="40"/>
      <c r="G447" s="47"/>
      <c r="I447" s="18"/>
    </row>
    <row r="448" spans="1:9" x14ac:dyDescent="0.5">
      <c r="A448" s="40"/>
      <c r="B448" s="40"/>
      <c r="C448" s="40"/>
      <c r="D448" s="40"/>
      <c r="E448" s="40"/>
      <c r="F448" s="40"/>
      <c r="G448" s="47"/>
      <c r="I448" s="18"/>
    </row>
    <row r="449" spans="1:9" x14ac:dyDescent="0.5">
      <c r="A449" s="40"/>
      <c r="B449" s="40"/>
      <c r="C449" s="40"/>
      <c r="D449" s="40"/>
      <c r="E449" s="40"/>
      <c r="F449" s="40"/>
      <c r="G449" s="47"/>
      <c r="I449" s="18"/>
    </row>
    <row r="450" spans="1:9" x14ac:dyDescent="0.5">
      <c r="A450" s="40"/>
      <c r="B450" s="40"/>
      <c r="C450" s="40"/>
      <c r="D450" s="40"/>
      <c r="E450" s="40"/>
      <c r="F450" s="40"/>
      <c r="G450" s="47"/>
      <c r="I450" s="18"/>
    </row>
    <row r="451" spans="1:9" x14ac:dyDescent="0.5">
      <c r="A451" s="40"/>
      <c r="B451" s="40"/>
      <c r="C451" s="40"/>
      <c r="D451" s="40"/>
      <c r="E451" s="40"/>
      <c r="F451" s="40"/>
      <c r="G451" s="47"/>
      <c r="I451" s="18"/>
    </row>
    <row r="452" spans="1:9" x14ac:dyDescent="0.5">
      <c r="A452" s="40"/>
      <c r="B452" s="40"/>
      <c r="C452" s="40"/>
      <c r="D452" s="40"/>
      <c r="E452" s="40"/>
      <c r="F452" s="40"/>
      <c r="G452" s="47"/>
      <c r="I452" s="18"/>
    </row>
    <row r="453" spans="1:9" x14ac:dyDescent="0.5">
      <c r="A453" s="40"/>
      <c r="B453" s="40"/>
      <c r="C453" s="40"/>
      <c r="D453" s="40"/>
      <c r="E453" s="40"/>
      <c r="F453" s="40"/>
      <c r="G453" s="47"/>
      <c r="I453" s="18"/>
    </row>
    <row r="454" spans="1:9" x14ac:dyDescent="0.5">
      <c r="A454" s="40"/>
      <c r="B454" s="40"/>
      <c r="C454" s="40"/>
      <c r="D454" s="40"/>
      <c r="E454" s="40"/>
      <c r="F454" s="40"/>
      <c r="G454" s="47"/>
      <c r="I454" s="18"/>
    </row>
    <row r="455" spans="1:9" x14ac:dyDescent="0.5">
      <c r="A455" s="40"/>
      <c r="B455" s="40"/>
      <c r="C455" s="40"/>
      <c r="D455" s="40"/>
      <c r="E455" s="40"/>
      <c r="F455" s="40"/>
      <c r="G455" s="47"/>
      <c r="I455" s="18"/>
    </row>
    <row r="456" spans="1:9" x14ac:dyDescent="0.5">
      <c r="A456" s="40"/>
      <c r="B456" s="40"/>
      <c r="C456" s="40"/>
      <c r="D456" s="40"/>
      <c r="E456" s="40"/>
      <c r="F456" s="40"/>
      <c r="G456" s="47"/>
      <c r="I456" s="18"/>
    </row>
    <row r="457" spans="1:9" x14ac:dyDescent="0.5">
      <c r="A457" s="40"/>
      <c r="B457" s="40"/>
      <c r="C457" s="40"/>
      <c r="D457" s="40"/>
      <c r="E457" s="40"/>
      <c r="F457" s="40"/>
      <c r="G457" s="47"/>
      <c r="I457" s="18"/>
    </row>
    <row r="458" spans="1:9" x14ac:dyDescent="0.5">
      <c r="A458" s="40"/>
      <c r="B458" s="40"/>
      <c r="C458" s="40"/>
      <c r="D458" s="40"/>
      <c r="E458" s="40"/>
      <c r="F458" s="40"/>
      <c r="G458" s="47"/>
      <c r="I458" s="18"/>
    </row>
    <row r="459" spans="1:9" x14ac:dyDescent="0.5">
      <c r="A459" s="40"/>
      <c r="B459" s="40"/>
      <c r="C459" s="40"/>
      <c r="D459" s="40"/>
      <c r="E459" s="40"/>
      <c r="F459" s="40"/>
      <c r="G459" s="47"/>
      <c r="I459" s="18"/>
    </row>
    <row r="460" spans="1:9" x14ac:dyDescent="0.5">
      <c r="A460" s="40"/>
      <c r="B460" s="40"/>
      <c r="C460" s="40"/>
      <c r="D460" s="40"/>
      <c r="E460" s="40"/>
      <c r="F460" s="40"/>
      <c r="G460" s="47"/>
      <c r="I460" s="18"/>
    </row>
    <row r="461" spans="1:9" x14ac:dyDescent="0.5">
      <c r="A461" s="40"/>
      <c r="B461" s="40"/>
      <c r="C461" s="40"/>
      <c r="D461" s="40"/>
      <c r="E461" s="40"/>
      <c r="F461" s="40"/>
      <c r="G461" s="47"/>
      <c r="I461" s="18"/>
    </row>
    <row r="462" spans="1:9" x14ac:dyDescent="0.5">
      <c r="A462" s="40"/>
      <c r="B462" s="40"/>
      <c r="C462" s="40"/>
      <c r="D462" s="40"/>
      <c r="E462" s="40"/>
      <c r="F462" s="40"/>
      <c r="G462" s="47"/>
      <c r="I462" s="18"/>
    </row>
    <row r="463" spans="1:9" x14ac:dyDescent="0.5">
      <c r="A463" s="40"/>
      <c r="B463" s="40"/>
      <c r="C463" s="40"/>
      <c r="D463" s="40"/>
      <c r="E463" s="40"/>
      <c r="F463" s="40"/>
      <c r="G463" s="47"/>
      <c r="I463" s="18"/>
    </row>
    <row r="464" spans="1:9" x14ac:dyDescent="0.5">
      <c r="A464" s="40"/>
      <c r="B464" s="40"/>
      <c r="C464" s="40"/>
      <c r="D464" s="40"/>
      <c r="E464" s="40"/>
      <c r="F464" s="40"/>
      <c r="G464" s="47"/>
      <c r="I464" s="18"/>
    </row>
    <row r="465" spans="1:9" x14ac:dyDescent="0.5">
      <c r="A465" s="40"/>
      <c r="B465" s="40"/>
      <c r="C465" s="40"/>
      <c r="D465" s="40"/>
      <c r="E465" s="40"/>
      <c r="F465" s="40"/>
      <c r="G465" s="47"/>
      <c r="I465" s="18"/>
    </row>
    <row r="466" spans="1:9" x14ac:dyDescent="0.5">
      <c r="A466" s="40"/>
      <c r="B466" s="40"/>
      <c r="C466" s="40"/>
      <c r="D466" s="40"/>
      <c r="E466" s="40"/>
      <c r="F466" s="40"/>
      <c r="G466" s="47"/>
      <c r="I466" s="18"/>
    </row>
    <row r="467" spans="1:9" x14ac:dyDescent="0.5">
      <c r="A467" s="40"/>
      <c r="B467" s="40"/>
      <c r="C467" s="40"/>
      <c r="D467" s="40"/>
      <c r="E467" s="40"/>
      <c r="F467" s="40"/>
      <c r="G467" s="47"/>
      <c r="I467" s="18"/>
    </row>
    <row r="468" spans="1:9" x14ac:dyDescent="0.5">
      <c r="A468" s="40"/>
      <c r="B468" s="40"/>
      <c r="C468" s="40"/>
      <c r="D468" s="40"/>
      <c r="E468" s="40"/>
      <c r="F468" s="40"/>
      <c r="G468" s="47"/>
      <c r="I468" s="18"/>
    </row>
    <row r="469" spans="1:9" x14ac:dyDescent="0.5">
      <c r="A469" s="40"/>
      <c r="B469" s="40"/>
      <c r="C469" s="40"/>
      <c r="D469" s="40"/>
      <c r="E469" s="40"/>
      <c r="F469" s="40"/>
      <c r="G469" s="47"/>
      <c r="I469" s="18"/>
    </row>
    <row r="470" spans="1:9" x14ac:dyDescent="0.5">
      <c r="A470" s="40"/>
      <c r="B470" s="40"/>
      <c r="C470" s="40"/>
      <c r="D470" s="40"/>
      <c r="E470" s="40"/>
      <c r="F470" s="40"/>
      <c r="G470" s="47"/>
      <c r="I470" s="18"/>
    </row>
    <row r="471" spans="1:9" x14ac:dyDescent="0.5">
      <c r="A471" s="40"/>
      <c r="B471" s="40"/>
      <c r="C471" s="40"/>
      <c r="D471" s="40"/>
      <c r="E471" s="40"/>
      <c r="F471" s="40"/>
      <c r="G471" s="47"/>
      <c r="I471" s="18"/>
    </row>
    <row r="472" spans="1:9" x14ac:dyDescent="0.5">
      <c r="A472" s="40"/>
      <c r="B472" s="40"/>
      <c r="C472" s="40"/>
      <c r="D472" s="40"/>
      <c r="E472" s="40"/>
      <c r="F472" s="40"/>
      <c r="G472" s="47"/>
      <c r="I472" s="18"/>
    </row>
    <row r="473" spans="1:9" x14ac:dyDescent="0.5">
      <c r="A473" s="40"/>
      <c r="B473" s="40"/>
      <c r="C473" s="40"/>
      <c r="D473" s="40"/>
      <c r="E473" s="40"/>
      <c r="F473" s="40"/>
      <c r="G473" s="47"/>
      <c r="I473" s="18"/>
    </row>
    <row r="474" spans="1:9" x14ac:dyDescent="0.5">
      <c r="A474" s="40"/>
      <c r="B474" s="40"/>
      <c r="C474" s="40"/>
      <c r="D474" s="40"/>
      <c r="E474" s="40"/>
      <c r="F474" s="40"/>
      <c r="G474" s="47"/>
      <c r="I474" s="18"/>
    </row>
    <row r="475" spans="1:9" x14ac:dyDescent="0.5">
      <c r="A475" s="40"/>
      <c r="B475" s="40"/>
      <c r="C475" s="40"/>
      <c r="D475" s="40"/>
      <c r="E475" s="40"/>
      <c r="F475" s="40"/>
      <c r="G475" s="47"/>
      <c r="I475" s="18"/>
    </row>
    <row r="476" spans="1:9" x14ac:dyDescent="0.5">
      <c r="A476" s="40"/>
      <c r="B476" s="40"/>
      <c r="C476" s="40"/>
      <c r="D476" s="40"/>
      <c r="E476" s="40"/>
      <c r="F476" s="40"/>
      <c r="G476" s="47"/>
      <c r="I476" s="18"/>
    </row>
    <row r="477" spans="1:9" x14ac:dyDescent="0.5">
      <c r="A477" s="40"/>
      <c r="B477" s="40"/>
      <c r="C477" s="40"/>
      <c r="D477" s="40"/>
      <c r="E477" s="40"/>
      <c r="F477" s="40"/>
      <c r="G477" s="47"/>
      <c r="I477" s="18"/>
    </row>
    <row r="478" spans="1:9" x14ac:dyDescent="0.5">
      <c r="A478" s="40"/>
      <c r="B478" s="40"/>
      <c r="C478" s="40"/>
      <c r="D478" s="40"/>
      <c r="E478" s="40"/>
      <c r="F478" s="40"/>
      <c r="G478" s="47"/>
      <c r="I478" s="18"/>
    </row>
    <row r="479" spans="1:9" x14ac:dyDescent="0.5">
      <c r="A479" s="40"/>
      <c r="B479" s="40"/>
      <c r="C479" s="40"/>
      <c r="D479" s="40"/>
      <c r="E479" s="40"/>
      <c r="F479" s="40"/>
      <c r="G479" s="47"/>
      <c r="I479" s="18"/>
    </row>
    <row r="480" spans="1:9" x14ac:dyDescent="0.5">
      <c r="A480" s="40"/>
      <c r="B480" s="40"/>
      <c r="C480" s="40"/>
      <c r="D480" s="40"/>
      <c r="E480" s="40"/>
      <c r="F480" s="40"/>
      <c r="G480" s="47"/>
      <c r="I480" s="18"/>
    </row>
    <row r="481" spans="1:9" x14ac:dyDescent="0.5">
      <c r="A481" s="40"/>
      <c r="B481" s="40"/>
      <c r="C481" s="40"/>
      <c r="D481" s="40"/>
      <c r="E481" s="40"/>
      <c r="F481" s="40"/>
      <c r="G481" s="47"/>
      <c r="I481" s="18"/>
    </row>
    <row r="482" spans="1:9" x14ac:dyDescent="0.5">
      <c r="A482" s="40"/>
      <c r="B482" s="40"/>
      <c r="C482" s="40"/>
      <c r="D482" s="40"/>
      <c r="E482" s="40"/>
      <c r="F482" s="40"/>
      <c r="G482" s="47"/>
      <c r="I482" s="18"/>
    </row>
    <row r="483" spans="1:9" x14ac:dyDescent="0.5">
      <c r="A483" s="40"/>
      <c r="B483" s="40"/>
      <c r="C483" s="40"/>
      <c r="D483" s="40"/>
      <c r="E483" s="40"/>
      <c r="F483" s="40"/>
      <c r="G483" s="47"/>
      <c r="I483" s="18"/>
    </row>
    <row r="484" spans="1:9" x14ac:dyDescent="0.5">
      <c r="A484" s="40"/>
      <c r="B484" s="40"/>
      <c r="C484" s="40"/>
      <c r="D484" s="40"/>
      <c r="E484" s="40"/>
      <c r="F484" s="40"/>
      <c r="G484" s="47"/>
      <c r="I484" s="18"/>
    </row>
    <row r="485" spans="1:9" x14ac:dyDescent="0.5">
      <c r="A485" s="40"/>
      <c r="B485" s="40"/>
      <c r="C485" s="40"/>
      <c r="D485" s="40"/>
      <c r="E485" s="40"/>
      <c r="F485" s="40"/>
      <c r="G485" s="47"/>
      <c r="I485" s="18"/>
    </row>
    <row r="486" spans="1:9" x14ac:dyDescent="0.5">
      <c r="A486" s="40"/>
      <c r="B486" s="40"/>
      <c r="C486" s="40"/>
      <c r="D486" s="40"/>
      <c r="E486" s="40"/>
      <c r="F486" s="40"/>
      <c r="G486" s="47"/>
      <c r="I486" s="18"/>
    </row>
    <row r="487" spans="1:9" x14ac:dyDescent="0.5">
      <c r="A487" s="40"/>
      <c r="B487" s="40"/>
      <c r="C487" s="40"/>
      <c r="D487" s="40"/>
      <c r="E487" s="40"/>
      <c r="F487" s="40"/>
      <c r="G487" s="47"/>
      <c r="I487" s="18"/>
    </row>
    <row r="488" spans="1:9" x14ac:dyDescent="0.5">
      <c r="A488" s="40"/>
      <c r="B488" s="40"/>
      <c r="C488" s="40"/>
      <c r="D488" s="40"/>
      <c r="E488" s="40"/>
      <c r="F488" s="40"/>
      <c r="G488" s="47"/>
      <c r="I488" s="18"/>
    </row>
    <row r="489" spans="1:9" x14ac:dyDescent="0.5">
      <c r="A489" s="40"/>
      <c r="B489" s="40"/>
      <c r="C489" s="40"/>
      <c r="D489" s="40"/>
      <c r="E489" s="40"/>
      <c r="F489" s="40"/>
      <c r="G489" s="47"/>
      <c r="I489" s="18"/>
    </row>
    <row r="490" spans="1:9" x14ac:dyDescent="0.5">
      <c r="A490" s="40"/>
      <c r="B490" s="40"/>
      <c r="C490" s="40"/>
      <c r="D490" s="40"/>
      <c r="E490" s="40"/>
      <c r="F490" s="40"/>
      <c r="G490" s="47"/>
      <c r="I490" s="18"/>
    </row>
    <row r="491" spans="1:9" x14ac:dyDescent="0.5">
      <c r="A491" s="40"/>
      <c r="B491" s="40"/>
      <c r="C491" s="40"/>
      <c r="D491" s="40"/>
      <c r="E491" s="40"/>
      <c r="F491" s="40"/>
      <c r="G491" s="47"/>
      <c r="I491" s="18"/>
    </row>
    <row r="492" spans="1:9" x14ac:dyDescent="0.5">
      <c r="A492" s="40"/>
      <c r="B492" s="40"/>
      <c r="C492" s="40"/>
      <c r="D492" s="40"/>
      <c r="E492" s="40"/>
      <c r="F492" s="40"/>
      <c r="G492" s="47"/>
      <c r="I492" s="18"/>
    </row>
    <row r="493" spans="1:9" x14ac:dyDescent="0.5">
      <c r="A493" s="40"/>
      <c r="B493" s="40"/>
      <c r="C493" s="40"/>
      <c r="D493" s="40"/>
      <c r="E493" s="40"/>
      <c r="F493" s="40"/>
      <c r="G493" s="47"/>
      <c r="I493" s="18"/>
    </row>
    <row r="494" spans="1:9" x14ac:dyDescent="0.5">
      <c r="A494" s="40"/>
      <c r="B494" s="40"/>
      <c r="C494" s="40"/>
      <c r="D494" s="40"/>
      <c r="E494" s="40"/>
      <c r="F494" s="40"/>
      <c r="G494" s="47"/>
      <c r="I494" s="18"/>
    </row>
    <row r="495" spans="1:9" x14ac:dyDescent="0.5">
      <c r="A495" s="40"/>
      <c r="B495" s="40"/>
      <c r="C495" s="40"/>
      <c r="D495" s="40"/>
      <c r="E495" s="40"/>
      <c r="F495" s="40"/>
      <c r="G495" s="47"/>
      <c r="I495" s="18"/>
    </row>
    <row r="496" spans="1:9" x14ac:dyDescent="0.5">
      <c r="A496" s="40"/>
      <c r="B496" s="40"/>
      <c r="C496" s="40"/>
      <c r="D496" s="40"/>
      <c r="E496" s="40"/>
      <c r="F496" s="40"/>
      <c r="G496" s="47"/>
      <c r="I496" s="18"/>
    </row>
    <row r="497" spans="1:9" x14ac:dyDescent="0.5">
      <c r="A497" s="40"/>
      <c r="B497" s="40"/>
      <c r="C497" s="40"/>
      <c r="D497" s="40"/>
      <c r="E497" s="40"/>
      <c r="F497" s="40"/>
      <c r="G497" s="47"/>
      <c r="I497" s="18"/>
    </row>
    <row r="498" spans="1:9" x14ac:dyDescent="0.5">
      <c r="A498" s="40"/>
      <c r="B498" s="40"/>
      <c r="C498" s="40"/>
      <c r="D498" s="40"/>
      <c r="E498" s="40"/>
      <c r="F498" s="40"/>
      <c r="G498" s="47"/>
      <c r="I498" s="18"/>
    </row>
    <row r="499" spans="1:9" x14ac:dyDescent="0.5">
      <c r="A499" s="40"/>
      <c r="B499" s="40"/>
      <c r="C499" s="40"/>
      <c r="D499" s="40"/>
      <c r="E499" s="40"/>
      <c r="F499" s="40"/>
      <c r="G499" s="47"/>
      <c r="I499" s="18"/>
    </row>
    <row r="500" spans="1:9" x14ac:dyDescent="0.5">
      <c r="A500" s="40"/>
      <c r="B500" s="40"/>
      <c r="C500" s="40"/>
      <c r="D500" s="40"/>
      <c r="E500" s="40"/>
      <c r="F500" s="40"/>
      <c r="G500" s="47"/>
      <c r="I500" s="18"/>
    </row>
    <row r="501" spans="1:9" x14ac:dyDescent="0.5">
      <c r="A501" s="40"/>
      <c r="B501" s="40"/>
      <c r="C501" s="40"/>
      <c r="D501" s="40"/>
      <c r="E501" s="40"/>
      <c r="F501" s="40"/>
      <c r="G501" s="47"/>
      <c r="I501" s="18"/>
    </row>
    <row r="502" spans="1:9" x14ac:dyDescent="0.5">
      <c r="A502" s="40"/>
      <c r="B502" s="40"/>
      <c r="C502" s="40"/>
      <c r="D502" s="40"/>
      <c r="E502" s="40"/>
      <c r="F502" s="40"/>
      <c r="G502" s="47"/>
      <c r="I502" s="18"/>
    </row>
    <row r="503" spans="1:9" x14ac:dyDescent="0.5">
      <c r="A503" s="40"/>
      <c r="B503" s="40"/>
      <c r="C503" s="40"/>
      <c r="D503" s="40"/>
      <c r="E503" s="40"/>
      <c r="F503" s="40"/>
      <c r="G503" s="47"/>
      <c r="I503" s="18"/>
    </row>
    <row r="504" spans="1:9" x14ac:dyDescent="0.5">
      <c r="A504" s="40"/>
      <c r="B504" s="40"/>
      <c r="C504" s="40"/>
      <c r="D504" s="40"/>
      <c r="E504" s="40"/>
      <c r="F504" s="40"/>
      <c r="G504" s="47"/>
      <c r="I504" s="18"/>
    </row>
    <row r="505" spans="1:9" x14ac:dyDescent="0.5">
      <c r="A505" s="40"/>
      <c r="B505" s="40"/>
      <c r="C505" s="40"/>
      <c r="D505" s="40"/>
      <c r="E505" s="40"/>
      <c r="F505" s="40"/>
      <c r="G505" s="47"/>
      <c r="I505" s="18"/>
    </row>
    <row r="506" spans="1:9" x14ac:dyDescent="0.5">
      <c r="A506" s="40"/>
      <c r="B506" s="40"/>
      <c r="C506" s="40"/>
      <c r="D506" s="40"/>
      <c r="E506" s="40"/>
      <c r="F506" s="40"/>
      <c r="G506" s="47"/>
      <c r="I506" s="18"/>
    </row>
    <row r="507" spans="1:9" x14ac:dyDescent="0.5">
      <c r="A507" s="40"/>
      <c r="B507" s="40"/>
      <c r="C507" s="40"/>
      <c r="D507" s="40"/>
      <c r="E507" s="40"/>
      <c r="F507" s="40"/>
      <c r="G507" s="47"/>
      <c r="I507" s="18"/>
    </row>
    <row r="508" spans="1:9" x14ac:dyDescent="0.5">
      <c r="A508" s="40"/>
      <c r="B508" s="40"/>
      <c r="C508" s="40"/>
      <c r="D508" s="40"/>
      <c r="E508" s="40"/>
      <c r="F508" s="40"/>
      <c r="G508" s="47"/>
      <c r="I508" s="18"/>
    </row>
    <row r="509" spans="1:9" x14ac:dyDescent="0.5">
      <c r="A509" s="40"/>
      <c r="B509" s="40"/>
      <c r="C509" s="40"/>
      <c r="D509" s="40"/>
      <c r="E509" s="40"/>
      <c r="F509" s="40"/>
      <c r="G509" s="47"/>
      <c r="I509" s="18"/>
    </row>
    <row r="510" spans="1:9" x14ac:dyDescent="0.5">
      <c r="A510" s="40"/>
      <c r="B510" s="40"/>
      <c r="C510" s="40"/>
      <c r="D510" s="40"/>
      <c r="E510" s="40"/>
      <c r="F510" s="40"/>
      <c r="G510" s="47"/>
      <c r="I510" s="18"/>
    </row>
    <row r="511" spans="1:9" x14ac:dyDescent="0.5">
      <c r="A511" s="40"/>
      <c r="B511" s="40"/>
      <c r="C511" s="40"/>
      <c r="D511" s="40"/>
      <c r="E511" s="40"/>
      <c r="F511" s="40"/>
      <c r="G511" s="47"/>
      <c r="I511" s="18"/>
    </row>
    <row r="512" spans="1:9" x14ac:dyDescent="0.5">
      <c r="A512" s="40"/>
      <c r="B512" s="40"/>
      <c r="C512" s="40"/>
      <c r="D512" s="40"/>
      <c r="E512" s="40"/>
      <c r="F512" s="40"/>
      <c r="G512" s="47"/>
      <c r="I512" s="18"/>
    </row>
    <row r="513" spans="1:9" x14ac:dyDescent="0.5">
      <c r="A513" s="40"/>
      <c r="B513" s="40"/>
      <c r="C513" s="40"/>
      <c r="D513" s="40"/>
      <c r="E513" s="40"/>
      <c r="F513" s="40"/>
      <c r="G513" s="47"/>
      <c r="I513" s="18"/>
    </row>
    <row r="514" spans="1:9" x14ac:dyDescent="0.5">
      <c r="A514" s="40"/>
      <c r="B514" s="40"/>
      <c r="C514" s="40"/>
      <c r="D514" s="40"/>
      <c r="E514" s="40"/>
      <c r="F514" s="40"/>
      <c r="G514" s="47"/>
      <c r="I514" s="18"/>
    </row>
    <row r="515" spans="1:9" x14ac:dyDescent="0.5">
      <c r="A515" s="40"/>
      <c r="B515" s="40"/>
      <c r="C515" s="40"/>
      <c r="D515" s="40"/>
      <c r="E515" s="40"/>
      <c r="F515" s="40"/>
      <c r="G515" s="47"/>
      <c r="I515" s="18"/>
    </row>
    <row r="516" spans="1:9" x14ac:dyDescent="0.5">
      <c r="A516" s="40"/>
      <c r="B516" s="40"/>
      <c r="C516" s="40"/>
      <c r="D516" s="40"/>
      <c r="E516" s="40"/>
      <c r="F516" s="40"/>
      <c r="G516" s="47"/>
      <c r="I516" s="18"/>
    </row>
    <row r="517" spans="1:9" x14ac:dyDescent="0.5">
      <c r="A517" s="40"/>
      <c r="B517" s="40"/>
      <c r="C517" s="40"/>
      <c r="D517" s="40"/>
      <c r="E517" s="40"/>
      <c r="F517" s="40"/>
      <c r="G517" s="47"/>
      <c r="I517" s="18"/>
    </row>
    <row r="518" spans="1:9" x14ac:dyDescent="0.5">
      <c r="A518" s="40"/>
      <c r="B518" s="40"/>
      <c r="C518" s="40"/>
      <c r="D518" s="40"/>
      <c r="E518" s="40"/>
      <c r="F518" s="40"/>
      <c r="G518" s="47"/>
      <c r="I518" s="18"/>
    </row>
    <row r="519" spans="1:9" x14ac:dyDescent="0.5">
      <c r="A519" s="40"/>
      <c r="B519" s="40"/>
      <c r="C519" s="40"/>
      <c r="D519" s="40"/>
      <c r="E519" s="40"/>
      <c r="F519" s="40"/>
      <c r="G519" s="47"/>
      <c r="I519" s="18"/>
    </row>
    <row r="520" spans="1:9" x14ac:dyDescent="0.5">
      <c r="A520" s="40"/>
      <c r="B520" s="40"/>
      <c r="C520" s="40"/>
      <c r="D520" s="40"/>
      <c r="E520" s="40"/>
      <c r="F520" s="40"/>
      <c r="G520" s="47"/>
      <c r="I520" s="18"/>
    </row>
    <row r="521" spans="1:9" x14ac:dyDescent="0.5">
      <c r="A521" s="40"/>
      <c r="B521" s="40"/>
      <c r="C521" s="40"/>
      <c r="D521" s="40"/>
      <c r="E521" s="40"/>
      <c r="F521" s="40"/>
      <c r="G521" s="47"/>
      <c r="I521" s="18"/>
    </row>
    <row r="522" spans="1:9" x14ac:dyDescent="0.5">
      <c r="A522" s="40"/>
      <c r="B522" s="40"/>
      <c r="C522" s="40"/>
      <c r="D522" s="40"/>
      <c r="E522" s="40"/>
      <c r="F522" s="40"/>
      <c r="G522" s="47"/>
      <c r="I522" s="18"/>
    </row>
    <row r="523" spans="1:9" x14ac:dyDescent="0.5">
      <c r="A523" s="40"/>
      <c r="B523" s="40"/>
      <c r="C523" s="40"/>
      <c r="D523" s="40"/>
      <c r="E523" s="40"/>
      <c r="F523" s="40"/>
      <c r="G523" s="47"/>
      <c r="I523" s="18"/>
    </row>
    <row r="524" spans="1:9" x14ac:dyDescent="0.5">
      <c r="A524" s="40"/>
      <c r="B524" s="40"/>
      <c r="C524" s="40"/>
      <c r="D524" s="40"/>
      <c r="E524" s="40"/>
      <c r="F524" s="40"/>
      <c r="G524" s="47"/>
      <c r="I524" s="18"/>
    </row>
    <row r="525" spans="1:9" x14ac:dyDescent="0.5">
      <c r="A525" s="40"/>
      <c r="B525" s="40"/>
      <c r="C525" s="40"/>
      <c r="D525" s="40"/>
      <c r="E525" s="40"/>
      <c r="F525" s="40"/>
      <c r="G525" s="47"/>
      <c r="I525" s="18"/>
    </row>
    <row r="526" spans="1:9" x14ac:dyDescent="0.5">
      <c r="A526" s="40"/>
      <c r="B526" s="40"/>
      <c r="C526" s="40"/>
      <c r="D526" s="40"/>
      <c r="E526" s="40"/>
      <c r="F526" s="40"/>
      <c r="G526" s="47"/>
      <c r="I526" s="18"/>
    </row>
    <row r="527" spans="1:9" x14ac:dyDescent="0.5">
      <c r="A527" s="40"/>
      <c r="B527" s="40"/>
      <c r="C527" s="40"/>
      <c r="D527" s="40"/>
      <c r="E527" s="40"/>
      <c r="F527" s="40"/>
      <c r="G527" s="47"/>
      <c r="I527" s="18"/>
    </row>
    <row r="528" spans="1:9" x14ac:dyDescent="0.5">
      <c r="A528" s="40"/>
      <c r="B528" s="40"/>
      <c r="C528" s="40"/>
      <c r="D528" s="40"/>
      <c r="E528" s="40"/>
      <c r="F528" s="40"/>
      <c r="G528" s="47"/>
      <c r="I528" s="18"/>
    </row>
    <row r="529" spans="1:9" x14ac:dyDescent="0.5">
      <c r="A529" s="40"/>
      <c r="B529" s="40"/>
      <c r="C529" s="40"/>
      <c r="D529" s="40"/>
      <c r="E529" s="40"/>
      <c r="F529" s="40"/>
      <c r="G529" s="47"/>
      <c r="I529" s="18"/>
    </row>
    <row r="530" spans="1:9" x14ac:dyDescent="0.5">
      <c r="A530" s="40"/>
      <c r="B530" s="40"/>
      <c r="C530" s="40"/>
      <c r="D530" s="40"/>
      <c r="E530" s="40"/>
      <c r="F530" s="40"/>
      <c r="G530" s="47"/>
      <c r="I530" s="18"/>
    </row>
    <row r="531" spans="1:9" x14ac:dyDescent="0.5">
      <c r="A531" s="40"/>
      <c r="B531" s="40"/>
      <c r="C531" s="40"/>
      <c r="D531" s="40"/>
      <c r="E531" s="40"/>
      <c r="F531" s="40"/>
      <c r="G531" s="47"/>
      <c r="I531" s="18"/>
    </row>
    <row r="532" spans="1:9" x14ac:dyDescent="0.5">
      <c r="A532" s="40"/>
      <c r="B532" s="40"/>
      <c r="C532" s="40"/>
      <c r="D532" s="40"/>
      <c r="E532" s="40"/>
      <c r="F532" s="40"/>
      <c r="G532" s="47"/>
      <c r="I532" s="18"/>
    </row>
    <row r="533" spans="1:9" x14ac:dyDescent="0.5">
      <c r="A533" s="40"/>
      <c r="B533" s="40"/>
      <c r="C533" s="40"/>
      <c r="D533" s="40"/>
      <c r="E533" s="40"/>
      <c r="F533" s="40"/>
      <c r="G533" s="47"/>
      <c r="I533" s="18"/>
    </row>
    <row r="534" spans="1:9" x14ac:dyDescent="0.5">
      <c r="A534" s="40"/>
      <c r="B534" s="40"/>
      <c r="C534" s="40"/>
      <c r="D534" s="40"/>
      <c r="E534" s="40"/>
      <c r="F534" s="40"/>
      <c r="G534" s="47"/>
      <c r="I534" s="18"/>
    </row>
    <row r="535" spans="1:9" x14ac:dyDescent="0.5">
      <c r="A535" s="40"/>
      <c r="B535" s="40"/>
      <c r="C535" s="40"/>
      <c r="D535" s="40"/>
      <c r="E535" s="40"/>
      <c r="F535" s="40"/>
      <c r="G535" s="47"/>
      <c r="I535" s="18"/>
    </row>
    <row r="536" spans="1:9" x14ac:dyDescent="0.5">
      <c r="A536" s="40"/>
      <c r="B536" s="40"/>
      <c r="C536" s="40"/>
      <c r="D536" s="40"/>
      <c r="E536" s="40"/>
      <c r="F536" s="40"/>
      <c r="G536" s="47"/>
      <c r="I536" s="18"/>
    </row>
    <row r="537" spans="1:9" x14ac:dyDescent="0.5">
      <c r="A537" s="40"/>
      <c r="B537" s="40"/>
      <c r="C537" s="40"/>
      <c r="D537" s="40"/>
      <c r="E537" s="40"/>
      <c r="F537" s="40"/>
      <c r="G537" s="47"/>
      <c r="I537" s="18"/>
    </row>
    <row r="538" spans="1:9" x14ac:dyDescent="0.5">
      <c r="A538" s="40"/>
      <c r="B538" s="40"/>
      <c r="C538" s="40"/>
      <c r="D538" s="40"/>
      <c r="E538" s="40"/>
      <c r="F538" s="40"/>
      <c r="G538" s="47"/>
      <c r="I538" s="18"/>
    </row>
    <row r="539" spans="1:9" x14ac:dyDescent="0.5">
      <c r="A539" s="40"/>
      <c r="B539" s="40"/>
      <c r="C539" s="40"/>
      <c r="D539" s="40"/>
      <c r="E539" s="40"/>
      <c r="F539" s="40"/>
      <c r="G539" s="47"/>
      <c r="I539" s="18"/>
    </row>
    <row r="540" spans="1:9" x14ac:dyDescent="0.5">
      <c r="A540" s="40"/>
      <c r="B540" s="40"/>
      <c r="C540" s="40"/>
      <c r="D540" s="40"/>
      <c r="E540" s="40"/>
      <c r="F540" s="40"/>
      <c r="G540" s="47"/>
      <c r="I540" s="18"/>
    </row>
    <row r="541" spans="1:9" x14ac:dyDescent="0.5">
      <c r="A541" s="40"/>
      <c r="B541" s="40"/>
      <c r="C541" s="40"/>
      <c r="D541" s="40"/>
      <c r="E541" s="40"/>
      <c r="F541" s="40"/>
      <c r="G541" s="47"/>
      <c r="I541" s="18"/>
    </row>
    <row r="542" spans="1:9" x14ac:dyDescent="0.5">
      <c r="A542" s="40"/>
      <c r="B542" s="40"/>
      <c r="C542" s="40"/>
      <c r="D542" s="40"/>
      <c r="E542" s="40"/>
      <c r="F542" s="40"/>
      <c r="G542" s="47"/>
      <c r="I542" s="18"/>
    </row>
    <row r="543" spans="1:9" x14ac:dyDescent="0.5">
      <c r="A543" s="40"/>
      <c r="B543" s="40"/>
      <c r="C543" s="40"/>
      <c r="D543" s="40"/>
      <c r="E543" s="40"/>
      <c r="F543" s="40"/>
      <c r="G543" s="47"/>
      <c r="I543" s="18"/>
    </row>
    <row r="544" spans="1:9" x14ac:dyDescent="0.5">
      <c r="A544" s="40"/>
      <c r="B544" s="40"/>
      <c r="C544" s="40"/>
      <c r="D544" s="40"/>
      <c r="E544" s="40"/>
      <c r="F544" s="40"/>
      <c r="G544" s="47"/>
      <c r="I544" s="18"/>
    </row>
    <row r="545" spans="1:9" x14ac:dyDescent="0.5">
      <c r="A545" s="40"/>
      <c r="B545" s="40"/>
      <c r="C545" s="40"/>
      <c r="D545" s="40"/>
      <c r="E545" s="40"/>
      <c r="F545" s="40"/>
      <c r="G545" s="47"/>
      <c r="I545" s="18"/>
    </row>
    <row r="546" spans="1:9" x14ac:dyDescent="0.5">
      <c r="A546" s="40"/>
      <c r="B546" s="40"/>
      <c r="C546" s="40"/>
      <c r="D546" s="40"/>
      <c r="E546" s="40"/>
      <c r="F546" s="40"/>
      <c r="G546" s="47"/>
      <c r="I546" s="18"/>
    </row>
    <row r="547" spans="1:9" x14ac:dyDescent="0.5">
      <c r="A547" s="40"/>
      <c r="B547" s="40"/>
      <c r="C547" s="40"/>
      <c r="D547" s="40"/>
      <c r="E547" s="40"/>
      <c r="F547" s="40"/>
      <c r="G547" s="47"/>
      <c r="I547" s="18"/>
    </row>
    <row r="548" spans="1:9" x14ac:dyDescent="0.5">
      <c r="A548" s="40"/>
      <c r="B548" s="40"/>
      <c r="C548" s="40"/>
      <c r="D548" s="40"/>
      <c r="E548" s="40"/>
      <c r="F548" s="40"/>
      <c r="G548" s="47"/>
      <c r="I548" s="18"/>
    </row>
    <row r="549" spans="1:9" x14ac:dyDescent="0.5">
      <c r="A549" s="40"/>
      <c r="B549" s="40"/>
      <c r="C549" s="40"/>
      <c r="D549" s="40"/>
      <c r="E549" s="40"/>
      <c r="F549" s="40"/>
      <c r="G549" s="47"/>
      <c r="I549" s="18"/>
    </row>
    <row r="550" spans="1:9" x14ac:dyDescent="0.5">
      <c r="A550" s="40"/>
      <c r="B550" s="40"/>
      <c r="C550" s="40"/>
      <c r="D550" s="40"/>
      <c r="E550" s="40"/>
      <c r="F550" s="40"/>
      <c r="G550" s="47"/>
      <c r="I550" s="18"/>
    </row>
    <row r="551" spans="1:9" x14ac:dyDescent="0.5">
      <c r="A551" s="40"/>
      <c r="B551" s="40"/>
      <c r="C551" s="40"/>
      <c r="D551" s="40"/>
      <c r="E551" s="40"/>
      <c r="F551" s="40"/>
      <c r="G551" s="47"/>
      <c r="I551" s="18"/>
    </row>
    <row r="552" spans="1:9" x14ac:dyDescent="0.5">
      <c r="A552" s="40"/>
      <c r="B552" s="40"/>
      <c r="C552" s="40"/>
      <c r="D552" s="40"/>
      <c r="E552" s="40"/>
      <c r="F552" s="40"/>
      <c r="G552" s="47"/>
      <c r="I552" s="18"/>
    </row>
    <row r="553" spans="1:9" x14ac:dyDescent="0.5">
      <c r="A553" s="40"/>
      <c r="B553" s="40"/>
      <c r="C553" s="40"/>
      <c r="D553" s="40"/>
      <c r="E553" s="40"/>
      <c r="F553" s="40"/>
      <c r="G553" s="47"/>
      <c r="I553" s="18"/>
    </row>
    <row r="554" spans="1:9" x14ac:dyDescent="0.5">
      <c r="A554" s="40"/>
      <c r="B554" s="40"/>
      <c r="C554" s="40"/>
      <c r="D554" s="40"/>
      <c r="E554" s="40"/>
      <c r="F554" s="40"/>
      <c r="G554" s="47"/>
      <c r="I554" s="18"/>
    </row>
    <row r="555" spans="1:9" x14ac:dyDescent="0.5">
      <c r="A555" s="48"/>
      <c r="B555" s="48"/>
      <c r="C555" s="48"/>
      <c r="D555" s="48"/>
      <c r="E555" s="48"/>
      <c r="F555" s="48"/>
      <c r="G555" s="47"/>
      <c r="I555" s="18"/>
    </row>
    <row r="556" spans="1:9" x14ac:dyDescent="0.5">
      <c r="A556" s="48"/>
      <c r="B556" s="48"/>
      <c r="C556" s="48"/>
      <c r="D556" s="48"/>
      <c r="E556" s="48"/>
      <c r="F556" s="48"/>
      <c r="G556" s="47"/>
      <c r="I556" s="18"/>
    </row>
    <row r="557" spans="1:9" x14ac:dyDescent="0.5">
      <c r="A557" s="48"/>
      <c r="B557" s="48"/>
      <c r="C557" s="48"/>
      <c r="D557" s="48"/>
      <c r="E557" s="48"/>
      <c r="F557" s="48"/>
      <c r="G557" s="47"/>
      <c r="I557" s="18"/>
    </row>
    <row r="558" spans="1:9" x14ac:dyDescent="0.5">
      <c r="A558" s="48"/>
      <c r="B558" s="48"/>
      <c r="C558" s="48"/>
      <c r="D558" s="48"/>
      <c r="E558" s="48"/>
      <c r="F558" s="48"/>
      <c r="G558" s="47"/>
      <c r="I558" s="18"/>
    </row>
    <row r="559" spans="1:9" x14ac:dyDescent="0.5">
      <c r="A559" s="48"/>
      <c r="B559" s="48"/>
      <c r="C559" s="48"/>
      <c r="D559" s="48"/>
      <c r="E559" s="48"/>
      <c r="F559" s="48"/>
      <c r="G559" s="47"/>
      <c r="I559" s="18"/>
    </row>
    <row r="560" spans="1:9" x14ac:dyDescent="0.5">
      <c r="A560" s="48"/>
      <c r="B560" s="48"/>
      <c r="C560" s="48"/>
      <c r="D560" s="48"/>
      <c r="E560" s="48"/>
      <c r="F560" s="48"/>
      <c r="G560" s="47"/>
      <c r="I560" s="18"/>
    </row>
    <row r="561" spans="1:9" x14ac:dyDescent="0.5">
      <c r="A561" s="48"/>
      <c r="B561" s="48"/>
      <c r="C561" s="48"/>
      <c r="D561" s="48"/>
      <c r="E561" s="48"/>
      <c r="F561" s="48"/>
      <c r="G561" s="47"/>
      <c r="I561" s="18"/>
    </row>
    <row r="562" spans="1:9" x14ac:dyDescent="0.5">
      <c r="A562" s="48"/>
      <c r="B562" s="48"/>
      <c r="C562" s="48"/>
      <c r="D562" s="48"/>
      <c r="E562" s="48"/>
      <c r="F562" s="48"/>
      <c r="G562" s="47"/>
      <c r="I562" s="18"/>
    </row>
    <row r="563" spans="1:9" x14ac:dyDescent="0.5">
      <c r="A563" s="48"/>
      <c r="B563" s="48"/>
      <c r="C563" s="48"/>
      <c r="D563" s="48"/>
      <c r="E563" s="48"/>
      <c r="F563" s="48"/>
      <c r="G563" s="47"/>
      <c r="I563" s="18"/>
    </row>
    <row r="564" spans="1:9" x14ac:dyDescent="0.5">
      <c r="A564" s="48"/>
      <c r="B564" s="48"/>
      <c r="C564" s="48"/>
      <c r="D564" s="48"/>
      <c r="E564" s="48"/>
      <c r="F564" s="48"/>
      <c r="G564" s="47"/>
      <c r="I564" s="18"/>
    </row>
    <row r="565" spans="1:9" x14ac:dyDescent="0.5">
      <c r="A565" s="48"/>
      <c r="B565" s="48"/>
      <c r="C565" s="48"/>
      <c r="D565" s="48"/>
      <c r="E565" s="48"/>
      <c r="F565" s="48"/>
      <c r="G565" s="47"/>
      <c r="I565" s="18"/>
    </row>
    <row r="566" spans="1:9" x14ac:dyDescent="0.5">
      <c r="A566" s="48"/>
      <c r="B566" s="48"/>
      <c r="C566" s="48"/>
      <c r="D566" s="48"/>
      <c r="E566" s="48"/>
      <c r="F566" s="48"/>
      <c r="G566" s="47"/>
      <c r="I566" s="18"/>
    </row>
    <row r="567" spans="1:9" x14ac:dyDescent="0.5">
      <c r="A567" s="48"/>
      <c r="B567" s="48"/>
      <c r="C567" s="48"/>
      <c r="D567" s="48"/>
      <c r="E567" s="48"/>
      <c r="F567" s="48"/>
      <c r="G567" s="47"/>
      <c r="I567" s="18"/>
    </row>
    <row r="568" spans="1:9" x14ac:dyDescent="0.5">
      <c r="A568" s="48"/>
      <c r="B568" s="48"/>
      <c r="C568" s="48"/>
      <c r="D568" s="48"/>
      <c r="E568" s="48"/>
      <c r="F568" s="48"/>
      <c r="G568" s="47"/>
      <c r="I568" s="18"/>
    </row>
    <row r="569" spans="1:9" x14ac:dyDescent="0.5">
      <c r="A569" s="48"/>
      <c r="B569" s="48"/>
      <c r="C569" s="48"/>
      <c r="D569" s="48"/>
      <c r="E569" s="48"/>
      <c r="F569" s="48"/>
      <c r="G569" s="47"/>
      <c r="I569" s="18"/>
    </row>
    <row r="570" spans="1:9" x14ac:dyDescent="0.5">
      <c r="A570" s="48"/>
      <c r="B570" s="48"/>
      <c r="C570" s="48"/>
      <c r="D570" s="48"/>
      <c r="E570" s="48"/>
      <c r="F570" s="48"/>
      <c r="G570" s="47"/>
      <c r="I570" s="18"/>
    </row>
    <row r="571" spans="1:9" x14ac:dyDescent="0.5">
      <c r="A571" s="48"/>
      <c r="B571" s="48"/>
      <c r="C571" s="48"/>
      <c r="D571" s="48"/>
      <c r="E571" s="48"/>
      <c r="F571" s="48"/>
      <c r="G571" s="47"/>
      <c r="I571" s="18"/>
    </row>
    <row r="572" spans="1:9" x14ac:dyDescent="0.5">
      <c r="A572" s="48"/>
      <c r="B572" s="48"/>
      <c r="C572" s="48"/>
      <c r="D572" s="48"/>
      <c r="E572" s="48"/>
      <c r="F572" s="48"/>
      <c r="G572" s="47"/>
      <c r="I572" s="18"/>
    </row>
    <row r="573" spans="1:9" x14ac:dyDescent="0.5">
      <c r="A573" s="48"/>
      <c r="B573" s="48"/>
      <c r="C573" s="48"/>
      <c r="D573" s="48"/>
      <c r="E573" s="48"/>
      <c r="F573" s="48"/>
      <c r="G573" s="47"/>
      <c r="I573" s="18"/>
    </row>
    <row r="574" spans="1:9" x14ac:dyDescent="0.5">
      <c r="A574" s="48"/>
      <c r="B574" s="48"/>
      <c r="C574" s="48"/>
      <c r="D574" s="48"/>
      <c r="E574" s="48"/>
      <c r="F574" s="48"/>
      <c r="G574" s="47"/>
      <c r="I574" s="18"/>
    </row>
    <row r="575" spans="1:9" x14ac:dyDescent="0.5">
      <c r="A575" s="48"/>
      <c r="B575" s="48"/>
      <c r="C575" s="48"/>
      <c r="D575" s="48"/>
      <c r="E575" s="48"/>
      <c r="F575" s="48"/>
      <c r="G575" s="47"/>
      <c r="I575" s="18"/>
    </row>
    <row r="576" spans="1:9" x14ac:dyDescent="0.5">
      <c r="A576" s="48"/>
      <c r="B576" s="48"/>
      <c r="C576" s="48"/>
      <c r="D576" s="48"/>
      <c r="E576" s="48"/>
      <c r="F576" s="48"/>
      <c r="G576" s="47"/>
      <c r="I576" s="18"/>
    </row>
    <row r="577" spans="1:9" x14ac:dyDescent="0.5">
      <c r="A577" s="48"/>
      <c r="B577" s="48"/>
      <c r="C577" s="48"/>
      <c r="D577" s="48"/>
      <c r="E577" s="48"/>
      <c r="F577" s="48"/>
      <c r="G577" s="47"/>
      <c r="I577" s="18"/>
    </row>
    <row r="578" spans="1:9" x14ac:dyDescent="0.5">
      <c r="A578" s="48"/>
      <c r="B578" s="48"/>
      <c r="C578" s="48"/>
      <c r="D578" s="48"/>
      <c r="E578" s="48"/>
      <c r="F578" s="48"/>
      <c r="G578" s="47"/>
      <c r="I578" s="18"/>
    </row>
    <row r="579" spans="1:9" x14ac:dyDescent="0.5">
      <c r="A579" s="48"/>
      <c r="B579" s="48"/>
      <c r="C579" s="48"/>
      <c r="D579" s="48"/>
      <c r="E579" s="48"/>
      <c r="F579" s="48"/>
      <c r="G579" s="47"/>
      <c r="I579" s="18"/>
    </row>
    <row r="580" spans="1:9" x14ac:dyDescent="0.5">
      <c r="A580" s="48"/>
      <c r="B580" s="48"/>
      <c r="C580" s="48"/>
      <c r="D580" s="48"/>
      <c r="E580" s="48"/>
      <c r="F580" s="48"/>
      <c r="G580" s="47"/>
      <c r="I580" s="18"/>
    </row>
    <row r="581" spans="1:9" x14ac:dyDescent="0.5">
      <c r="A581" s="48"/>
      <c r="B581" s="48"/>
      <c r="C581" s="48"/>
      <c r="D581" s="48"/>
      <c r="E581" s="48"/>
      <c r="F581" s="48"/>
      <c r="G581" s="47"/>
      <c r="I581" s="18"/>
    </row>
    <row r="582" spans="1:9" x14ac:dyDescent="0.5">
      <c r="A582" s="48"/>
      <c r="B582" s="48"/>
      <c r="C582" s="48"/>
      <c r="D582" s="48"/>
      <c r="E582" s="48"/>
      <c r="F582" s="48"/>
      <c r="G582" s="47"/>
      <c r="I582" s="18"/>
    </row>
    <row r="583" spans="1:9" x14ac:dyDescent="0.5">
      <c r="A583" s="48"/>
      <c r="B583" s="48"/>
      <c r="C583" s="48"/>
      <c r="D583" s="48"/>
      <c r="E583" s="48"/>
      <c r="F583" s="48"/>
      <c r="G583" s="47"/>
      <c r="I583" s="18"/>
    </row>
    <row r="584" spans="1:9" x14ac:dyDescent="0.5">
      <c r="A584" s="48"/>
      <c r="B584" s="48"/>
      <c r="C584" s="48"/>
      <c r="D584" s="48"/>
      <c r="E584" s="48"/>
      <c r="F584" s="48"/>
      <c r="G584" s="47"/>
      <c r="I584" s="18"/>
    </row>
    <row r="585" spans="1:9" x14ac:dyDescent="0.5">
      <c r="A585" s="48"/>
      <c r="B585" s="48"/>
      <c r="C585" s="48"/>
      <c r="D585" s="48"/>
      <c r="E585" s="48"/>
      <c r="F585" s="48"/>
      <c r="G585" s="47"/>
      <c r="I585" s="18"/>
    </row>
    <row r="586" spans="1:9" x14ac:dyDescent="0.5">
      <c r="A586" s="48"/>
      <c r="B586" s="48"/>
      <c r="C586" s="48"/>
      <c r="D586" s="48"/>
      <c r="E586" s="48"/>
      <c r="F586" s="48"/>
      <c r="G586" s="47"/>
      <c r="I586" s="18"/>
    </row>
    <row r="587" spans="1:9" x14ac:dyDescent="0.5">
      <c r="A587" s="48"/>
      <c r="B587" s="48"/>
      <c r="C587" s="48"/>
      <c r="D587" s="48"/>
      <c r="E587" s="48"/>
      <c r="F587" s="48"/>
      <c r="G587" s="47"/>
      <c r="I587" s="18"/>
    </row>
    <row r="588" spans="1:9" x14ac:dyDescent="0.5">
      <c r="A588" s="48"/>
      <c r="B588" s="48"/>
      <c r="C588" s="48"/>
      <c r="D588" s="48"/>
      <c r="E588" s="48"/>
      <c r="F588" s="48"/>
      <c r="G588" s="47"/>
      <c r="I588" s="18"/>
    </row>
    <row r="589" spans="1:9" x14ac:dyDescent="0.5">
      <c r="A589" s="48"/>
      <c r="B589" s="48"/>
      <c r="C589" s="48"/>
      <c r="D589" s="48"/>
      <c r="E589" s="48"/>
      <c r="F589" s="48"/>
      <c r="G589" s="47"/>
      <c r="I589" s="18"/>
    </row>
    <row r="590" spans="1:9" x14ac:dyDescent="0.5">
      <c r="A590" s="48"/>
      <c r="B590" s="48"/>
      <c r="C590" s="48"/>
      <c r="D590" s="48"/>
      <c r="E590" s="48"/>
      <c r="F590" s="48"/>
      <c r="G590" s="47"/>
      <c r="I590" s="18"/>
    </row>
    <row r="591" spans="1:9" x14ac:dyDescent="0.5">
      <c r="A591" s="48"/>
      <c r="B591" s="48"/>
      <c r="C591" s="48"/>
      <c r="D591" s="48"/>
      <c r="E591" s="48"/>
      <c r="F591" s="48"/>
      <c r="G591" s="47"/>
      <c r="I591" s="18"/>
    </row>
    <row r="592" spans="1:9" x14ac:dyDescent="0.5">
      <c r="A592" s="48"/>
      <c r="B592" s="48"/>
      <c r="C592" s="48"/>
      <c r="D592" s="48"/>
      <c r="E592" s="48"/>
      <c r="F592" s="48"/>
      <c r="G592" s="47"/>
      <c r="I592" s="18"/>
    </row>
    <row r="593" spans="1:9" x14ac:dyDescent="0.5">
      <c r="A593" s="48"/>
      <c r="B593" s="48"/>
      <c r="C593" s="48"/>
      <c r="D593" s="48"/>
      <c r="E593" s="48"/>
      <c r="F593" s="48"/>
      <c r="G593" s="47"/>
      <c r="I593" s="18"/>
    </row>
    <row r="594" spans="1:9" x14ac:dyDescent="0.5">
      <c r="A594" s="48"/>
      <c r="B594" s="48"/>
      <c r="C594" s="48"/>
      <c r="D594" s="48"/>
      <c r="E594" s="48"/>
      <c r="F594" s="48"/>
      <c r="G594" s="47"/>
      <c r="I594" s="18"/>
    </row>
    <row r="595" spans="1:9" x14ac:dyDescent="0.5">
      <c r="A595" s="48"/>
      <c r="B595" s="48"/>
      <c r="C595" s="48"/>
      <c r="D595" s="48"/>
      <c r="E595" s="48"/>
      <c r="F595" s="48"/>
      <c r="G595" s="47"/>
      <c r="I595" s="18"/>
    </row>
    <row r="596" spans="1:9" x14ac:dyDescent="0.5">
      <c r="A596" s="48"/>
      <c r="B596" s="48"/>
      <c r="C596" s="48"/>
      <c r="D596" s="48"/>
      <c r="E596" s="48"/>
      <c r="F596" s="48"/>
      <c r="G596" s="47"/>
      <c r="I596" s="18"/>
    </row>
    <row r="597" spans="1:9" x14ac:dyDescent="0.5">
      <c r="A597" s="48"/>
      <c r="B597" s="48"/>
      <c r="C597" s="48"/>
      <c r="D597" s="48"/>
      <c r="E597" s="48"/>
      <c r="F597" s="48"/>
      <c r="G597" s="47"/>
      <c r="I597" s="18"/>
    </row>
    <row r="598" spans="1:9" x14ac:dyDescent="0.5">
      <c r="A598" s="48"/>
      <c r="B598" s="48"/>
      <c r="C598" s="48"/>
      <c r="D598" s="48"/>
      <c r="E598" s="48"/>
      <c r="F598" s="48"/>
      <c r="G598" s="47"/>
      <c r="I598" s="18"/>
    </row>
    <row r="599" spans="1:9" x14ac:dyDescent="0.5">
      <c r="A599" s="48"/>
      <c r="B599" s="48"/>
      <c r="C599" s="48"/>
      <c r="D599" s="48"/>
      <c r="E599" s="48"/>
      <c r="F599" s="48"/>
      <c r="G599" s="47"/>
      <c r="I599" s="18"/>
    </row>
    <row r="600" spans="1:9" x14ac:dyDescent="0.5">
      <c r="A600" s="48"/>
      <c r="B600" s="48"/>
      <c r="C600" s="48"/>
      <c r="D600" s="48"/>
      <c r="E600" s="48"/>
      <c r="F600" s="48"/>
      <c r="G600" s="47"/>
      <c r="I600" s="18"/>
    </row>
    <row r="601" spans="1:9" x14ac:dyDescent="0.5">
      <c r="A601" s="48"/>
      <c r="B601" s="48"/>
      <c r="C601" s="48"/>
      <c r="D601" s="48"/>
      <c r="E601" s="48"/>
      <c r="F601" s="48"/>
      <c r="G601" s="47"/>
      <c r="I601" s="18"/>
    </row>
    <row r="602" spans="1:9" x14ac:dyDescent="0.5">
      <c r="A602" s="48"/>
      <c r="B602" s="48"/>
      <c r="C602" s="48"/>
      <c r="D602" s="48"/>
      <c r="E602" s="48"/>
      <c r="F602" s="48"/>
      <c r="G602" s="47"/>
      <c r="I602" s="18"/>
    </row>
    <row r="603" spans="1:9" x14ac:dyDescent="0.5">
      <c r="A603" s="48"/>
      <c r="B603" s="48"/>
      <c r="C603" s="48"/>
      <c r="D603" s="48"/>
      <c r="E603" s="48"/>
      <c r="F603" s="48"/>
      <c r="G603" s="47"/>
      <c r="I603" s="18"/>
    </row>
    <row r="604" spans="1:9" x14ac:dyDescent="0.5">
      <c r="A604" s="48"/>
      <c r="B604" s="48"/>
      <c r="C604" s="48"/>
      <c r="D604" s="48"/>
      <c r="E604" s="48"/>
      <c r="F604" s="48"/>
      <c r="G604" s="47"/>
      <c r="I604" s="18"/>
    </row>
    <row r="605" spans="1:9" x14ac:dyDescent="0.5">
      <c r="A605" s="48"/>
      <c r="B605" s="48"/>
      <c r="C605" s="48"/>
      <c r="D605" s="48"/>
      <c r="E605" s="48"/>
      <c r="F605" s="48"/>
      <c r="G605" s="47"/>
      <c r="I605" s="18"/>
    </row>
    <row r="606" spans="1:9" x14ac:dyDescent="0.5">
      <c r="A606" s="48"/>
      <c r="B606" s="48"/>
      <c r="C606" s="48"/>
      <c r="D606" s="48"/>
      <c r="E606" s="48"/>
      <c r="F606" s="48"/>
      <c r="G606" s="47"/>
      <c r="I606" s="18"/>
    </row>
    <row r="607" spans="1:9" x14ac:dyDescent="0.5">
      <c r="A607" s="48"/>
      <c r="B607" s="48"/>
      <c r="C607" s="48"/>
      <c r="D607" s="48"/>
      <c r="E607" s="48"/>
      <c r="F607" s="48"/>
      <c r="G607" s="47"/>
      <c r="I607" s="18"/>
    </row>
    <row r="608" spans="1:9" x14ac:dyDescent="0.5">
      <c r="A608" s="48"/>
      <c r="B608" s="48"/>
      <c r="C608" s="48"/>
      <c r="D608" s="48"/>
      <c r="E608" s="48"/>
      <c r="F608" s="48"/>
      <c r="G608" s="47"/>
      <c r="I608" s="18"/>
    </row>
    <row r="609" spans="1:9" x14ac:dyDescent="0.5">
      <c r="A609" s="48"/>
      <c r="B609" s="48"/>
      <c r="C609" s="48"/>
      <c r="D609" s="48"/>
      <c r="E609" s="48"/>
      <c r="F609" s="48"/>
      <c r="G609" s="47"/>
      <c r="I609" s="18"/>
    </row>
    <row r="610" spans="1:9" x14ac:dyDescent="0.5">
      <c r="A610" s="48"/>
      <c r="B610" s="48"/>
      <c r="C610" s="48"/>
      <c r="D610" s="48"/>
      <c r="E610" s="48"/>
      <c r="F610" s="48"/>
      <c r="G610" s="47"/>
      <c r="I610" s="18"/>
    </row>
    <row r="611" spans="1:9" x14ac:dyDescent="0.5">
      <c r="A611" s="48"/>
      <c r="B611" s="48"/>
      <c r="C611" s="48"/>
      <c r="D611" s="48"/>
      <c r="E611" s="48"/>
      <c r="F611" s="48"/>
      <c r="G611" s="47"/>
      <c r="I611" s="18"/>
    </row>
    <row r="612" spans="1:9" x14ac:dyDescent="0.5">
      <c r="A612" s="48"/>
      <c r="B612" s="48"/>
      <c r="C612" s="48"/>
      <c r="D612" s="48"/>
      <c r="E612" s="48"/>
      <c r="F612" s="48"/>
      <c r="G612" s="47"/>
      <c r="I612" s="18"/>
    </row>
    <row r="613" spans="1:9" x14ac:dyDescent="0.5">
      <c r="A613" s="48"/>
      <c r="B613" s="48"/>
      <c r="C613" s="48"/>
      <c r="D613" s="48"/>
      <c r="E613" s="48"/>
      <c r="F613" s="48"/>
      <c r="G613" s="47"/>
      <c r="I613" s="18"/>
    </row>
    <row r="614" spans="1:9" x14ac:dyDescent="0.5">
      <c r="A614" s="48"/>
      <c r="B614" s="48"/>
      <c r="C614" s="48"/>
      <c r="D614" s="48"/>
      <c r="E614" s="48"/>
      <c r="F614" s="48"/>
      <c r="G614" s="47"/>
      <c r="I614" s="18"/>
    </row>
    <row r="615" spans="1:9" x14ac:dyDescent="0.5">
      <c r="A615" s="48"/>
      <c r="B615" s="48"/>
      <c r="C615" s="48"/>
      <c r="D615" s="48"/>
      <c r="E615" s="48"/>
      <c r="F615" s="48"/>
      <c r="G615" s="47"/>
      <c r="I615" s="18"/>
    </row>
    <row r="616" spans="1:9" x14ac:dyDescent="0.5">
      <c r="A616" s="48"/>
      <c r="B616" s="48"/>
      <c r="C616" s="48"/>
      <c r="D616" s="48"/>
      <c r="E616" s="48"/>
      <c r="F616" s="48"/>
      <c r="G616" s="47"/>
      <c r="I616" s="18"/>
    </row>
    <row r="617" spans="1:9" x14ac:dyDescent="0.5">
      <c r="A617" s="48"/>
      <c r="B617" s="48"/>
      <c r="C617" s="48"/>
      <c r="D617" s="48"/>
      <c r="E617" s="48"/>
      <c r="F617" s="48"/>
      <c r="G617" s="48"/>
      <c r="I617" s="18"/>
    </row>
    <row r="618" spans="1:9" x14ac:dyDescent="0.5">
      <c r="A618" s="48"/>
      <c r="B618" s="48"/>
      <c r="C618" s="48"/>
      <c r="D618" s="48"/>
      <c r="E618" s="48"/>
      <c r="F618" s="48"/>
      <c r="G618" s="48"/>
      <c r="I618" s="18"/>
    </row>
    <row r="619" spans="1:9" x14ac:dyDescent="0.5">
      <c r="A619" s="48"/>
      <c r="B619" s="48"/>
      <c r="C619" s="48"/>
      <c r="D619" s="48"/>
      <c r="E619" s="48"/>
      <c r="F619" s="48"/>
      <c r="G619" s="48"/>
      <c r="I619" s="18"/>
    </row>
    <row r="620" spans="1:9" x14ac:dyDescent="0.5">
      <c r="A620" s="48"/>
      <c r="B620" s="48"/>
      <c r="C620" s="48"/>
      <c r="D620" s="48"/>
      <c r="E620" s="48"/>
      <c r="F620" s="48"/>
      <c r="G620" s="48"/>
      <c r="I620" s="18"/>
    </row>
    <row r="621" spans="1:9" x14ac:dyDescent="0.5">
      <c r="A621" s="48"/>
      <c r="B621" s="48"/>
      <c r="C621" s="48"/>
      <c r="D621" s="48"/>
      <c r="E621" s="48"/>
      <c r="F621" s="48"/>
      <c r="G621" s="48"/>
      <c r="I621" s="18"/>
    </row>
    <row r="622" spans="1:9" x14ac:dyDescent="0.5">
      <c r="A622" s="48"/>
      <c r="B622" s="48"/>
      <c r="C622" s="48"/>
      <c r="D622" s="48"/>
      <c r="E622" s="48"/>
      <c r="F622" s="48"/>
      <c r="G622" s="48"/>
      <c r="I622" s="18"/>
    </row>
    <row r="623" spans="1:9" x14ac:dyDescent="0.5">
      <c r="A623" s="48"/>
      <c r="B623" s="48"/>
      <c r="C623" s="48"/>
      <c r="D623" s="48"/>
      <c r="E623" s="48"/>
      <c r="F623" s="48"/>
      <c r="G623" s="48"/>
      <c r="I623" s="18"/>
    </row>
    <row r="624" spans="1:9" x14ac:dyDescent="0.5">
      <c r="A624" s="48"/>
      <c r="B624" s="48"/>
      <c r="C624" s="48"/>
      <c r="D624" s="48"/>
      <c r="E624" s="48"/>
      <c r="F624" s="48"/>
      <c r="G624" s="48"/>
      <c r="I624" s="18"/>
    </row>
    <row r="625" spans="1:9" x14ac:dyDescent="0.5">
      <c r="A625" s="48"/>
      <c r="B625" s="48"/>
      <c r="C625" s="48"/>
      <c r="D625" s="48"/>
      <c r="E625" s="48"/>
      <c r="F625" s="48"/>
      <c r="G625" s="48"/>
      <c r="I625" s="18"/>
    </row>
    <row r="626" spans="1:9" x14ac:dyDescent="0.5">
      <c r="A626" s="48"/>
      <c r="B626" s="48"/>
      <c r="C626" s="48"/>
      <c r="D626" s="48"/>
      <c r="E626" s="48"/>
      <c r="F626" s="48"/>
      <c r="G626" s="48"/>
      <c r="I626" s="18"/>
    </row>
    <row r="627" spans="1:9" x14ac:dyDescent="0.5">
      <c r="A627" s="48"/>
      <c r="B627" s="48"/>
      <c r="C627" s="48"/>
      <c r="D627" s="48"/>
      <c r="E627" s="48"/>
      <c r="F627" s="48"/>
      <c r="G627" s="48"/>
      <c r="I627" s="18"/>
    </row>
    <row r="628" spans="1:9" x14ac:dyDescent="0.5">
      <c r="A628" s="48"/>
      <c r="B628" s="48"/>
      <c r="C628" s="48"/>
      <c r="D628" s="48"/>
      <c r="E628" s="48"/>
      <c r="F628" s="48"/>
      <c r="G628" s="48"/>
      <c r="I628" s="18"/>
    </row>
    <row r="629" spans="1:9" x14ac:dyDescent="0.5">
      <c r="A629" s="48"/>
      <c r="B629" s="48"/>
      <c r="C629" s="48"/>
      <c r="D629" s="48"/>
      <c r="E629" s="48"/>
      <c r="F629" s="48"/>
      <c r="G629" s="48"/>
      <c r="I629" s="18"/>
    </row>
    <row r="630" spans="1:9" x14ac:dyDescent="0.5">
      <c r="A630" s="48"/>
      <c r="B630" s="48"/>
      <c r="C630" s="48"/>
      <c r="D630" s="48"/>
      <c r="E630" s="48"/>
      <c r="F630" s="48"/>
      <c r="G630" s="48"/>
      <c r="I630" s="18"/>
    </row>
    <row r="631" spans="1:9" x14ac:dyDescent="0.5">
      <c r="A631" s="48"/>
      <c r="B631" s="48"/>
      <c r="C631" s="48"/>
      <c r="D631" s="48"/>
      <c r="E631" s="48"/>
      <c r="F631" s="48"/>
      <c r="G631" s="48"/>
      <c r="I631" s="18"/>
    </row>
    <row r="632" spans="1:9" x14ac:dyDescent="0.5">
      <c r="A632" s="48"/>
      <c r="B632" s="48"/>
      <c r="C632" s="48"/>
      <c r="D632" s="48"/>
      <c r="E632" s="48"/>
      <c r="F632" s="48"/>
      <c r="G632" s="48"/>
      <c r="I632" s="18"/>
    </row>
    <row r="633" spans="1:9" x14ac:dyDescent="0.5">
      <c r="A633" s="48"/>
      <c r="B633" s="48"/>
      <c r="C633" s="48"/>
      <c r="D633" s="48"/>
      <c r="E633" s="48"/>
      <c r="F633" s="48"/>
      <c r="G633" s="48"/>
      <c r="I633" s="18"/>
    </row>
    <row r="634" spans="1:9" x14ac:dyDescent="0.5">
      <c r="A634" s="48"/>
      <c r="B634" s="48"/>
      <c r="C634" s="48"/>
      <c r="D634" s="48"/>
      <c r="E634" s="48"/>
      <c r="F634" s="48"/>
      <c r="G634" s="48"/>
      <c r="I634" s="18"/>
    </row>
    <row r="635" spans="1:9" x14ac:dyDescent="0.5">
      <c r="A635" s="48"/>
      <c r="B635" s="48"/>
      <c r="C635" s="48"/>
      <c r="D635" s="48"/>
      <c r="E635" s="48"/>
      <c r="F635" s="48"/>
      <c r="G635" s="48"/>
      <c r="I635" s="18"/>
    </row>
    <row r="636" spans="1:9" x14ac:dyDescent="0.5">
      <c r="A636" s="48"/>
      <c r="B636" s="48"/>
      <c r="C636" s="48"/>
      <c r="D636" s="48"/>
      <c r="E636" s="48"/>
      <c r="F636" s="48"/>
      <c r="G636" s="48"/>
      <c r="I636" s="18"/>
    </row>
    <row r="637" spans="1:9" x14ac:dyDescent="0.5">
      <c r="A637" s="48"/>
      <c r="B637" s="48"/>
      <c r="C637" s="48"/>
      <c r="D637" s="48"/>
      <c r="E637" s="48"/>
      <c r="F637" s="48"/>
      <c r="G637" s="48"/>
      <c r="I637" s="18"/>
    </row>
    <row r="638" spans="1:9" x14ac:dyDescent="0.5">
      <c r="A638" s="48"/>
      <c r="B638" s="48"/>
      <c r="C638" s="48"/>
      <c r="D638" s="48"/>
      <c r="E638" s="48"/>
      <c r="F638" s="48"/>
      <c r="G638" s="48"/>
      <c r="I638" s="18"/>
    </row>
    <row r="639" spans="1:9" x14ac:dyDescent="0.5">
      <c r="A639" s="48"/>
      <c r="B639" s="48"/>
      <c r="C639" s="48"/>
      <c r="D639" s="48"/>
      <c r="E639" s="48"/>
      <c r="F639" s="48"/>
      <c r="G639" s="48"/>
      <c r="I639" s="18"/>
    </row>
    <row r="640" spans="1:9" x14ac:dyDescent="0.5">
      <c r="A640" s="48"/>
      <c r="B640" s="48"/>
      <c r="C640" s="48"/>
      <c r="D640" s="48"/>
      <c r="E640" s="48"/>
      <c r="F640" s="48"/>
      <c r="G640" s="48"/>
      <c r="I640" s="18"/>
    </row>
    <row r="641" spans="1:9" x14ac:dyDescent="0.5">
      <c r="A641" s="48"/>
      <c r="B641" s="48"/>
      <c r="C641" s="48"/>
      <c r="D641" s="48"/>
      <c r="E641" s="48"/>
      <c r="F641" s="48"/>
      <c r="G641" s="48"/>
      <c r="I641" s="18"/>
    </row>
    <row r="642" spans="1:9" x14ac:dyDescent="0.5">
      <c r="A642" s="48"/>
      <c r="B642" s="48"/>
      <c r="C642" s="48"/>
      <c r="D642" s="48"/>
      <c r="E642" s="48"/>
      <c r="F642" s="48"/>
      <c r="G642" s="48"/>
      <c r="I642" s="18"/>
    </row>
    <row r="643" spans="1:9" x14ac:dyDescent="0.5">
      <c r="A643" s="48"/>
      <c r="B643" s="48"/>
      <c r="C643" s="48"/>
      <c r="D643" s="48"/>
      <c r="E643" s="48"/>
      <c r="F643" s="48"/>
      <c r="G643" s="48"/>
      <c r="I643" s="18"/>
    </row>
    <row r="644" spans="1:9" x14ac:dyDescent="0.5">
      <c r="A644" s="48"/>
      <c r="B644" s="48"/>
      <c r="C644" s="48"/>
      <c r="D644" s="48"/>
      <c r="E644" s="48"/>
      <c r="F644" s="48"/>
      <c r="G644" s="48"/>
      <c r="I644" s="18"/>
    </row>
    <row r="645" spans="1:9" x14ac:dyDescent="0.5">
      <c r="A645" s="48"/>
      <c r="B645" s="48"/>
      <c r="C645" s="48"/>
      <c r="D645" s="48"/>
      <c r="E645" s="48"/>
      <c r="F645" s="48"/>
      <c r="G645" s="48"/>
      <c r="I645" s="18"/>
    </row>
    <row r="646" spans="1:9" x14ac:dyDescent="0.5">
      <c r="A646" s="48"/>
      <c r="B646" s="48"/>
      <c r="C646" s="48"/>
      <c r="D646" s="48"/>
      <c r="E646" s="48"/>
      <c r="F646" s="48"/>
      <c r="G646" s="48"/>
      <c r="I646" s="18"/>
    </row>
    <row r="647" spans="1:9" x14ac:dyDescent="0.5">
      <c r="A647" s="48"/>
      <c r="B647" s="48"/>
      <c r="C647" s="48"/>
      <c r="D647" s="48"/>
      <c r="E647" s="48"/>
      <c r="F647" s="48"/>
      <c r="G647" s="48"/>
      <c r="I647" s="18"/>
    </row>
    <row r="648" spans="1:9" x14ac:dyDescent="0.5">
      <c r="A648" s="48"/>
      <c r="B648" s="48"/>
      <c r="C648" s="48"/>
      <c r="D648" s="48"/>
      <c r="E648" s="48"/>
      <c r="F648" s="48"/>
      <c r="G648" s="48"/>
      <c r="I648" s="18"/>
    </row>
    <row r="649" spans="1:9" x14ac:dyDescent="0.5">
      <c r="A649" s="48"/>
      <c r="B649" s="48"/>
      <c r="C649" s="48"/>
      <c r="D649" s="48"/>
      <c r="E649" s="48"/>
      <c r="F649" s="48"/>
      <c r="G649" s="48"/>
      <c r="I649" s="18"/>
    </row>
    <row r="650" spans="1:9" x14ac:dyDescent="0.5">
      <c r="A650" s="48"/>
      <c r="B650" s="48"/>
      <c r="C650" s="48"/>
      <c r="D650" s="48"/>
      <c r="E650" s="48"/>
      <c r="F650" s="48"/>
      <c r="G650" s="48"/>
      <c r="I650" s="18"/>
    </row>
    <row r="651" spans="1:9" x14ac:dyDescent="0.5">
      <c r="A651" s="48"/>
      <c r="B651" s="48"/>
      <c r="C651" s="48"/>
      <c r="D651" s="48"/>
      <c r="E651" s="48"/>
      <c r="F651" s="48"/>
      <c r="G651" s="48"/>
      <c r="I651" s="18"/>
    </row>
    <row r="652" spans="1:9" x14ac:dyDescent="0.5">
      <c r="A652" s="48"/>
      <c r="B652" s="48"/>
      <c r="C652" s="48"/>
      <c r="D652" s="48"/>
      <c r="E652" s="48"/>
      <c r="F652" s="48"/>
      <c r="G652" s="48"/>
      <c r="I652" s="18"/>
    </row>
    <row r="653" spans="1:9" x14ac:dyDescent="0.5">
      <c r="A653" s="48"/>
      <c r="B653" s="48"/>
      <c r="C653" s="48"/>
      <c r="D653" s="48"/>
      <c r="E653" s="48"/>
      <c r="F653" s="48"/>
      <c r="G653" s="48"/>
      <c r="I653" s="18"/>
    </row>
    <row r="654" spans="1:9" x14ac:dyDescent="0.5">
      <c r="A654" s="48"/>
      <c r="B654" s="48"/>
      <c r="C654" s="48"/>
      <c r="D654" s="48"/>
      <c r="E654" s="48"/>
      <c r="F654" s="48"/>
      <c r="G654" s="48"/>
      <c r="I654" s="18"/>
    </row>
    <row r="655" spans="1:9" x14ac:dyDescent="0.5">
      <c r="A655" s="48"/>
      <c r="B655" s="48"/>
      <c r="C655" s="48"/>
      <c r="D655" s="48"/>
      <c r="E655" s="48"/>
      <c r="F655" s="48"/>
      <c r="G655" s="48"/>
      <c r="I655" s="18"/>
    </row>
    <row r="656" spans="1:9" x14ac:dyDescent="0.5">
      <c r="A656" s="48"/>
      <c r="B656" s="48"/>
      <c r="C656" s="48"/>
      <c r="D656" s="48"/>
      <c r="E656" s="48"/>
      <c r="F656" s="48"/>
      <c r="G656" s="48"/>
      <c r="I656" s="18"/>
    </row>
    <row r="657" spans="1:9" x14ac:dyDescent="0.5">
      <c r="A657" s="48"/>
      <c r="B657" s="48"/>
      <c r="C657" s="48"/>
      <c r="D657" s="48"/>
      <c r="E657" s="48"/>
      <c r="F657" s="48"/>
      <c r="G657" s="48"/>
      <c r="I657" s="18"/>
    </row>
    <row r="658" spans="1:9" x14ac:dyDescent="0.5">
      <c r="A658" s="48"/>
      <c r="B658" s="48"/>
      <c r="C658" s="48"/>
      <c r="D658" s="48"/>
      <c r="E658" s="48"/>
      <c r="F658" s="48"/>
      <c r="G658" s="48"/>
      <c r="I658" s="18"/>
    </row>
    <row r="659" spans="1:9" x14ac:dyDescent="0.5">
      <c r="A659" s="48"/>
      <c r="B659" s="48"/>
      <c r="C659" s="48"/>
      <c r="D659" s="48"/>
      <c r="E659" s="48"/>
      <c r="F659" s="48"/>
      <c r="G659" s="48"/>
      <c r="I659" s="18"/>
    </row>
    <row r="660" spans="1:9" x14ac:dyDescent="0.5">
      <c r="A660" s="48"/>
      <c r="B660" s="48"/>
      <c r="C660" s="48"/>
      <c r="D660" s="48"/>
      <c r="E660" s="48"/>
      <c r="F660" s="48"/>
      <c r="G660" s="48"/>
      <c r="I660" s="18"/>
    </row>
    <row r="661" spans="1:9" x14ac:dyDescent="0.5">
      <c r="A661" s="48"/>
      <c r="B661" s="48"/>
      <c r="C661" s="48"/>
      <c r="D661" s="48"/>
      <c r="E661" s="48"/>
      <c r="F661" s="48"/>
      <c r="G661" s="48"/>
      <c r="I661" s="18"/>
    </row>
    <row r="662" spans="1:9" x14ac:dyDescent="0.5">
      <c r="A662" s="48"/>
      <c r="B662" s="48"/>
      <c r="C662" s="48"/>
      <c r="D662" s="48"/>
      <c r="E662" s="48"/>
      <c r="F662" s="48"/>
      <c r="G662" s="48"/>
      <c r="I662" s="18"/>
    </row>
    <row r="663" spans="1:9" x14ac:dyDescent="0.5">
      <c r="A663" s="48"/>
      <c r="B663" s="48"/>
      <c r="C663" s="48"/>
      <c r="D663" s="48"/>
      <c r="E663" s="48"/>
      <c r="F663" s="48"/>
      <c r="G663" s="48"/>
      <c r="I663" s="18"/>
    </row>
    <row r="664" spans="1:9" x14ac:dyDescent="0.5">
      <c r="A664" s="48"/>
      <c r="B664" s="48"/>
      <c r="C664" s="48"/>
      <c r="D664" s="48"/>
      <c r="E664" s="48"/>
      <c r="F664" s="48"/>
      <c r="G664" s="48"/>
      <c r="I664" s="18"/>
    </row>
    <row r="665" spans="1:9" x14ac:dyDescent="0.5">
      <c r="A665" s="48"/>
      <c r="B665" s="48"/>
      <c r="C665" s="48"/>
      <c r="D665" s="48"/>
      <c r="E665" s="48"/>
      <c r="F665" s="48"/>
      <c r="G665" s="48"/>
      <c r="I665" s="18"/>
    </row>
    <row r="666" spans="1:9" x14ac:dyDescent="0.5">
      <c r="A666" s="48"/>
      <c r="B666" s="48"/>
      <c r="C666" s="48"/>
      <c r="D666" s="48"/>
      <c r="E666" s="48"/>
      <c r="F666" s="48"/>
      <c r="G666" s="48"/>
      <c r="I666" s="18"/>
    </row>
    <row r="667" spans="1:9" x14ac:dyDescent="0.5">
      <c r="A667" s="48"/>
      <c r="B667" s="48"/>
      <c r="C667" s="48"/>
      <c r="D667" s="48"/>
      <c r="E667" s="48"/>
      <c r="F667" s="48"/>
      <c r="G667" s="48"/>
      <c r="I667" s="18"/>
    </row>
    <row r="668" spans="1:9" x14ac:dyDescent="0.5">
      <c r="A668" s="48"/>
      <c r="B668" s="48"/>
      <c r="C668" s="48"/>
      <c r="D668" s="48"/>
      <c r="E668" s="48"/>
      <c r="F668" s="48"/>
      <c r="G668" s="48"/>
      <c r="I668" s="18"/>
    </row>
    <row r="669" spans="1:9" x14ac:dyDescent="0.5">
      <c r="A669" s="48"/>
      <c r="B669" s="48"/>
      <c r="C669" s="48"/>
      <c r="D669" s="48"/>
      <c r="E669" s="48"/>
      <c r="F669" s="48"/>
      <c r="G669" s="48"/>
      <c r="I669" s="18"/>
    </row>
    <row r="670" spans="1:9" x14ac:dyDescent="0.5">
      <c r="A670" s="48"/>
      <c r="B670" s="48"/>
      <c r="C670" s="48"/>
      <c r="D670" s="48"/>
      <c r="E670" s="48"/>
      <c r="F670" s="48"/>
      <c r="G670" s="48"/>
      <c r="I670" s="18"/>
    </row>
    <row r="671" spans="1:9" x14ac:dyDescent="0.5">
      <c r="A671" s="48"/>
      <c r="B671" s="48"/>
      <c r="C671" s="48"/>
      <c r="D671" s="48"/>
      <c r="E671" s="48"/>
      <c r="F671" s="48"/>
      <c r="G671" s="48"/>
      <c r="I671" s="18"/>
    </row>
    <row r="672" spans="1:9" x14ac:dyDescent="0.5">
      <c r="A672" s="48"/>
      <c r="B672" s="48"/>
      <c r="C672" s="48"/>
      <c r="D672" s="48"/>
      <c r="E672" s="48"/>
      <c r="F672" s="48"/>
      <c r="G672" s="48"/>
      <c r="I672" s="18"/>
    </row>
    <row r="673" spans="1:9" x14ac:dyDescent="0.5">
      <c r="A673" s="48"/>
      <c r="B673" s="48"/>
      <c r="C673" s="48"/>
      <c r="D673" s="48"/>
      <c r="E673" s="48"/>
      <c r="F673" s="48"/>
      <c r="G673" s="48"/>
      <c r="I673" s="18"/>
    </row>
    <row r="674" spans="1:9" x14ac:dyDescent="0.5">
      <c r="A674" s="48"/>
      <c r="B674" s="48"/>
      <c r="C674" s="48"/>
      <c r="D674" s="48"/>
      <c r="E674" s="48"/>
      <c r="F674" s="48"/>
      <c r="G674" s="48"/>
      <c r="I674" s="18"/>
    </row>
    <row r="675" spans="1:9" x14ac:dyDescent="0.5">
      <c r="A675" s="48"/>
      <c r="B675" s="48"/>
      <c r="C675" s="48"/>
      <c r="D675" s="48"/>
      <c r="E675" s="48"/>
      <c r="F675" s="48"/>
      <c r="G675" s="48"/>
      <c r="I675" s="18"/>
    </row>
    <row r="676" spans="1:9" x14ac:dyDescent="0.5">
      <c r="A676" s="48"/>
      <c r="B676" s="48"/>
      <c r="C676" s="48"/>
      <c r="D676" s="48"/>
      <c r="E676" s="48"/>
      <c r="F676" s="48"/>
      <c r="G676" s="48"/>
      <c r="I676" s="18"/>
    </row>
    <row r="677" spans="1:9" x14ac:dyDescent="0.5">
      <c r="A677" s="48"/>
      <c r="B677" s="48"/>
      <c r="C677" s="48"/>
      <c r="D677" s="48"/>
      <c r="E677" s="48"/>
      <c r="F677" s="48"/>
      <c r="G677" s="48"/>
      <c r="I677" s="18"/>
    </row>
    <row r="678" spans="1:9" x14ac:dyDescent="0.5">
      <c r="A678" s="48"/>
      <c r="B678" s="48"/>
      <c r="C678" s="48"/>
      <c r="D678" s="48"/>
      <c r="E678" s="48"/>
      <c r="F678" s="48"/>
      <c r="G678" s="48"/>
      <c r="I678" s="18"/>
    </row>
    <row r="679" spans="1:9" x14ac:dyDescent="0.5">
      <c r="A679" s="48"/>
      <c r="B679" s="48"/>
      <c r="C679" s="48"/>
      <c r="D679" s="48"/>
      <c r="E679" s="48"/>
      <c r="F679" s="48"/>
      <c r="G679" s="48"/>
      <c r="I679" s="18"/>
    </row>
    <row r="680" spans="1:9" x14ac:dyDescent="0.5">
      <c r="A680" s="48"/>
      <c r="B680" s="48"/>
      <c r="C680" s="48"/>
      <c r="D680" s="48"/>
      <c r="E680" s="48"/>
      <c r="F680" s="48"/>
      <c r="G680" s="48"/>
      <c r="I680" s="18"/>
    </row>
    <row r="681" spans="1:9" x14ac:dyDescent="0.5">
      <c r="A681" s="48"/>
      <c r="B681" s="48"/>
      <c r="C681" s="48"/>
      <c r="D681" s="48"/>
      <c r="E681" s="48"/>
      <c r="F681" s="48"/>
      <c r="G681" s="48"/>
      <c r="I681" s="18"/>
    </row>
    <row r="682" spans="1:9" x14ac:dyDescent="0.5">
      <c r="A682" s="48"/>
      <c r="B682" s="48"/>
      <c r="C682" s="48"/>
      <c r="D682" s="48"/>
      <c r="E682" s="48"/>
      <c r="F682" s="48"/>
      <c r="G682" s="48"/>
      <c r="I682" s="18"/>
    </row>
    <row r="683" spans="1:9" x14ac:dyDescent="0.5">
      <c r="A683" s="48"/>
      <c r="B683" s="48"/>
      <c r="C683" s="48"/>
      <c r="D683" s="48"/>
      <c r="E683" s="48"/>
      <c r="F683" s="48"/>
      <c r="G683" s="48"/>
      <c r="I683" s="18"/>
    </row>
    <row r="684" spans="1:9" x14ac:dyDescent="0.5">
      <c r="A684" s="48"/>
      <c r="B684" s="48"/>
      <c r="C684" s="48"/>
      <c r="D684" s="48"/>
      <c r="E684" s="48"/>
      <c r="F684" s="48"/>
      <c r="G684" s="48"/>
      <c r="I684" s="18"/>
    </row>
    <row r="685" spans="1:9" x14ac:dyDescent="0.5">
      <c r="A685" s="48"/>
      <c r="B685" s="48"/>
      <c r="C685" s="48"/>
      <c r="D685" s="48"/>
      <c r="E685" s="48"/>
      <c r="F685" s="48"/>
      <c r="G685" s="48"/>
      <c r="I685" s="18"/>
    </row>
    <row r="686" spans="1:9" x14ac:dyDescent="0.5">
      <c r="A686" s="48"/>
      <c r="B686" s="48"/>
      <c r="C686" s="48"/>
      <c r="D686" s="48"/>
      <c r="E686" s="48"/>
      <c r="F686" s="48"/>
      <c r="G686" s="48"/>
      <c r="I686" s="18"/>
    </row>
    <row r="687" spans="1:9" x14ac:dyDescent="0.5">
      <c r="A687" s="48"/>
      <c r="B687" s="48"/>
      <c r="C687" s="48"/>
      <c r="D687" s="48"/>
      <c r="E687" s="48"/>
      <c r="F687" s="48"/>
      <c r="G687" s="48"/>
      <c r="I687" s="18"/>
    </row>
    <row r="688" spans="1:9" x14ac:dyDescent="0.5">
      <c r="A688" s="48"/>
      <c r="B688" s="48"/>
      <c r="C688" s="48"/>
      <c r="D688" s="48"/>
      <c r="E688" s="48"/>
      <c r="F688" s="48"/>
      <c r="G688" s="48"/>
      <c r="I688" s="18"/>
    </row>
    <row r="689" spans="1:9" x14ac:dyDescent="0.5">
      <c r="A689" s="48"/>
      <c r="B689" s="48"/>
      <c r="C689" s="48"/>
      <c r="D689" s="48"/>
      <c r="E689" s="48"/>
      <c r="F689" s="48"/>
      <c r="G689" s="48"/>
      <c r="I689" s="18"/>
    </row>
    <row r="690" spans="1:9" x14ac:dyDescent="0.5">
      <c r="A690" s="48"/>
      <c r="B690" s="48"/>
      <c r="C690" s="48"/>
      <c r="D690" s="48"/>
      <c r="E690" s="48"/>
      <c r="F690" s="48"/>
      <c r="G690" s="48"/>
      <c r="I690" s="18"/>
    </row>
    <row r="691" spans="1:9" x14ac:dyDescent="0.5">
      <c r="A691" s="48"/>
      <c r="B691" s="48"/>
      <c r="C691" s="48"/>
      <c r="D691" s="48"/>
      <c r="E691" s="48"/>
      <c r="F691" s="48"/>
      <c r="G691" s="48"/>
      <c r="I691" s="18"/>
    </row>
    <row r="692" spans="1:9" x14ac:dyDescent="0.5">
      <c r="A692" s="48"/>
      <c r="B692" s="48"/>
      <c r="C692" s="48"/>
      <c r="D692" s="48"/>
      <c r="E692" s="48"/>
      <c r="F692" s="48"/>
      <c r="G692" s="48"/>
      <c r="I692" s="18"/>
    </row>
    <row r="693" spans="1:9" x14ac:dyDescent="0.5">
      <c r="A693" s="48"/>
      <c r="B693" s="48"/>
      <c r="C693" s="48"/>
      <c r="D693" s="48"/>
      <c r="E693" s="48"/>
      <c r="F693" s="48"/>
      <c r="G693" s="48"/>
      <c r="I693" s="18"/>
    </row>
    <row r="694" spans="1:9" x14ac:dyDescent="0.5">
      <c r="A694" s="48"/>
      <c r="B694" s="48"/>
      <c r="C694" s="48"/>
      <c r="D694" s="48"/>
      <c r="E694" s="48"/>
      <c r="F694" s="48"/>
      <c r="G694" s="48"/>
      <c r="I694" s="18"/>
    </row>
    <row r="695" spans="1:9" x14ac:dyDescent="0.5">
      <c r="A695" s="48"/>
      <c r="B695" s="48"/>
      <c r="C695" s="48"/>
      <c r="D695" s="48"/>
      <c r="E695" s="48"/>
      <c r="F695" s="48"/>
      <c r="G695" s="48"/>
      <c r="I695" s="18"/>
    </row>
    <row r="696" spans="1:9" x14ac:dyDescent="0.5">
      <c r="A696" s="48"/>
      <c r="B696" s="48"/>
      <c r="C696" s="48"/>
      <c r="D696" s="48"/>
      <c r="E696" s="48"/>
      <c r="F696" s="48"/>
      <c r="G696" s="48"/>
      <c r="I696" s="18"/>
    </row>
    <row r="697" spans="1:9" x14ac:dyDescent="0.5">
      <c r="A697" s="48"/>
      <c r="B697" s="48"/>
      <c r="C697" s="48"/>
      <c r="D697" s="48"/>
      <c r="E697" s="48"/>
      <c r="F697" s="48"/>
      <c r="G697" s="48"/>
      <c r="I697" s="18"/>
    </row>
    <row r="698" spans="1:9" x14ac:dyDescent="0.5">
      <c r="A698" s="48"/>
      <c r="B698" s="48"/>
      <c r="C698" s="48"/>
      <c r="D698" s="48"/>
      <c r="E698" s="48"/>
      <c r="F698" s="48"/>
      <c r="G698" s="48"/>
      <c r="I698" s="18"/>
    </row>
    <row r="699" spans="1:9" x14ac:dyDescent="0.5">
      <c r="A699" s="48"/>
      <c r="B699" s="48"/>
      <c r="C699" s="48"/>
      <c r="D699" s="48"/>
      <c r="E699" s="48"/>
      <c r="F699" s="48"/>
      <c r="G699" s="48"/>
      <c r="I699" s="18"/>
    </row>
    <row r="700" spans="1:9" x14ac:dyDescent="0.5">
      <c r="A700" s="48"/>
      <c r="B700" s="48"/>
      <c r="C700" s="48"/>
      <c r="D700" s="48"/>
      <c r="E700" s="48"/>
      <c r="F700" s="48"/>
      <c r="G700" s="48"/>
      <c r="I700" s="18"/>
    </row>
    <row r="701" spans="1:9" x14ac:dyDescent="0.5">
      <c r="A701" s="48"/>
      <c r="B701" s="48"/>
      <c r="C701" s="48"/>
      <c r="D701" s="48"/>
      <c r="E701" s="48"/>
      <c r="F701" s="48"/>
      <c r="G701" s="48"/>
      <c r="I701" s="18"/>
    </row>
    <row r="702" spans="1:9" x14ac:dyDescent="0.5">
      <c r="A702" s="48"/>
      <c r="B702" s="48"/>
      <c r="C702" s="48"/>
      <c r="D702" s="48"/>
      <c r="E702" s="48"/>
      <c r="F702" s="48"/>
      <c r="G702" s="48"/>
      <c r="I702" s="18"/>
    </row>
    <row r="703" spans="1:9" x14ac:dyDescent="0.5">
      <c r="A703" s="48"/>
      <c r="B703" s="48"/>
      <c r="C703" s="48"/>
      <c r="D703" s="48"/>
      <c r="E703" s="48"/>
      <c r="F703" s="48"/>
      <c r="G703" s="48"/>
      <c r="I703" s="18"/>
    </row>
    <row r="704" spans="1:9" x14ac:dyDescent="0.5">
      <c r="A704" s="48"/>
      <c r="B704" s="48"/>
      <c r="C704" s="48"/>
      <c r="D704" s="48"/>
      <c r="E704" s="48"/>
      <c r="F704" s="48"/>
      <c r="G704" s="48"/>
      <c r="I704" s="18"/>
    </row>
    <row r="705" spans="1:9" x14ac:dyDescent="0.5">
      <c r="A705" s="48"/>
      <c r="B705" s="48"/>
      <c r="C705" s="48"/>
      <c r="D705" s="48"/>
      <c r="E705" s="48"/>
      <c r="F705" s="48"/>
      <c r="G705" s="48"/>
      <c r="I705" s="18"/>
    </row>
    <row r="706" spans="1:9" x14ac:dyDescent="0.5">
      <c r="A706" s="48"/>
      <c r="B706" s="48"/>
      <c r="C706" s="48"/>
      <c r="D706" s="48"/>
      <c r="E706" s="48"/>
      <c r="F706" s="48"/>
      <c r="G706" s="48"/>
      <c r="I706" s="18"/>
    </row>
    <row r="707" spans="1:9" x14ac:dyDescent="0.5">
      <c r="A707" s="48"/>
      <c r="B707" s="48"/>
      <c r="C707" s="48"/>
      <c r="D707" s="48"/>
      <c r="E707" s="48"/>
      <c r="F707" s="48"/>
      <c r="G707" s="48"/>
      <c r="I707" s="18"/>
    </row>
    <row r="708" spans="1:9" x14ac:dyDescent="0.5">
      <c r="A708" s="48"/>
      <c r="B708" s="48"/>
      <c r="C708" s="48"/>
      <c r="D708" s="48"/>
      <c r="E708" s="48"/>
      <c r="F708" s="48"/>
      <c r="G708" s="48"/>
      <c r="I708" s="18"/>
    </row>
    <row r="709" spans="1:9" x14ac:dyDescent="0.5">
      <c r="A709" s="48"/>
      <c r="B709" s="48"/>
      <c r="C709" s="48"/>
      <c r="D709" s="48"/>
      <c r="E709" s="48"/>
      <c r="F709" s="48"/>
      <c r="G709" s="48"/>
      <c r="I709" s="18"/>
    </row>
    <row r="710" spans="1:9" x14ac:dyDescent="0.5">
      <c r="A710" s="48"/>
      <c r="B710" s="48"/>
      <c r="C710" s="48"/>
      <c r="D710" s="48"/>
      <c r="E710" s="48"/>
      <c r="F710" s="48"/>
      <c r="G710" s="48"/>
      <c r="I710" s="18"/>
    </row>
    <row r="711" spans="1:9" x14ac:dyDescent="0.5">
      <c r="A711" s="48"/>
      <c r="B711" s="48"/>
      <c r="C711" s="48"/>
      <c r="D711" s="48"/>
      <c r="E711" s="48"/>
      <c r="F711" s="48"/>
      <c r="G711" s="48"/>
      <c r="I711" s="18"/>
    </row>
    <row r="712" spans="1:9" x14ac:dyDescent="0.5">
      <c r="A712" s="48"/>
      <c r="B712" s="48"/>
      <c r="C712" s="48"/>
      <c r="D712" s="48"/>
      <c r="E712" s="48"/>
      <c r="F712" s="48"/>
      <c r="G712" s="48"/>
      <c r="I712" s="18"/>
    </row>
    <row r="713" spans="1:9" x14ac:dyDescent="0.5">
      <c r="A713" s="48"/>
      <c r="B713" s="48"/>
      <c r="C713" s="48"/>
      <c r="D713" s="48"/>
      <c r="E713" s="48"/>
      <c r="F713" s="48"/>
      <c r="G713" s="48"/>
      <c r="I713" s="18"/>
    </row>
    <row r="714" spans="1:9" x14ac:dyDescent="0.5">
      <c r="A714" s="48"/>
      <c r="B714" s="48"/>
      <c r="C714" s="48"/>
      <c r="D714" s="48"/>
      <c r="E714" s="48"/>
      <c r="F714" s="48"/>
      <c r="G714" s="48"/>
      <c r="I714" s="18"/>
    </row>
    <row r="715" spans="1:9" x14ac:dyDescent="0.5">
      <c r="A715" s="48"/>
      <c r="B715" s="48"/>
      <c r="C715" s="48"/>
      <c r="D715" s="48"/>
      <c r="E715" s="48"/>
      <c r="F715" s="48"/>
      <c r="G715" s="48"/>
      <c r="I715" s="18"/>
    </row>
    <row r="716" spans="1:9" x14ac:dyDescent="0.5">
      <c r="A716" s="48"/>
      <c r="B716" s="48"/>
      <c r="C716" s="48"/>
      <c r="D716" s="48"/>
      <c r="E716" s="48"/>
      <c r="F716" s="48"/>
      <c r="G716" s="48"/>
      <c r="I716" s="18"/>
    </row>
    <row r="717" spans="1:9" x14ac:dyDescent="0.5">
      <c r="A717" s="48"/>
      <c r="B717" s="48"/>
      <c r="C717" s="48"/>
      <c r="D717" s="48"/>
      <c r="E717" s="48"/>
      <c r="F717" s="48"/>
      <c r="G717" s="48"/>
      <c r="I717" s="18"/>
    </row>
    <row r="718" spans="1:9" x14ac:dyDescent="0.5">
      <c r="A718" s="48"/>
      <c r="B718" s="48"/>
      <c r="C718" s="48"/>
      <c r="D718" s="48"/>
      <c r="E718" s="48"/>
      <c r="F718" s="48"/>
      <c r="G718" s="48"/>
      <c r="I718" s="18"/>
    </row>
    <row r="719" spans="1:9" x14ac:dyDescent="0.5">
      <c r="A719" s="48"/>
      <c r="B719" s="48"/>
      <c r="C719" s="48"/>
      <c r="D719" s="48"/>
      <c r="E719" s="48"/>
      <c r="F719" s="48"/>
      <c r="G719" s="48"/>
      <c r="I719" s="18"/>
    </row>
    <row r="720" spans="1:9" x14ac:dyDescent="0.5">
      <c r="A720" s="48"/>
      <c r="B720" s="48"/>
      <c r="C720" s="48"/>
      <c r="D720" s="48"/>
      <c r="E720" s="48"/>
      <c r="F720" s="48"/>
      <c r="G720" s="48"/>
      <c r="I720" s="18"/>
    </row>
    <row r="721" spans="1:9" x14ac:dyDescent="0.5">
      <c r="A721" s="48"/>
      <c r="B721" s="48"/>
      <c r="C721" s="48"/>
      <c r="D721" s="48"/>
      <c r="E721" s="48"/>
      <c r="F721" s="48"/>
      <c r="G721" s="48"/>
      <c r="I721" s="18"/>
    </row>
    <row r="722" spans="1:9" x14ac:dyDescent="0.5">
      <c r="A722" s="48"/>
      <c r="B722" s="48"/>
      <c r="C722" s="48"/>
      <c r="D722" s="48"/>
      <c r="E722" s="48"/>
      <c r="F722" s="48"/>
      <c r="G722" s="48"/>
      <c r="I722" s="18"/>
    </row>
    <row r="723" spans="1:9" x14ac:dyDescent="0.5">
      <c r="A723" s="48"/>
      <c r="B723" s="48"/>
      <c r="C723" s="48"/>
      <c r="D723" s="48"/>
      <c r="E723" s="48"/>
      <c r="F723" s="48"/>
      <c r="G723" s="48"/>
      <c r="I723" s="18"/>
    </row>
    <row r="724" spans="1:9" x14ac:dyDescent="0.5">
      <c r="A724" s="48"/>
      <c r="B724" s="48"/>
      <c r="C724" s="48"/>
      <c r="D724" s="48"/>
      <c r="E724" s="48"/>
      <c r="F724" s="48"/>
      <c r="G724" s="48"/>
      <c r="I724" s="18"/>
    </row>
    <row r="725" spans="1:9" x14ac:dyDescent="0.5">
      <c r="A725" s="48"/>
      <c r="B725" s="48"/>
      <c r="C725" s="48"/>
      <c r="D725" s="48"/>
      <c r="E725" s="48"/>
      <c r="F725" s="48"/>
      <c r="G725" s="48"/>
      <c r="I725" s="18"/>
    </row>
    <row r="726" spans="1:9" x14ac:dyDescent="0.5">
      <c r="A726" s="48"/>
      <c r="B726" s="48"/>
      <c r="C726" s="48"/>
      <c r="D726" s="48"/>
      <c r="E726" s="48"/>
      <c r="F726" s="48"/>
      <c r="G726" s="48"/>
      <c r="I726" s="18"/>
    </row>
    <row r="727" spans="1:9" x14ac:dyDescent="0.5">
      <c r="A727" s="48"/>
      <c r="B727" s="48"/>
      <c r="C727" s="48"/>
      <c r="D727" s="48"/>
      <c r="E727" s="48"/>
      <c r="F727" s="48"/>
      <c r="G727" s="48"/>
      <c r="I727" s="18"/>
    </row>
    <row r="728" spans="1:9" x14ac:dyDescent="0.5">
      <c r="A728" s="48"/>
      <c r="B728" s="48"/>
      <c r="C728" s="48"/>
      <c r="D728" s="48"/>
      <c r="E728" s="48"/>
      <c r="F728" s="48"/>
      <c r="G728" s="48"/>
      <c r="I728" s="18"/>
    </row>
    <row r="729" spans="1:9" x14ac:dyDescent="0.5">
      <c r="A729" s="48"/>
      <c r="B729" s="48"/>
      <c r="C729" s="48"/>
      <c r="D729" s="48"/>
      <c r="E729" s="48"/>
      <c r="F729" s="48"/>
      <c r="G729" s="48"/>
      <c r="I729" s="18"/>
    </row>
    <row r="730" spans="1:9" x14ac:dyDescent="0.5">
      <c r="A730" s="48"/>
      <c r="B730" s="48"/>
      <c r="C730" s="48"/>
      <c r="D730" s="48"/>
      <c r="E730" s="48"/>
      <c r="F730" s="48"/>
      <c r="G730" s="48"/>
      <c r="I730" s="18"/>
    </row>
    <row r="731" spans="1:9" x14ac:dyDescent="0.5">
      <c r="A731" s="48"/>
      <c r="B731" s="48"/>
      <c r="C731" s="48"/>
      <c r="D731" s="48"/>
      <c r="E731" s="48"/>
      <c r="F731" s="48"/>
      <c r="G731" s="48"/>
      <c r="I731" s="18"/>
    </row>
    <row r="732" spans="1:9" x14ac:dyDescent="0.5">
      <c r="A732" s="48"/>
      <c r="B732" s="48"/>
      <c r="C732" s="48"/>
      <c r="D732" s="48"/>
      <c r="E732" s="48"/>
      <c r="F732" s="48"/>
      <c r="G732" s="48"/>
      <c r="I732" s="18"/>
    </row>
    <row r="733" spans="1:9" x14ac:dyDescent="0.5">
      <c r="A733" s="48"/>
      <c r="B733" s="48"/>
      <c r="C733" s="48"/>
      <c r="D733" s="48"/>
      <c r="E733" s="48"/>
      <c r="F733" s="48"/>
      <c r="G733" s="48"/>
      <c r="I733" s="18"/>
    </row>
    <row r="734" spans="1:9" x14ac:dyDescent="0.5">
      <c r="A734" s="48"/>
      <c r="B734" s="48"/>
      <c r="C734" s="48"/>
      <c r="D734" s="48"/>
      <c r="E734" s="48"/>
      <c r="F734" s="48"/>
      <c r="G734" s="48"/>
      <c r="I734" s="18"/>
    </row>
    <row r="735" spans="1:9" x14ac:dyDescent="0.5">
      <c r="A735" s="48"/>
      <c r="B735" s="48"/>
      <c r="C735" s="48"/>
      <c r="D735" s="48"/>
      <c r="E735" s="48"/>
      <c r="F735" s="48"/>
      <c r="G735" s="48"/>
      <c r="I735" s="18"/>
    </row>
    <row r="736" spans="1:9" x14ac:dyDescent="0.5">
      <c r="A736" s="48"/>
      <c r="B736" s="48"/>
      <c r="C736" s="48"/>
      <c r="D736" s="48"/>
      <c r="E736" s="48"/>
      <c r="F736" s="48"/>
      <c r="G736" s="48"/>
      <c r="I736" s="18"/>
    </row>
    <row r="737" spans="1:9" x14ac:dyDescent="0.5">
      <c r="A737" s="48"/>
      <c r="B737" s="48"/>
      <c r="C737" s="48"/>
      <c r="D737" s="48"/>
      <c r="E737" s="48"/>
      <c r="F737" s="48"/>
      <c r="G737" s="48"/>
      <c r="I737" s="18"/>
    </row>
    <row r="738" spans="1:9" x14ac:dyDescent="0.5">
      <c r="A738" s="48"/>
      <c r="B738" s="48"/>
      <c r="C738" s="48"/>
      <c r="D738" s="48"/>
      <c r="E738" s="48"/>
      <c r="F738" s="48"/>
      <c r="G738" s="48"/>
      <c r="I738" s="18"/>
    </row>
    <row r="739" spans="1:9" x14ac:dyDescent="0.5">
      <c r="A739" s="48"/>
      <c r="B739" s="48"/>
      <c r="C739" s="48"/>
      <c r="D739" s="48"/>
      <c r="E739" s="48"/>
      <c r="F739" s="48"/>
      <c r="G739" s="48"/>
      <c r="I739" s="18"/>
    </row>
    <row r="740" spans="1:9" x14ac:dyDescent="0.5">
      <c r="A740" s="48"/>
      <c r="B740" s="48"/>
      <c r="C740" s="48"/>
      <c r="D740" s="48"/>
      <c r="E740" s="48"/>
      <c r="F740" s="48"/>
      <c r="G740" s="48"/>
      <c r="I740" s="18"/>
    </row>
    <row r="741" spans="1:9" x14ac:dyDescent="0.5">
      <c r="A741" s="48"/>
      <c r="B741" s="48"/>
      <c r="C741" s="48"/>
      <c r="D741" s="48"/>
      <c r="E741" s="48"/>
      <c r="F741" s="48"/>
      <c r="G741" s="48"/>
      <c r="I741" s="18"/>
    </row>
    <row r="742" spans="1:9" x14ac:dyDescent="0.5">
      <c r="A742" s="48"/>
      <c r="B742" s="48"/>
      <c r="C742" s="48"/>
      <c r="D742" s="48"/>
      <c r="E742" s="48"/>
      <c r="F742" s="48"/>
      <c r="G742" s="48"/>
      <c r="I742" s="18"/>
    </row>
    <row r="743" spans="1:9" x14ac:dyDescent="0.5">
      <c r="A743" s="48"/>
      <c r="B743" s="48"/>
      <c r="C743" s="48"/>
      <c r="D743" s="48"/>
      <c r="E743" s="48"/>
      <c r="F743" s="48"/>
      <c r="G743" s="48"/>
      <c r="I743" s="18"/>
    </row>
    <row r="744" spans="1:9" x14ac:dyDescent="0.5">
      <c r="A744" s="48"/>
      <c r="B744" s="48"/>
      <c r="C744" s="48"/>
      <c r="D744" s="48"/>
      <c r="E744" s="48"/>
      <c r="F744" s="48"/>
      <c r="G744" s="48"/>
      <c r="I744" s="18"/>
    </row>
    <row r="745" spans="1:9" x14ac:dyDescent="0.5">
      <c r="A745" s="48"/>
      <c r="B745" s="48"/>
      <c r="C745" s="48"/>
      <c r="D745" s="48"/>
      <c r="E745" s="48"/>
      <c r="F745" s="48"/>
      <c r="G745" s="48"/>
      <c r="I745" s="18"/>
    </row>
    <row r="746" spans="1:9" x14ac:dyDescent="0.5">
      <c r="A746" s="48"/>
      <c r="B746" s="48"/>
      <c r="C746" s="48"/>
      <c r="D746" s="48"/>
      <c r="E746" s="48"/>
      <c r="F746" s="48"/>
      <c r="G746" s="48"/>
      <c r="I746" s="18"/>
    </row>
    <row r="747" spans="1:9" x14ac:dyDescent="0.5">
      <c r="A747" s="48"/>
      <c r="B747" s="48"/>
      <c r="C747" s="48"/>
      <c r="D747" s="48"/>
      <c r="E747" s="48"/>
      <c r="F747" s="48"/>
      <c r="G747" s="48"/>
      <c r="I747" s="18"/>
    </row>
    <row r="748" spans="1:9" x14ac:dyDescent="0.5">
      <c r="A748" s="48"/>
      <c r="B748" s="48"/>
      <c r="C748" s="48"/>
      <c r="D748" s="48"/>
      <c r="E748" s="48"/>
      <c r="F748" s="48"/>
      <c r="G748" s="48"/>
      <c r="I748" s="18"/>
    </row>
    <row r="749" spans="1:9" x14ac:dyDescent="0.5">
      <c r="A749" s="48"/>
      <c r="B749" s="48"/>
      <c r="C749" s="48"/>
      <c r="D749" s="48"/>
      <c r="E749" s="48"/>
      <c r="F749" s="48"/>
      <c r="G749" s="48"/>
      <c r="I749" s="18"/>
    </row>
    <row r="750" spans="1:9" x14ac:dyDescent="0.5">
      <c r="A750" s="48"/>
      <c r="B750" s="48"/>
      <c r="C750" s="48"/>
      <c r="D750" s="48"/>
      <c r="E750" s="48"/>
      <c r="F750" s="48"/>
      <c r="G750" s="48"/>
      <c r="I750" s="18"/>
    </row>
    <row r="751" spans="1:9" x14ac:dyDescent="0.5">
      <c r="A751" s="48"/>
      <c r="B751" s="48"/>
      <c r="C751" s="48"/>
      <c r="D751" s="48"/>
      <c r="E751" s="48"/>
      <c r="F751" s="48"/>
      <c r="G751" s="48"/>
      <c r="I751" s="18"/>
    </row>
    <row r="752" spans="1:9" x14ac:dyDescent="0.5">
      <c r="A752" s="48"/>
      <c r="B752" s="48"/>
      <c r="C752" s="48"/>
      <c r="D752" s="48"/>
      <c r="E752" s="48"/>
      <c r="F752" s="48"/>
      <c r="G752" s="48"/>
      <c r="I752" s="18"/>
    </row>
    <row r="753" spans="1:9" x14ac:dyDescent="0.5">
      <c r="A753" s="48"/>
      <c r="B753" s="48"/>
      <c r="C753" s="48"/>
      <c r="D753" s="48"/>
      <c r="E753" s="48"/>
      <c r="F753" s="48"/>
      <c r="G753" s="48"/>
      <c r="I753" s="18"/>
    </row>
    <row r="754" spans="1:9" x14ac:dyDescent="0.5">
      <c r="A754" s="48"/>
      <c r="B754" s="48"/>
      <c r="C754" s="48"/>
      <c r="D754" s="48"/>
      <c r="E754" s="48"/>
      <c r="F754" s="48"/>
      <c r="G754" s="48"/>
      <c r="I754" s="18"/>
    </row>
    <row r="755" spans="1:9" x14ac:dyDescent="0.5">
      <c r="A755" s="48"/>
      <c r="B755" s="48"/>
      <c r="C755" s="48"/>
      <c r="D755" s="48"/>
      <c r="E755" s="48"/>
      <c r="F755" s="48"/>
      <c r="G755" s="48"/>
      <c r="I755" s="18"/>
    </row>
    <row r="756" spans="1:9" x14ac:dyDescent="0.5">
      <c r="A756" s="48"/>
      <c r="B756" s="48"/>
      <c r="C756" s="48"/>
      <c r="D756" s="48"/>
      <c r="E756" s="48"/>
      <c r="F756" s="48"/>
      <c r="G756" s="48"/>
      <c r="I756" s="18"/>
    </row>
    <row r="757" spans="1:9" x14ac:dyDescent="0.5">
      <c r="A757" s="48"/>
      <c r="B757" s="48"/>
      <c r="C757" s="48"/>
      <c r="D757" s="48"/>
      <c r="E757" s="48"/>
      <c r="F757" s="48"/>
      <c r="G757" s="48"/>
      <c r="I757" s="18"/>
    </row>
    <row r="758" spans="1:9" x14ac:dyDescent="0.5">
      <c r="A758" s="48"/>
      <c r="B758" s="48"/>
      <c r="C758" s="48"/>
      <c r="D758" s="48"/>
      <c r="E758" s="48"/>
      <c r="F758" s="48"/>
      <c r="G758" s="48"/>
      <c r="I758" s="18"/>
    </row>
    <row r="759" spans="1:9" x14ac:dyDescent="0.5">
      <c r="A759" s="48"/>
      <c r="B759" s="48"/>
      <c r="C759" s="48"/>
      <c r="D759" s="48"/>
      <c r="E759" s="48"/>
      <c r="F759" s="48"/>
      <c r="G759" s="48"/>
      <c r="I759" s="18"/>
    </row>
    <row r="760" spans="1:9" x14ac:dyDescent="0.5">
      <c r="A760" s="48"/>
      <c r="B760" s="48"/>
      <c r="C760" s="48"/>
      <c r="D760" s="48"/>
      <c r="E760" s="48"/>
      <c r="F760" s="48"/>
      <c r="G760" s="48"/>
      <c r="I760" s="18"/>
    </row>
    <row r="761" spans="1:9" x14ac:dyDescent="0.5">
      <c r="A761" s="48"/>
      <c r="B761" s="48"/>
      <c r="C761" s="48"/>
      <c r="D761" s="48"/>
      <c r="E761" s="48"/>
      <c r="F761" s="48"/>
      <c r="G761" s="48"/>
      <c r="I761" s="18"/>
    </row>
    <row r="762" spans="1:9" x14ac:dyDescent="0.5">
      <c r="A762" s="48"/>
      <c r="B762" s="48"/>
      <c r="C762" s="48"/>
      <c r="D762" s="48"/>
      <c r="E762" s="48"/>
      <c r="F762" s="48"/>
      <c r="G762" s="48"/>
      <c r="I762" s="18"/>
    </row>
    <row r="763" spans="1:9" x14ac:dyDescent="0.5">
      <c r="A763" s="48"/>
      <c r="B763" s="48"/>
      <c r="C763" s="48"/>
      <c r="D763" s="48"/>
      <c r="E763" s="48"/>
      <c r="F763" s="48"/>
      <c r="G763" s="48"/>
      <c r="I763" s="18"/>
    </row>
    <row r="764" spans="1:9" x14ac:dyDescent="0.5">
      <c r="A764" s="48"/>
      <c r="B764" s="48"/>
      <c r="C764" s="48"/>
      <c r="D764" s="48"/>
      <c r="E764" s="48"/>
      <c r="F764" s="48"/>
      <c r="G764" s="48"/>
      <c r="I764" s="18"/>
    </row>
    <row r="765" spans="1:9" x14ac:dyDescent="0.5">
      <c r="A765" s="48"/>
      <c r="B765" s="48"/>
      <c r="C765" s="48"/>
      <c r="D765" s="48"/>
      <c r="E765" s="48"/>
      <c r="F765" s="48"/>
      <c r="G765" s="48"/>
      <c r="I765" s="18"/>
    </row>
    <row r="766" spans="1:9" x14ac:dyDescent="0.5">
      <c r="A766" s="48"/>
      <c r="B766" s="48"/>
      <c r="C766" s="48"/>
      <c r="D766" s="48"/>
      <c r="E766" s="48"/>
      <c r="F766" s="48"/>
      <c r="G766" s="48"/>
      <c r="I766" s="18"/>
    </row>
    <row r="767" spans="1:9" x14ac:dyDescent="0.5">
      <c r="A767" s="48"/>
      <c r="B767" s="48"/>
      <c r="C767" s="48"/>
      <c r="D767" s="48"/>
      <c r="E767" s="48"/>
      <c r="F767" s="48"/>
      <c r="G767" s="48"/>
      <c r="I767" s="18"/>
    </row>
    <row r="768" spans="1:9" x14ac:dyDescent="0.5">
      <c r="A768" s="48"/>
      <c r="B768" s="48"/>
      <c r="C768" s="48"/>
      <c r="D768" s="48"/>
      <c r="E768" s="48"/>
      <c r="F768" s="48"/>
      <c r="G768" s="48"/>
      <c r="I768" s="18"/>
    </row>
    <row r="769" spans="1:9" x14ac:dyDescent="0.5">
      <c r="A769" s="48"/>
      <c r="B769" s="48"/>
      <c r="C769" s="48"/>
      <c r="D769" s="48"/>
      <c r="E769" s="48"/>
      <c r="F769" s="48"/>
      <c r="G769" s="48"/>
      <c r="I769" s="18"/>
    </row>
    <row r="770" spans="1:9" x14ac:dyDescent="0.5">
      <c r="A770" s="48"/>
      <c r="B770" s="48"/>
      <c r="C770" s="48"/>
      <c r="D770" s="48"/>
      <c r="E770" s="48"/>
      <c r="F770" s="48"/>
      <c r="G770" s="48"/>
      <c r="I770" s="18"/>
    </row>
    <row r="771" spans="1:9" x14ac:dyDescent="0.5">
      <c r="A771" s="48"/>
      <c r="B771" s="48"/>
      <c r="C771" s="48"/>
      <c r="D771" s="48"/>
      <c r="E771" s="48"/>
      <c r="F771" s="48"/>
      <c r="G771" s="48"/>
      <c r="I771" s="18"/>
    </row>
    <row r="772" spans="1:9" x14ac:dyDescent="0.5">
      <c r="A772" s="48"/>
      <c r="B772" s="48"/>
      <c r="C772" s="48"/>
      <c r="D772" s="48"/>
      <c r="E772" s="48"/>
      <c r="F772" s="48"/>
      <c r="G772" s="48"/>
      <c r="I772" s="18"/>
    </row>
    <row r="773" spans="1:9" x14ac:dyDescent="0.5">
      <c r="A773" s="48"/>
      <c r="B773" s="48"/>
      <c r="C773" s="48"/>
      <c r="D773" s="48"/>
      <c r="E773" s="48"/>
      <c r="F773" s="48"/>
      <c r="G773" s="48"/>
      <c r="I773" s="18"/>
    </row>
    <row r="774" spans="1:9" x14ac:dyDescent="0.5">
      <c r="A774" s="48"/>
      <c r="B774" s="48"/>
      <c r="C774" s="48"/>
      <c r="D774" s="48"/>
      <c r="E774" s="48"/>
      <c r="F774" s="48"/>
      <c r="G774" s="48"/>
      <c r="I774" s="18"/>
    </row>
    <row r="775" spans="1:9" x14ac:dyDescent="0.5">
      <c r="A775" s="48"/>
      <c r="B775" s="48"/>
      <c r="C775" s="48"/>
      <c r="D775" s="48"/>
      <c r="E775" s="48"/>
      <c r="F775" s="48"/>
      <c r="G775" s="48"/>
      <c r="I775" s="18"/>
    </row>
    <row r="776" spans="1:9" x14ac:dyDescent="0.5">
      <c r="A776" s="48"/>
      <c r="B776" s="48"/>
      <c r="C776" s="48"/>
      <c r="D776" s="48"/>
      <c r="E776" s="48"/>
      <c r="F776" s="48"/>
      <c r="G776" s="48"/>
      <c r="I776" s="18"/>
    </row>
    <row r="777" spans="1:9" x14ac:dyDescent="0.5">
      <c r="A777" s="48"/>
      <c r="B777" s="48"/>
      <c r="C777" s="48"/>
      <c r="D777" s="48"/>
      <c r="E777" s="48"/>
      <c r="F777" s="48"/>
      <c r="G777" s="48"/>
      <c r="I777" s="18"/>
    </row>
    <row r="778" spans="1:9" x14ac:dyDescent="0.5">
      <c r="A778" s="48"/>
      <c r="B778" s="48"/>
      <c r="C778" s="48"/>
      <c r="D778" s="48"/>
      <c r="E778" s="48"/>
      <c r="F778" s="48"/>
      <c r="G778" s="48"/>
      <c r="I778" s="18"/>
    </row>
    <row r="779" spans="1:9" x14ac:dyDescent="0.5">
      <c r="A779" s="48"/>
      <c r="B779" s="48"/>
      <c r="C779" s="48"/>
      <c r="D779" s="48"/>
      <c r="E779" s="48"/>
      <c r="F779" s="48"/>
      <c r="G779" s="48"/>
      <c r="I779" s="18"/>
    </row>
    <row r="780" spans="1:9" x14ac:dyDescent="0.5">
      <c r="A780" s="48"/>
      <c r="B780" s="48"/>
      <c r="C780" s="48"/>
      <c r="D780" s="48"/>
      <c r="E780" s="48"/>
      <c r="F780" s="48"/>
      <c r="G780" s="48"/>
      <c r="I780" s="18"/>
    </row>
    <row r="781" spans="1:9" x14ac:dyDescent="0.5">
      <c r="A781" s="48"/>
      <c r="B781" s="48"/>
      <c r="C781" s="48"/>
      <c r="D781" s="48"/>
      <c r="E781" s="48"/>
      <c r="F781" s="48"/>
      <c r="G781" s="48"/>
      <c r="I781" s="18"/>
    </row>
    <row r="782" spans="1:9" x14ac:dyDescent="0.5">
      <c r="A782" s="48"/>
      <c r="B782" s="48"/>
      <c r="C782" s="48"/>
      <c r="D782" s="48"/>
      <c r="E782" s="48"/>
      <c r="F782" s="48"/>
      <c r="G782" s="48"/>
      <c r="I782" s="18"/>
    </row>
    <row r="783" spans="1:9" x14ac:dyDescent="0.5">
      <c r="A783" s="48"/>
      <c r="B783" s="48"/>
      <c r="C783" s="48"/>
      <c r="D783" s="48"/>
      <c r="E783" s="48"/>
      <c r="F783" s="48"/>
      <c r="G783" s="48"/>
      <c r="I783" s="18"/>
    </row>
    <row r="784" spans="1:9" x14ac:dyDescent="0.5">
      <c r="A784" s="48"/>
      <c r="B784" s="48"/>
      <c r="C784" s="48"/>
      <c r="D784" s="48"/>
      <c r="E784" s="48"/>
      <c r="F784" s="48"/>
      <c r="G784" s="48"/>
      <c r="I784" s="18"/>
    </row>
    <row r="785" spans="1:9" x14ac:dyDescent="0.5">
      <c r="A785" s="48"/>
      <c r="B785" s="48"/>
      <c r="C785" s="48"/>
      <c r="D785" s="48"/>
      <c r="E785" s="48"/>
      <c r="F785" s="48"/>
      <c r="G785" s="48"/>
      <c r="I785" s="18"/>
    </row>
    <row r="786" spans="1:9" x14ac:dyDescent="0.5">
      <c r="A786" s="48"/>
      <c r="B786" s="48"/>
      <c r="C786" s="48"/>
      <c r="D786" s="48"/>
      <c r="E786" s="48"/>
      <c r="F786" s="48"/>
      <c r="G786" s="48"/>
      <c r="I786" s="18"/>
    </row>
    <row r="787" spans="1:9" x14ac:dyDescent="0.5">
      <c r="A787" s="48"/>
      <c r="B787" s="48"/>
      <c r="C787" s="48"/>
      <c r="D787" s="48"/>
      <c r="E787" s="48"/>
      <c r="F787" s="48"/>
      <c r="G787" s="48"/>
      <c r="I787" s="18"/>
    </row>
    <row r="788" spans="1:9" x14ac:dyDescent="0.5">
      <c r="A788" s="48"/>
      <c r="B788" s="48"/>
      <c r="C788" s="48"/>
      <c r="D788" s="48"/>
      <c r="E788" s="48"/>
      <c r="F788" s="48"/>
      <c r="G788" s="48"/>
      <c r="I788" s="18"/>
    </row>
    <row r="789" spans="1:9" x14ac:dyDescent="0.5">
      <c r="A789" s="48"/>
      <c r="B789" s="48"/>
      <c r="C789" s="48"/>
      <c r="D789" s="48"/>
      <c r="E789" s="48"/>
      <c r="F789" s="48"/>
      <c r="G789" s="48"/>
      <c r="I789" s="18"/>
    </row>
    <row r="790" spans="1:9" x14ac:dyDescent="0.5">
      <c r="A790" s="48"/>
      <c r="B790" s="48"/>
      <c r="C790" s="48"/>
      <c r="D790" s="48"/>
      <c r="E790" s="48"/>
      <c r="F790" s="48"/>
      <c r="G790" s="48"/>
      <c r="I790" s="18"/>
    </row>
    <row r="791" spans="1:9" x14ac:dyDescent="0.5">
      <c r="A791" s="48"/>
      <c r="B791" s="48"/>
      <c r="C791" s="48"/>
      <c r="D791" s="48"/>
      <c r="E791" s="48"/>
      <c r="F791" s="48"/>
      <c r="G791" s="48"/>
      <c r="I791" s="18"/>
    </row>
    <row r="792" spans="1:9" x14ac:dyDescent="0.5">
      <c r="A792" s="48"/>
      <c r="B792" s="48"/>
      <c r="C792" s="48"/>
      <c r="D792" s="48"/>
      <c r="E792" s="48"/>
      <c r="F792" s="48"/>
      <c r="G792" s="48"/>
      <c r="I792" s="18"/>
    </row>
    <row r="793" spans="1:9" x14ac:dyDescent="0.5">
      <c r="A793" s="48"/>
      <c r="B793" s="48"/>
      <c r="C793" s="48"/>
      <c r="D793" s="48"/>
      <c r="E793" s="48"/>
      <c r="F793" s="48"/>
      <c r="G793" s="48"/>
      <c r="I793" s="18"/>
    </row>
    <row r="794" spans="1:9" x14ac:dyDescent="0.5">
      <c r="A794" s="48"/>
      <c r="B794" s="48"/>
      <c r="C794" s="48"/>
      <c r="D794" s="48"/>
      <c r="E794" s="48"/>
      <c r="F794" s="48"/>
      <c r="G794" s="48"/>
      <c r="I794" s="18"/>
    </row>
    <row r="795" spans="1:9" x14ac:dyDescent="0.5">
      <c r="A795" s="48"/>
      <c r="B795" s="48"/>
      <c r="C795" s="48"/>
      <c r="D795" s="48"/>
      <c r="E795" s="48"/>
      <c r="F795" s="48"/>
      <c r="G795" s="48"/>
      <c r="I795" s="18"/>
    </row>
    <row r="796" spans="1:9" x14ac:dyDescent="0.5">
      <c r="A796" s="48"/>
      <c r="B796" s="48"/>
      <c r="C796" s="48"/>
      <c r="D796" s="48"/>
      <c r="E796" s="48"/>
      <c r="F796" s="48"/>
      <c r="G796" s="48"/>
      <c r="I796" s="18"/>
    </row>
    <row r="797" spans="1:9" x14ac:dyDescent="0.5">
      <c r="A797" s="48"/>
      <c r="B797" s="48"/>
      <c r="C797" s="48"/>
      <c r="D797" s="48"/>
      <c r="E797" s="48"/>
      <c r="F797" s="48"/>
      <c r="G797" s="48"/>
      <c r="I797" s="18"/>
    </row>
    <row r="798" spans="1:9" x14ac:dyDescent="0.5">
      <c r="A798" s="48"/>
      <c r="B798" s="48"/>
      <c r="C798" s="48"/>
      <c r="D798" s="48"/>
      <c r="E798" s="48"/>
      <c r="F798" s="48"/>
      <c r="G798" s="48"/>
      <c r="I798" s="18"/>
    </row>
    <row r="799" spans="1:9" x14ac:dyDescent="0.5">
      <c r="A799" s="48"/>
      <c r="B799" s="48"/>
      <c r="C799" s="48"/>
      <c r="D799" s="48"/>
      <c r="E799" s="48"/>
      <c r="F799" s="48"/>
      <c r="G799" s="48"/>
      <c r="I799" s="18"/>
    </row>
    <row r="800" spans="1:9" x14ac:dyDescent="0.5">
      <c r="A800" s="48"/>
      <c r="B800" s="48"/>
      <c r="C800" s="48"/>
      <c r="D800" s="48"/>
      <c r="E800" s="48"/>
      <c r="F800" s="48"/>
      <c r="G800" s="48"/>
      <c r="I800" s="18"/>
    </row>
    <row r="801" spans="1:9" x14ac:dyDescent="0.5">
      <c r="A801" s="48"/>
      <c r="B801" s="48"/>
      <c r="C801" s="48"/>
      <c r="D801" s="48"/>
      <c r="E801" s="48"/>
      <c r="F801" s="48"/>
      <c r="G801" s="48"/>
      <c r="I801" s="18"/>
    </row>
    <row r="802" spans="1:9" x14ac:dyDescent="0.5">
      <c r="A802" s="48"/>
      <c r="B802" s="48"/>
      <c r="C802" s="48"/>
      <c r="D802" s="48"/>
      <c r="E802" s="48"/>
      <c r="F802" s="48"/>
      <c r="G802" s="48"/>
      <c r="I802" s="18"/>
    </row>
    <row r="803" spans="1:9" x14ac:dyDescent="0.5">
      <c r="A803" s="48"/>
      <c r="B803" s="48"/>
      <c r="C803" s="48"/>
      <c r="D803" s="48"/>
      <c r="E803" s="48"/>
      <c r="F803" s="48"/>
      <c r="G803" s="48"/>
      <c r="I803" s="18"/>
    </row>
    <row r="804" spans="1:9" x14ac:dyDescent="0.5">
      <c r="A804" s="48"/>
      <c r="B804" s="48"/>
      <c r="C804" s="48"/>
      <c r="D804" s="48"/>
      <c r="E804" s="48"/>
      <c r="F804" s="48"/>
      <c r="G804" s="48"/>
      <c r="I804" s="18"/>
    </row>
    <row r="805" spans="1:9" x14ac:dyDescent="0.5">
      <c r="A805" s="48"/>
      <c r="B805" s="48"/>
      <c r="C805" s="48"/>
      <c r="D805" s="48"/>
      <c r="E805" s="48"/>
      <c r="F805" s="48"/>
      <c r="G805" s="48"/>
      <c r="I805" s="18"/>
    </row>
    <row r="806" spans="1:9" x14ac:dyDescent="0.5">
      <c r="A806" s="48"/>
      <c r="B806" s="48"/>
      <c r="C806" s="48"/>
      <c r="D806" s="48"/>
      <c r="E806" s="48"/>
      <c r="F806" s="48"/>
      <c r="G806" s="48"/>
      <c r="I806" s="18"/>
    </row>
    <row r="807" spans="1:9" x14ac:dyDescent="0.5">
      <c r="A807" s="48"/>
      <c r="B807" s="48"/>
      <c r="C807" s="48"/>
      <c r="D807" s="48"/>
      <c r="E807" s="48"/>
      <c r="F807" s="48"/>
      <c r="G807" s="48"/>
      <c r="I807" s="18"/>
    </row>
    <row r="808" spans="1:9" x14ac:dyDescent="0.5">
      <c r="A808" s="48"/>
      <c r="B808" s="48"/>
      <c r="C808" s="48"/>
      <c r="D808" s="48"/>
      <c r="E808" s="48"/>
      <c r="F808" s="48"/>
      <c r="G808" s="48"/>
      <c r="I808" s="18"/>
    </row>
    <row r="809" spans="1:9" x14ac:dyDescent="0.5">
      <c r="A809" s="48"/>
      <c r="B809" s="48"/>
      <c r="C809" s="48"/>
      <c r="D809" s="48"/>
      <c r="E809" s="48"/>
      <c r="F809" s="48"/>
      <c r="G809" s="48"/>
      <c r="I809" s="18"/>
    </row>
    <row r="810" spans="1:9" x14ac:dyDescent="0.5">
      <c r="A810" s="48"/>
      <c r="B810" s="48"/>
      <c r="C810" s="48"/>
      <c r="D810" s="48"/>
      <c r="E810" s="48"/>
      <c r="F810" s="48"/>
      <c r="G810" s="48"/>
      <c r="I810" s="18"/>
    </row>
    <row r="811" spans="1:9" x14ac:dyDescent="0.5">
      <c r="A811" s="48"/>
      <c r="B811" s="48"/>
      <c r="C811" s="48"/>
      <c r="D811" s="48"/>
      <c r="E811" s="48"/>
      <c r="F811" s="48"/>
      <c r="G811" s="48"/>
      <c r="I811" s="18"/>
    </row>
    <row r="812" spans="1:9" x14ac:dyDescent="0.5">
      <c r="A812" s="48"/>
      <c r="B812" s="48"/>
      <c r="C812" s="48"/>
      <c r="D812" s="48"/>
      <c r="E812" s="48"/>
      <c r="F812" s="48"/>
      <c r="G812" s="48"/>
      <c r="I812" s="18"/>
    </row>
    <row r="813" spans="1:9" x14ac:dyDescent="0.5">
      <c r="A813" s="48"/>
      <c r="B813" s="48"/>
      <c r="C813" s="48"/>
      <c r="D813" s="48"/>
      <c r="E813" s="48"/>
      <c r="F813" s="48"/>
      <c r="G813" s="48"/>
      <c r="I813" s="18"/>
    </row>
    <row r="814" spans="1:9" x14ac:dyDescent="0.5">
      <c r="A814" s="48"/>
      <c r="B814" s="48"/>
      <c r="C814" s="48"/>
      <c r="D814" s="48"/>
      <c r="E814" s="48"/>
      <c r="F814" s="48"/>
      <c r="G814" s="48"/>
      <c r="I814" s="18"/>
    </row>
    <row r="815" spans="1:9" x14ac:dyDescent="0.5">
      <c r="A815" s="48"/>
      <c r="B815" s="48"/>
      <c r="C815" s="48"/>
      <c r="D815" s="48"/>
      <c r="E815" s="48"/>
      <c r="F815" s="48"/>
      <c r="G815" s="48"/>
      <c r="I815" s="18"/>
    </row>
    <row r="816" spans="1:9" x14ac:dyDescent="0.5">
      <c r="A816" s="48"/>
      <c r="B816" s="48"/>
      <c r="C816" s="48"/>
      <c r="D816" s="48"/>
      <c r="E816" s="48"/>
      <c r="F816" s="48"/>
      <c r="G816" s="48"/>
      <c r="I816" s="18"/>
    </row>
    <row r="817" spans="1:9" x14ac:dyDescent="0.5">
      <c r="A817" s="48"/>
      <c r="B817" s="48"/>
      <c r="C817" s="48"/>
      <c r="D817" s="48"/>
      <c r="E817" s="48"/>
      <c r="F817" s="48"/>
      <c r="G817" s="48"/>
      <c r="I817" s="18"/>
    </row>
    <row r="818" spans="1:9" x14ac:dyDescent="0.5">
      <c r="A818" s="48"/>
      <c r="B818" s="48"/>
      <c r="C818" s="48"/>
      <c r="D818" s="48"/>
      <c r="E818" s="48"/>
      <c r="F818" s="48"/>
      <c r="G818" s="48"/>
      <c r="I818" s="18"/>
    </row>
    <row r="819" spans="1:9" x14ac:dyDescent="0.5">
      <c r="A819" s="48"/>
      <c r="B819" s="48"/>
      <c r="C819" s="48"/>
      <c r="D819" s="48"/>
      <c r="E819" s="48"/>
      <c r="F819" s="48"/>
      <c r="G819" s="48"/>
      <c r="I819" s="18"/>
    </row>
    <row r="820" spans="1:9" x14ac:dyDescent="0.5">
      <c r="A820" s="48"/>
      <c r="B820" s="48"/>
      <c r="C820" s="48"/>
      <c r="D820" s="48"/>
      <c r="E820" s="48"/>
      <c r="F820" s="48"/>
      <c r="G820" s="48"/>
      <c r="I820" s="18"/>
    </row>
    <row r="821" spans="1:9" x14ac:dyDescent="0.5">
      <c r="A821" s="48"/>
      <c r="B821" s="48"/>
      <c r="C821" s="48"/>
      <c r="D821" s="48"/>
      <c r="E821" s="48"/>
      <c r="F821" s="48"/>
      <c r="G821" s="48"/>
      <c r="I821" s="18"/>
    </row>
    <row r="822" spans="1:9" x14ac:dyDescent="0.5">
      <c r="A822" s="48"/>
      <c r="B822" s="48"/>
      <c r="C822" s="48"/>
      <c r="D822" s="48"/>
      <c r="E822" s="48"/>
      <c r="F822" s="48"/>
      <c r="G822" s="48"/>
      <c r="I822" s="18"/>
    </row>
    <row r="823" spans="1:9" x14ac:dyDescent="0.5">
      <c r="A823" s="48"/>
      <c r="B823" s="48"/>
      <c r="C823" s="48"/>
      <c r="D823" s="48"/>
      <c r="E823" s="48"/>
      <c r="F823" s="48"/>
      <c r="G823" s="48"/>
      <c r="I823" s="18"/>
    </row>
    <row r="824" spans="1:9" x14ac:dyDescent="0.5">
      <c r="A824" s="48"/>
      <c r="B824" s="48"/>
      <c r="C824" s="48"/>
      <c r="D824" s="48"/>
      <c r="E824" s="48"/>
      <c r="F824" s="48"/>
      <c r="G824" s="48"/>
      <c r="I824" s="18"/>
    </row>
    <row r="825" spans="1:9" x14ac:dyDescent="0.5">
      <c r="A825" s="48"/>
      <c r="B825" s="48"/>
      <c r="C825" s="48"/>
      <c r="D825" s="48"/>
      <c r="E825" s="48"/>
      <c r="F825" s="48"/>
      <c r="G825" s="48"/>
      <c r="I825" s="18"/>
    </row>
    <row r="826" spans="1:9" x14ac:dyDescent="0.5">
      <c r="A826" s="48"/>
      <c r="B826" s="48"/>
      <c r="C826" s="48"/>
      <c r="D826" s="48"/>
      <c r="E826" s="48"/>
      <c r="F826" s="48"/>
      <c r="G826" s="48"/>
      <c r="I826" s="18"/>
    </row>
    <row r="827" spans="1:9" x14ac:dyDescent="0.5">
      <c r="A827" s="48"/>
      <c r="B827" s="48"/>
      <c r="C827" s="48"/>
      <c r="D827" s="48"/>
      <c r="E827" s="48"/>
      <c r="F827" s="48"/>
      <c r="G827" s="48"/>
      <c r="I827" s="18"/>
    </row>
    <row r="828" spans="1:9" x14ac:dyDescent="0.5">
      <c r="A828" s="48"/>
      <c r="B828" s="48"/>
      <c r="C828" s="48"/>
      <c r="D828" s="48"/>
      <c r="E828" s="48"/>
      <c r="F828" s="48"/>
      <c r="G828" s="48"/>
      <c r="I828" s="18"/>
    </row>
    <row r="829" spans="1:9" x14ac:dyDescent="0.5">
      <c r="A829" s="48"/>
      <c r="B829" s="48"/>
      <c r="C829" s="48"/>
      <c r="D829" s="48"/>
      <c r="E829" s="48"/>
      <c r="F829" s="48"/>
      <c r="G829" s="48"/>
      <c r="I829" s="18"/>
    </row>
    <row r="830" spans="1:9" x14ac:dyDescent="0.5">
      <c r="A830" s="48"/>
      <c r="B830" s="48"/>
      <c r="C830" s="48"/>
      <c r="D830" s="48"/>
      <c r="E830" s="48"/>
      <c r="F830" s="48"/>
      <c r="G830" s="48"/>
      <c r="I830" s="18"/>
    </row>
    <row r="831" spans="1:9" x14ac:dyDescent="0.5">
      <c r="A831" s="48"/>
      <c r="B831" s="48"/>
      <c r="C831" s="48"/>
      <c r="D831" s="48"/>
      <c r="E831" s="48"/>
      <c r="F831" s="48"/>
      <c r="G831" s="48"/>
      <c r="I831" s="18"/>
    </row>
    <row r="832" spans="1:9" x14ac:dyDescent="0.5">
      <c r="A832" s="48"/>
      <c r="B832" s="48"/>
      <c r="C832" s="48"/>
      <c r="D832" s="48"/>
      <c r="E832" s="48"/>
      <c r="F832" s="48"/>
      <c r="G832" s="48"/>
      <c r="I832" s="18"/>
    </row>
    <row r="833" spans="1:9" x14ac:dyDescent="0.5">
      <c r="A833" s="48"/>
      <c r="B833" s="48"/>
      <c r="C833" s="48"/>
      <c r="D833" s="48"/>
      <c r="E833" s="48"/>
      <c r="F833" s="48"/>
      <c r="G833" s="48"/>
      <c r="I833" s="18"/>
    </row>
    <row r="834" spans="1:9" x14ac:dyDescent="0.5">
      <c r="A834" s="48"/>
      <c r="B834" s="48"/>
      <c r="C834" s="48"/>
      <c r="D834" s="48"/>
      <c r="E834" s="48"/>
      <c r="F834" s="48"/>
      <c r="G834" s="48"/>
      <c r="I834" s="18"/>
    </row>
    <row r="835" spans="1:9" x14ac:dyDescent="0.5">
      <c r="A835" s="48"/>
      <c r="B835" s="48"/>
      <c r="C835" s="48"/>
      <c r="D835" s="48"/>
      <c r="E835" s="48"/>
      <c r="F835" s="48"/>
      <c r="G835" s="48"/>
      <c r="I835" s="18"/>
    </row>
    <row r="836" spans="1:9" x14ac:dyDescent="0.5">
      <c r="A836" s="48"/>
      <c r="B836" s="48"/>
      <c r="C836" s="48"/>
      <c r="D836" s="48"/>
      <c r="E836" s="48"/>
      <c r="F836" s="48"/>
      <c r="G836" s="48"/>
      <c r="I836" s="18"/>
    </row>
    <row r="837" spans="1:9" x14ac:dyDescent="0.5">
      <c r="A837" s="48"/>
      <c r="B837" s="48"/>
      <c r="C837" s="48"/>
      <c r="D837" s="48"/>
      <c r="E837" s="48"/>
      <c r="F837" s="48"/>
      <c r="G837" s="48"/>
      <c r="I837" s="18"/>
    </row>
    <row r="838" spans="1:9" x14ac:dyDescent="0.5">
      <c r="A838" s="48"/>
      <c r="B838" s="48"/>
      <c r="C838" s="48"/>
      <c r="D838" s="48"/>
      <c r="E838" s="48"/>
      <c r="F838" s="48"/>
      <c r="G838" s="48"/>
      <c r="I838" s="18"/>
    </row>
    <row r="839" spans="1:9" x14ac:dyDescent="0.5">
      <c r="A839" s="48"/>
      <c r="B839" s="48"/>
      <c r="C839" s="48"/>
      <c r="D839" s="48"/>
      <c r="E839" s="48"/>
      <c r="F839" s="48"/>
      <c r="G839" s="48"/>
      <c r="I839" s="18"/>
    </row>
    <row r="840" spans="1:9" x14ac:dyDescent="0.5">
      <c r="A840" s="48"/>
      <c r="B840" s="48"/>
      <c r="C840" s="48"/>
      <c r="D840" s="48"/>
      <c r="E840" s="48"/>
      <c r="F840" s="48"/>
      <c r="G840" s="48"/>
      <c r="I840" s="18"/>
    </row>
    <row r="841" spans="1:9" x14ac:dyDescent="0.5">
      <c r="A841" s="48"/>
      <c r="B841" s="48"/>
      <c r="C841" s="48"/>
      <c r="D841" s="48"/>
      <c r="E841" s="48"/>
      <c r="F841" s="48"/>
      <c r="G841" s="48"/>
      <c r="I841" s="18"/>
    </row>
    <row r="842" spans="1:9" x14ac:dyDescent="0.5">
      <c r="A842" s="48"/>
      <c r="B842" s="48"/>
      <c r="C842" s="48"/>
      <c r="D842" s="48"/>
      <c r="E842" s="48"/>
      <c r="F842" s="48"/>
      <c r="G842" s="48"/>
      <c r="I842" s="18"/>
    </row>
    <row r="843" spans="1:9" x14ac:dyDescent="0.5">
      <c r="A843" s="48"/>
      <c r="B843" s="48"/>
      <c r="C843" s="48"/>
      <c r="D843" s="48"/>
      <c r="E843" s="48"/>
      <c r="F843" s="48"/>
      <c r="G843" s="48"/>
      <c r="I843" s="18"/>
    </row>
    <row r="844" spans="1:9" x14ac:dyDescent="0.5">
      <c r="A844" s="48"/>
      <c r="B844" s="48"/>
      <c r="C844" s="48"/>
      <c r="D844" s="48"/>
      <c r="E844" s="48"/>
      <c r="F844" s="48"/>
      <c r="G844" s="48"/>
      <c r="I844" s="18"/>
    </row>
    <row r="845" spans="1:9" x14ac:dyDescent="0.5">
      <c r="A845" s="48"/>
      <c r="B845" s="48"/>
      <c r="C845" s="48"/>
      <c r="D845" s="48"/>
      <c r="E845" s="48"/>
      <c r="F845" s="48"/>
      <c r="G845" s="48"/>
      <c r="I845" s="18"/>
    </row>
    <row r="846" spans="1:9" x14ac:dyDescent="0.5">
      <c r="A846" s="48"/>
      <c r="B846" s="48"/>
      <c r="C846" s="48"/>
      <c r="D846" s="48"/>
      <c r="E846" s="48"/>
      <c r="F846" s="48"/>
      <c r="G846" s="48"/>
      <c r="I846" s="18"/>
    </row>
    <row r="847" spans="1:9" x14ac:dyDescent="0.5">
      <c r="A847" s="48"/>
      <c r="B847" s="48"/>
      <c r="C847" s="48"/>
      <c r="D847" s="48"/>
      <c r="E847" s="48"/>
      <c r="F847" s="48"/>
      <c r="G847" s="48"/>
      <c r="I847" s="18"/>
    </row>
    <row r="848" spans="1:9" x14ac:dyDescent="0.5">
      <c r="A848" s="48"/>
      <c r="B848" s="48"/>
      <c r="C848" s="48"/>
      <c r="D848" s="48"/>
      <c r="E848" s="48"/>
      <c r="F848" s="48"/>
      <c r="G848" s="48"/>
      <c r="I848" s="18"/>
    </row>
    <row r="849" spans="1:9" x14ac:dyDescent="0.5">
      <c r="A849" s="48"/>
      <c r="B849" s="48"/>
      <c r="C849" s="48"/>
      <c r="D849" s="48"/>
      <c r="E849" s="48"/>
      <c r="F849" s="48"/>
      <c r="G849" s="48"/>
      <c r="I849" s="18"/>
    </row>
    <row r="850" spans="1:9" x14ac:dyDescent="0.5">
      <c r="A850" s="48"/>
      <c r="B850" s="48"/>
      <c r="C850" s="48"/>
      <c r="D850" s="48"/>
      <c r="E850" s="48"/>
      <c r="F850" s="48"/>
      <c r="G850" s="48"/>
      <c r="I850" s="18"/>
    </row>
    <row r="851" spans="1:9" x14ac:dyDescent="0.5">
      <c r="A851" s="48"/>
      <c r="B851" s="48"/>
      <c r="C851" s="48"/>
      <c r="D851" s="48"/>
      <c r="E851" s="48"/>
      <c r="F851" s="48"/>
      <c r="G851" s="48"/>
      <c r="I851" s="18"/>
    </row>
    <row r="852" spans="1:9" x14ac:dyDescent="0.5">
      <c r="A852" s="48"/>
      <c r="B852" s="48"/>
      <c r="C852" s="48"/>
      <c r="D852" s="48"/>
      <c r="E852" s="48"/>
      <c r="F852" s="48"/>
      <c r="G852" s="48"/>
      <c r="I852" s="18"/>
    </row>
    <row r="853" spans="1:9" x14ac:dyDescent="0.5">
      <c r="A853" s="48"/>
      <c r="B853" s="48"/>
      <c r="C853" s="48"/>
      <c r="D853" s="48"/>
      <c r="E853" s="48"/>
      <c r="F853" s="48"/>
      <c r="G853" s="48"/>
      <c r="I853" s="18"/>
    </row>
    <row r="854" spans="1:9" x14ac:dyDescent="0.5">
      <c r="A854" s="48"/>
      <c r="B854" s="48"/>
      <c r="C854" s="48"/>
      <c r="D854" s="48"/>
      <c r="E854" s="48"/>
      <c r="F854" s="48"/>
      <c r="G854" s="48"/>
      <c r="I854" s="18"/>
    </row>
    <row r="855" spans="1:9" x14ac:dyDescent="0.5">
      <c r="A855" s="48"/>
      <c r="B855" s="48"/>
      <c r="C855" s="48"/>
      <c r="D855" s="48"/>
      <c r="E855" s="48"/>
      <c r="F855" s="48"/>
      <c r="G855" s="48"/>
      <c r="I855" s="18"/>
    </row>
    <row r="856" spans="1:9" x14ac:dyDescent="0.5">
      <c r="A856" s="48"/>
      <c r="B856" s="48"/>
      <c r="C856" s="48"/>
      <c r="D856" s="48"/>
      <c r="E856" s="48"/>
      <c r="F856" s="48"/>
      <c r="G856" s="48"/>
      <c r="I856" s="18"/>
    </row>
    <row r="857" spans="1:9" x14ac:dyDescent="0.5">
      <c r="A857" s="48"/>
      <c r="B857" s="48"/>
      <c r="C857" s="48"/>
      <c r="D857" s="48"/>
      <c r="E857" s="48"/>
      <c r="F857" s="48"/>
      <c r="G857" s="48"/>
      <c r="I857" s="18"/>
    </row>
    <row r="858" spans="1:9" x14ac:dyDescent="0.5">
      <c r="A858" s="48"/>
      <c r="B858" s="48"/>
      <c r="C858" s="48"/>
      <c r="D858" s="48"/>
      <c r="E858" s="48"/>
      <c r="F858" s="48"/>
      <c r="G858" s="48"/>
      <c r="I858" s="18"/>
    </row>
    <row r="859" spans="1:9" x14ac:dyDescent="0.5">
      <c r="A859" s="48"/>
      <c r="B859" s="48"/>
      <c r="C859" s="48"/>
      <c r="D859" s="48"/>
      <c r="E859" s="48"/>
      <c r="F859" s="48"/>
      <c r="G859" s="48"/>
      <c r="I859" s="18"/>
    </row>
    <row r="860" spans="1:9" x14ac:dyDescent="0.5">
      <c r="A860" s="48"/>
      <c r="B860" s="48"/>
      <c r="C860" s="48"/>
      <c r="D860" s="48"/>
      <c r="E860" s="48"/>
      <c r="F860" s="48"/>
      <c r="G860" s="48"/>
      <c r="I860" s="18"/>
    </row>
    <row r="861" spans="1:9" x14ac:dyDescent="0.5">
      <c r="A861" s="48"/>
      <c r="B861" s="48"/>
      <c r="C861" s="48"/>
      <c r="D861" s="48"/>
      <c r="E861" s="48"/>
      <c r="F861" s="48"/>
      <c r="G861" s="48"/>
      <c r="I861" s="18"/>
    </row>
    <row r="862" spans="1:9" x14ac:dyDescent="0.5">
      <c r="A862" s="48"/>
      <c r="B862" s="48"/>
      <c r="C862" s="48"/>
      <c r="D862" s="48"/>
      <c r="E862" s="48"/>
      <c r="F862" s="48"/>
      <c r="G862" s="48"/>
      <c r="I862" s="18"/>
    </row>
    <row r="863" spans="1:9" x14ac:dyDescent="0.5">
      <c r="A863" s="48"/>
      <c r="B863" s="48"/>
      <c r="C863" s="48"/>
      <c r="D863" s="48"/>
      <c r="E863" s="48"/>
      <c r="F863" s="48"/>
      <c r="G863" s="48"/>
      <c r="I863" s="18"/>
    </row>
    <row r="864" spans="1:9" x14ac:dyDescent="0.5">
      <c r="A864" s="48"/>
      <c r="B864" s="48"/>
      <c r="C864" s="48"/>
      <c r="D864" s="48"/>
      <c r="E864" s="48"/>
      <c r="F864" s="48"/>
      <c r="G864" s="48"/>
      <c r="I864" s="18"/>
    </row>
    <row r="865" spans="1:9" x14ac:dyDescent="0.5">
      <c r="A865" s="48"/>
      <c r="B865" s="48"/>
      <c r="C865" s="48"/>
      <c r="D865" s="48"/>
      <c r="E865" s="48"/>
      <c r="F865" s="48"/>
      <c r="G865" s="48"/>
      <c r="I865" s="18"/>
    </row>
    <row r="866" spans="1:9" x14ac:dyDescent="0.5">
      <c r="A866" s="48"/>
      <c r="B866" s="48"/>
      <c r="C866" s="48"/>
      <c r="D866" s="48"/>
      <c r="E866" s="48"/>
      <c r="F866" s="48"/>
      <c r="G866" s="48"/>
      <c r="I866" s="18"/>
    </row>
    <row r="867" spans="1:9" x14ac:dyDescent="0.5">
      <c r="I867" s="18"/>
    </row>
    <row r="868" spans="1:9" x14ac:dyDescent="0.5">
      <c r="I868" s="18"/>
    </row>
    <row r="869" spans="1:9" x14ac:dyDescent="0.5">
      <c r="I869" s="18"/>
    </row>
    <row r="870" spans="1:9" x14ac:dyDescent="0.5">
      <c r="I870" s="18"/>
    </row>
    <row r="871" spans="1:9" x14ac:dyDescent="0.5">
      <c r="I871" s="18"/>
    </row>
    <row r="872" spans="1:9" x14ac:dyDescent="0.5">
      <c r="I872" s="18"/>
    </row>
    <row r="873" spans="1:9" x14ac:dyDescent="0.5">
      <c r="I873" s="18"/>
    </row>
    <row r="874" spans="1:9" x14ac:dyDescent="0.5">
      <c r="I874" s="18"/>
    </row>
    <row r="875" spans="1:9" x14ac:dyDescent="0.5">
      <c r="I875" s="18"/>
    </row>
    <row r="876" spans="1:9" x14ac:dyDescent="0.5">
      <c r="I876" s="18"/>
    </row>
    <row r="877" spans="1:9" x14ac:dyDescent="0.5">
      <c r="I877" s="18"/>
    </row>
    <row r="878" spans="1:9" x14ac:dyDescent="0.5">
      <c r="I878" s="18"/>
    </row>
    <row r="879" spans="1:9" x14ac:dyDescent="0.5">
      <c r="I879" s="18"/>
    </row>
    <row r="880" spans="1:9" x14ac:dyDescent="0.5">
      <c r="I880" s="18"/>
    </row>
    <row r="881" spans="9:9" x14ac:dyDescent="0.5">
      <c r="I881" s="18"/>
    </row>
    <row r="882" spans="9:9" x14ac:dyDescent="0.5">
      <c r="I882" s="18"/>
    </row>
    <row r="883" spans="9:9" x14ac:dyDescent="0.5">
      <c r="I883" s="18"/>
    </row>
    <row r="884" spans="9:9" x14ac:dyDescent="0.5">
      <c r="I884" s="18"/>
    </row>
    <row r="885" spans="9:9" x14ac:dyDescent="0.5">
      <c r="I885" s="18"/>
    </row>
    <row r="886" spans="9:9" x14ac:dyDescent="0.5">
      <c r="I886" s="18"/>
    </row>
    <row r="887" spans="9:9" x14ac:dyDescent="0.5">
      <c r="I887" s="18"/>
    </row>
    <row r="888" spans="9:9" x14ac:dyDescent="0.5">
      <c r="I888" s="18"/>
    </row>
    <row r="889" spans="9:9" x14ac:dyDescent="0.5">
      <c r="I889" s="18"/>
    </row>
    <row r="890" spans="9:9" x14ac:dyDescent="0.5">
      <c r="I890" s="18"/>
    </row>
    <row r="891" spans="9:9" x14ac:dyDescent="0.5">
      <c r="I891" s="18"/>
    </row>
    <row r="892" spans="9:9" x14ac:dyDescent="0.5">
      <c r="I892" s="18"/>
    </row>
    <row r="893" spans="9:9" x14ac:dyDescent="0.5">
      <c r="I893" s="18"/>
    </row>
    <row r="894" spans="9:9" x14ac:dyDescent="0.5">
      <c r="I894" s="18"/>
    </row>
    <row r="895" spans="9:9" x14ac:dyDescent="0.5">
      <c r="I895" s="18"/>
    </row>
    <row r="896" spans="9:9" x14ac:dyDescent="0.5">
      <c r="I896" s="18"/>
    </row>
    <row r="897" spans="9:9" x14ac:dyDescent="0.5">
      <c r="I897" s="18"/>
    </row>
    <row r="898" spans="9:9" x14ac:dyDescent="0.5">
      <c r="I898" s="18"/>
    </row>
    <row r="899" spans="9:9" x14ac:dyDescent="0.5">
      <c r="I899" s="18"/>
    </row>
    <row r="900" spans="9:9" x14ac:dyDescent="0.5">
      <c r="I900" s="18"/>
    </row>
    <row r="901" spans="9:9" x14ac:dyDescent="0.5">
      <c r="I901" s="18"/>
    </row>
    <row r="902" spans="9:9" x14ac:dyDescent="0.5">
      <c r="I902" s="18"/>
    </row>
    <row r="903" spans="9:9" x14ac:dyDescent="0.5">
      <c r="I903" s="18"/>
    </row>
    <row r="904" spans="9:9" x14ac:dyDescent="0.5">
      <c r="I904" s="18"/>
    </row>
    <row r="905" spans="9:9" x14ac:dyDescent="0.5">
      <c r="I905" s="18"/>
    </row>
    <row r="906" spans="9:9" x14ac:dyDescent="0.5">
      <c r="I906" s="18"/>
    </row>
    <row r="907" spans="9:9" x14ac:dyDescent="0.5">
      <c r="I907" s="18"/>
    </row>
    <row r="908" spans="9:9" x14ac:dyDescent="0.5">
      <c r="I908" s="18"/>
    </row>
    <row r="909" spans="9:9" x14ac:dyDescent="0.5">
      <c r="I909" s="18"/>
    </row>
    <row r="910" spans="9:9" x14ac:dyDescent="0.5">
      <c r="I910" s="18"/>
    </row>
    <row r="911" spans="9:9" x14ac:dyDescent="0.5">
      <c r="I911" s="18"/>
    </row>
    <row r="912" spans="9:9" x14ac:dyDescent="0.5">
      <c r="I912" s="18"/>
    </row>
    <row r="913" spans="9:9" x14ac:dyDescent="0.5">
      <c r="I913" s="18"/>
    </row>
    <row r="914" spans="9:9" x14ac:dyDescent="0.5">
      <c r="I914" s="18"/>
    </row>
    <row r="915" spans="9:9" x14ac:dyDescent="0.5">
      <c r="I915" s="18"/>
    </row>
    <row r="916" spans="9:9" x14ac:dyDescent="0.5">
      <c r="I916" s="18"/>
    </row>
    <row r="917" spans="9:9" x14ac:dyDescent="0.5">
      <c r="I917" s="18"/>
    </row>
    <row r="918" spans="9:9" x14ac:dyDescent="0.5">
      <c r="I918" s="18"/>
    </row>
    <row r="919" spans="9:9" x14ac:dyDescent="0.5">
      <c r="I919" s="18"/>
    </row>
    <row r="920" spans="9:9" x14ac:dyDescent="0.5">
      <c r="I920" s="18"/>
    </row>
    <row r="921" spans="9:9" x14ac:dyDescent="0.5">
      <c r="I921" s="18"/>
    </row>
    <row r="922" spans="9:9" x14ac:dyDescent="0.5">
      <c r="I922" s="18"/>
    </row>
    <row r="923" spans="9:9" x14ac:dyDescent="0.5">
      <c r="I923" s="18"/>
    </row>
    <row r="924" spans="9:9" x14ac:dyDescent="0.5">
      <c r="I924" s="18"/>
    </row>
    <row r="925" spans="9:9" x14ac:dyDescent="0.5">
      <c r="I925" s="18"/>
    </row>
    <row r="926" spans="9:9" x14ac:dyDescent="0.5">
      <c r="I926" s="18"/>
    </row>
    <row r="927" spans="9:9" x14ac:dyDescent="0.5">
      <c r="I927" s="18"/>
    </row>
    <row r="928" spans="9:9" x14ac:dyDescent="0.5">
      <c r="I928" s="18"/>
    </row>
    <row r="929" spans="9:9" x14ac:dyDescent="0.5">
      <c r="I929" s="18"/>
    </row>
    <row r="930" spans="9:9" x14ac:dyDescent="0.5">
      <c r="I930" s="18"/>
    </row>
    <row r="931" spans="9:9" x14ac:dyDescent="0.5">
      <c r="I931" s="18"/>
    </row>
    <row r="932" spans="9:9" x14ac:dyDescent="0.5">
      <c r="I932" s="18"/>
    </row>
    <row r="933" spans="9:9" x14ac:dyDescent="0.5">
      <c r="I933" s="18"/>
    </row>
    <row r="934" spans="9:9" x14ac:dyDescent="0.5">
      <c r="I934" s="18"/>
    </row>
    <row r="935" spans="9:9" x14ac:dyDescent="0.5">
      <c r="I935" s="18"/>
    </row>
    <row r="936" spans="9:9" x14ac:dyDescent="0.5">
      <c r="I936" s="18"/>
    </row>
    <row r="937" spans="9:9" x14ac:dyDescent="0.5">
      <c r="I937" s="18"/>
    </row>
    <row r="938" spans="9:9" x14ac:dyDescent="0.5">
      <c r="I938" s="18"/>
    </row>
    <row r="939" spans="9:9" x14ac:dyDescent="0.5">
      <c r="I939" s="18"/>
    </row>
    <row r="940" spans="9:9" x14ac:dyDescent="0.5">
      <c r="I940" s="18"/>
    </row>
    <row r="941" spans="9:9" x14ac:dyDescent="0.5">
      <c r="I941" s="18"/>
    </row>
    <row r="942" spans="9:9" x14ac:dyDescent="0.5">
      <c r="I942" s="18"/>
    </row>
    <row r="943" spans="9:9" x14ac:dyDescent="0.5">
      <c r="I943" s="18"/>
    </row>
    <row r="944" spans="9:9" x14ac:dyDescent="0.5">
      <c r="I944" s="18"/>
    </row>
    <row r="945" spans="9:9" x14ac:dyDescent="0.5">
      <c r="I945" s="18"/>
    </row>
    <row r="946" spans="9:9" x14ac:dyDescent="0.5">
      <c r="I946" s="18"/>
    </row>
    <row r="947" spans="9:9" x14ac:dyDescent="0.5">
      <c r="I947" s="18"/>
    </row>
    <row r="948" spans="9:9" x14ac:dyDescent="0.5">
      <c r="I948" s="18"/>
    </row>
    <row r="949" spans="9:9" x14ac:dyDescent="0.5">
      <c r="I949" s="18"/>
    </row>
    <row r="950" spans="9:9" x14ac:dyDescent="0.5">
      <c r="I950" s="18"/>
    </row>
    <row r="951" spans="9:9" x14ac:dyDescent="0.5">
      <c r="I951" s="18"/>
    </row>
    <row r="952" spans="9:9" x14ac:dyDescent="0.5">
      <c r="I952" s="18"/>
    </row>
    <row r="953" spans="9:9" x14ac:dyDescent="0.5">
      <c r="I953" s="18"/>
    </row>
    <row r="954" spans="9:9" x14ac:dyDescent="0.5">
      <c r="I954" s="18"/>
    </row>
    <row r="955" spans="9:9" x14ac:dyDescent="0.5">
      <c r="I955" s="18"/>
    </row>
    <row r="956" spans="9:9" x14ac:dyDescent="0.5">
      <c r="I956" s="18"/>
    </row>
    <row r="957" spans="9:9" x14ac:dyDescent="0.5">
      <c r="I957" s="18"/>
    </row>
    <row r="958" spans="9:9" x14ac:dyDescent="0.5">
      <c r="I958" s="18"/>
    </row>
    <row r="959" spans="9:9" x14ac:dyDescent="0.5">
      <c r="I959" s="18"/>
    </row>
    <row r="960" spans="9:9" x14ac:dyDescent="0.5">
      <c r="I960" s="18"/>
    </row>
    <row r="961" spans="9:9" x14ac:dyDescent="0.5">
      <c r="I961" s="18"/>
    </row>
    <row r="962" spans="9:9" x14ac:dyDescent="0.5">
      <c r="I962" s="18"/>
    </row>
    <row r="963" spans="9:9" x14ac:dyDescent="0.5">
      <c r="I963" s="18"/>
    </row>
    <row r="964" spans="9:9" x14ac:dyDescent="0.5">
      <c r="I964" s="18"/>
    </row>
    <row r="965" spans="9:9" x14ac:dyDescent="0.5">
      <c r="I965" s="18"/>
    </row>
    <row r="966" spans="9:9" x14ac:dyDescent="0.5">
      <c r="I966" s="18"/>
    </row>
    <row r="967" spans="9:9" x14ac:dyDescent="0.5">
      <c r="I967" s="18"/>
    </row>
    <row r="968" spans="9:9" x14ac:dyDescent="0.5">
      <c r="I968" s="18"/>
    </row>
    <row r="969" spans="9:9" x14ac:dyDescent="0.5">
      <c r="I969" s="18"/>
    </row>
    <row r="970" spans="9:9" x14ac:dyDescent="0.5">
      <c r="I970" s="18"/>
    </row>
    <row r="971" spans="9:9" x14ac:dyDescent="0.5">
      <c r="I971" s="18"/>
    </row>
    <row r="972" spans="9:9" x14ac:dyDescent="0.5">
      <c r="I972" s="18"/>
    </row>
    <row r="973" spans="9:9" x14ac:dyDescent="0.5">
      <c r="I973" s="18"/>
    </row>
    <row r="974" spans="9:9" x14ac:dyDescent="0.5">
      <c r="I974" s="18"/>
    </row>
    <row r="975" spans="9:9" x14ac:dyDescent="0.5">
      <c r="I975" s="18"/>
    </row>
    <row r="976" spans="9:9" x14ac:dyDescent="0.5">
      <c r="I976" s="18"/>
    </row>
    <row r="977" spans="9:9" x14ac:dyDescent="0.5">
      <c r="I977" s="18"/>
    </row>
    <row r="978" spans="9:9" x14ac:dyDescent="0.5">
      <c r="I978" s="18"/>
    </row>
    <row r="979" spans="9:9" x14ac:dyDescent="0.5">
      <c r="I979" s="18"/>
    </row>
    <row r="980" spans="9:9" x14ac:dyDescent="0.5">
      <c r="I980" s="18"/>
    </row>
    <row r="981" spans="9:9" x14ac:dyDescent="0.5">
      <c r="I981" s="18"/>
    </row>
    <row r="982" spans="9:9" x14ac:dyDescent="0.5">
      <c r="I982" s="18"/>
    </row>
    <row r="983" spans="9:9" x14ac:dyDescent="0.5">
      <c r="I983" s="18"/>
    </row>
    <row r="984" spans="9:9" x14ac:dyDescent="0.5">
      <c r="I984" s="18"/>
    </row>
    <row r="985" spans="9:9" x14ac:dyDescent="0.5">
      <c r="I985" s="18"/>
    </row>
    <row r="986" spans="9:9" x14ac:dyDescent="0.5">
      <c r="I986" s="18"/>
    </row>
    <row r="987" spans="9:9" x14ac:dyDescent="0.5">
      <c r="I987" s="18"/>
    </row>
    <row r="988" spans="9:9" x14ac:dyDescent="0.5">
      <c r="I988" s="18"/>
    </row>
    <row r="989" spans="9:9" x14ac:dyDescent="0.5">
      <c r="I989" s="18"/>
    </row>
    <row r="990" spans="9:9" x14ac:dyDescent="0.5">
      <c r="I990" s="18"/>
    </row>
    <row r="991" spans="9:9" x14ac:dyDescent="0.5">
      <c r="I991" s="18"/>
    </row>
    <row r="992" spans="9:9" x14ac:dyDescent="0.5">
      <c r="I992" s="18"/>
    </row>
    <row r="993" spans="9:9" x14ac:dyDescent="0.5">
      <c r="I993" s="18"/>
    </row>
    <row r="994" spans="9:9" x14ac:dyDescent="0.5">
      <c r="I994" s="18"/>
    </row>
    <row r="995" spans="9:9" x14ac:dyDescent="0.5">
      <c r="I995" s="18"/>
    </row>
    <row r="996" spans="9:9" x14ac:dyDescent="0.5">
      <c r="I996" s="18"/>
    </row>
    <row r="997" spans="9:9" x14ac:dyDescent="0.5">
      <c r="I997" s="18"/>
    </row>
    <row r="998" spans="9:9" x14ac:dyDescent="0.5">
      <c r="I998" s="18"/>
    </row>
    <row r="999" spans="9:9" x14ac:dyDescent="0.5">
      <c r="I999" s="18"/>
    </row>
    <row r="1000" spans="9:9" x14ac:dyDescent="0.5">
      <c r="I1000" s="18"/>
    </row>
    <row r="1001" spans="9:9" x14ac:dyDescent="0.5">
      <c r="I1001" s="18"/>
    </row>
    <row r="1002" spans="9:9" x14ac:dyDescent="0.5">
      <c r="I1002" s="18"/>
    </row>
    <row r="1003" spans="9:9" x14ac:dyDescent="0.5">
      <c r="I1003" s="18"/>
    </row>
    <row r="1004" spans="9:9" x14ac:dyDescent="0.5">
      <c r="I1004" s="18"/>
    </row>
    <row r="1005" spans="9:9" x14ac:dyDescent="0.5">
      <c r="I1005" s="18"/>
    </row>
    <row r="1006" spans="9:9" x14ac:dyDescent="0.5">
      <c r="I1006" s="18"/>
    </row>
    <row r="1007" spans="9:9" x14ac:dyDescent="0.5">
      <c r="I1007" s="18"/>
    </row>
    <row r="1008" spans="9:9" x14ac:dyDescent="0.5">
      <c r="I1008" s="18"/>
    </row>
    <row r="1009" spans="9:9" x14ac:dyDescent="0.5">
      <c r="I1009" s="18"/>
    </row>
    <row r="1010" spans="9:9" x14ac:dyDescent="0.5">
      <c r="I1010" s="18"/>
    </row>
    <row r="1011" spans="9:9" x14ac:dyDescent="0.5">
      <c r="I1011" s="18"/>
    </row>
    <row r="1012" spans="9:9" x14ac:dyDescent="0.5">
      <c r="I1012" s="18"/>
    </row>
    <row r="1013" spans="9:9" x14ac:dyDescent="0.5">
      <c r="I1013" s="18"/>
    </row>
    <row r="1014" spans="9:9" x14ac:dyDescent="0.5">
      <c r="I1014" s="18"/>
    </row>
    <row r="1015" spans="9:9" x14ac:dyDescent="0.5">
      <c r="I1015" s="18"/>
    </row>
    <row r="1016" spans="9:9" x14ac:dyDescent="0.5">
      <c r="I1016" s="18"/>
    </row>
    <row r="1017" spans="9:9" x14ac:dyDescent="0.5">
      <c r="I1017" s="18"/>
    </row>
    <row r="1018" spans="9:9" x14ac:dyDescent="0.5">
      <c r="I1018" s="18"/>
    </row>
    <row r="1019" spans="9:9" x14ac:dyDescent="0.5">
      <c r="I1019" s="18"/>
    </row>
    <row r="1020" spans="9:9" x14ac:dyDescent="0.5">
      <c r="I1020" s="18"/>
    </row>
    <row r="1021" spans="9:9" x14ac:dyDescent="0.5">
      <c r="I1021" s="18"/>
    </row>
    <row r="1022" spans="9:9" x14ac:dyDescent="0.5">
      <c r="I1022" s="18"/>
    </row>
    <row r="1023" spans="9:9" x14ac:dyDescent="0.5">
      <c r="I1023" s="18"/>
    </row>
    <row r="1024" spans="9:9" x14ac:dyDescent="0.5">
      <c r="I1024" s="18"/>
    </row>
    <row r="1025" spans="9:9" x14ac:dyDescent="0.5">
      <c r="I1025" s="18"/>
    </row>
    <row r="1026" spans="9:9" x14ac:dyDescent="0.5">
      <c r="I1026" s="18"/>
    </row>
    <row r="1027" spans="9:9" x14ac:dyDescent="0.5">
      <c r="I1027" s="18"/>
    </row>
    <row r="1028" spans="9:9" x14ac:dyDescent="0.5">
      <c r="I1028" s="18"/>
    </row>
    <row r="1029" spans="9:9" x14ac:dyDescent="0.5">
      <c r="I1029" s="18"/>
    </row>
    <row r="1030" spans="9:9" x14ac:dyDescent="0.5">
      <c r="I1030" s="18"/>
    </row>
    <row r="1031" spans="9:9" x14ac:dyDescent="0.5">
      <c r="I1031" s="18"/>
    </row>
    <row r="1032" spans="9:9" x14ac:dyDescent="0.5">
      <c r="I1032" s="18"/>
    </row>
    <row r="1033" spans="9:9" x14ac:dyDescent="0.5">
      <c r="I1033" s="18"/>
    </row>
    <row r="1034" spans="9:9" x14ac:dyDescent="0.5">
      <c r="I1034" s="18"/>
    </row>
    <row r="1035" spans="9:9" x14ac:dyDescent="0.5">
      <c r="I1035" s="18"/>
    </row>
    <row r="1036" spans="9:9" x14ac:dyDescent="0.5">
      <c r="I1036" s="18"/>
    </row>
    <row r="1037" spans="9:9" x14ac:dyDescent="0.5">
      <c r="I1037" s="18"/>
    </row>
    <row r="1038" spans="9:9" x14ac:dyDescent="0.5">
      <c r="I1038" s="18"/>
    </row>
    <row r="1039" spans="9:9" x14ac:dyDescent="0.5">
      <c r="I1039" s="18"/>
    </row>
    <row r="1040" spans="9:9" x14ac:dyDescent="0.5">
      <c r="I1040" s="18"/>
    </row>
    <row r="1041" spans="9:9" x14ac:dyDescent="0.5">
      <c r="I1041" s="18"/>
    </row>
    <row r="1042" spans="9:9" x14ac:dyDescent="0.5">
      <c r="I1042" s="18"/>
    </row>
    <row r="1043" spans="9:9" x14ac:dyDescent="0.5">
      <c r="I1043" s="18"/>
    </row>
    <row r="1044" spans="9:9" x14ac:dyDescent="0.5">
      <c r="I1044" s="18"/>
    </row>
    <row r="1045" spans="9:9" x14ac:dyDescent="0.5">
      <c r="I1045" s="18"/>
    </row>
    <row r="1046" spans="9:9" x14ac:dyDescent="0.5">
      <c r="I1046" s="18"/>
    </row>
    <row r="1047" spans="9:9" x14ac:dyDescent="0.5">
      <c r="I1047" s="18"/>
    </row>
    <row r="1048" spans="9:9" x14ac:dyDescent="0.5">
      <c r="I1048" s="18"/>
    </row>
    <row r="1049" spans="9:9" x14ac:dyDescent="0.5">
      <c r="I1049" s="18"/>
    </row>
    <row r="1050" spans="9:9" x14ac:dyDescent="0.5">
      <c r="I1050" s="18"/>
    </row>
    <row r="1051" spans="9:9" x14ac:dyDescent="0.5">
      <c r="I1051" s="18"/>
    </row>
    <row r="1052" spans="9:9" x14ac:dyDescent="0.5">
      <c r="I1052" s="18"/>
    </row>
    <row r="1053" spans="9:9" x14ac:dyDescent="0.5">
      <c r="I1053" s="18"/>
    </row>
    <row r="1054" spans="9:9" x14ac:dyDescent="0.5">
      <c r="I1054" s="18"/>
    </row>
    <row r="1055" spans="9:9" x14ac:dyDescent="0.5">
      <c r="I1055" s="18"/>
    </row>
    <row r="1056" spans="9:9" x14ac:dyDescent="0.5">
      <c r="I1056" s="18"/>
    </row>
    <row r="1057" spans="9:9" x14ac:dyDescent="0.5">
      <c r="I1057" s="18"/>
    </row>
    <row r="1058" spans="9:9" x14ac:dyDescent="0.5">
      <c r="I1058" s="18"/>
    </row>
    <row r="1059" spans="9:9" x14ac:dyDescent="0.5">
      <c r="I1059" s="18"/>
    </row>
    <row r="1060" spans="9:9" x14ac:dyDescent="0.5">
      <c r="I1060" s="18"/>
    </row>
    <row r="1061" spans="9:9" x14ac:dyDescent="0.5">
      <c r="I1061" s="18"/>
    </row>
    <row r="1062" spans="9:9" x14ac:dyDescent="0.5">
      <c r="I1062" s="18"/>
    </row>
    <row r="1063" spans="9:9" x14ac:dyDescent="0.5">
      <c r="I1063" s="18"/>
    </row>
    <row r="1064" spans="9:9" x14ac:dyDescent="0.5">
      <c r="I1064" s="18"/>
    </row>
    <row r="1065" spans="9:9" x14ac:dyDescent="0.5">
      <c r="I1065" s="18"/>
    </row>
    <row r="1066" spans="9:9" x14ac:dyDescent="0.5">
      <c r="I1066" s="18"/>
    </row>
    <row r="1067" spans="9:9" x14ac:dyDescent="0.5">
      <c r="I1067" s="18"/>
    </row>
    <row r="1068" spans="9:9" x14ac:dyDescent="0.5">
      <c r="I1068" s="18"/>
    </row>
    <row r="1069" spans="9:9" x14ac:dyDescent="0.5">
      <c r="I1069" s="18"/>
    </row>
    <row r="1070" spans="9:9" x14ac:dyDescent="0.5">
      <c r="I1070" s="18"/>
    </row>
    <row r="1071" spans="9:9" x14ac:dyDescent="0.5">
      <c r="I1071" s="18"/>
    </row>
    <row r="1072" spans="9:9" x14ac:dyDescent="0.5">
      <c r="I1072" s="18"/>
    </row>
    <row r="1073" spans="9:9" x14ac:dyDescent="0.5">
      <c r="I1073" s="18"/>
    </row>
    <row r="1074" spans="9:9" x14ac:dyDescent="0.5">
      <c r="I1074" s="18"/>
    </row>
    <row r="1075" spans="9:9" x14ac:dyDescent="0.5">
      <c r="I1075" s="18"/>
    </row>
    <row r="1076" spans="9:9" x14ac:dyDescent="0.5">
      <c r="I1076" s="18"/>
    </row>
    <row r="1077" spans="9:9" x14ac:dyDescent="0.5">
      <c r="I1077" s="18"/>
    </row>
    <row r="1078" spans="9:9" x14ac:dyDescent="0.5">
      <c r="I1078" s="18"/>
    </row>
    <row r="1079" spans="9:9" x14ac:dyDescent="0.5">
      <c r="I1079" s="18"/>
    </row>
    <row r="1080" spans="9:9" x14ac:dyDescent="0.5">
      <c r="I1080" s="18"/>
    </row>
    <row r="1081" spans="9:9" x14ac:dyDescent="0.5">
      <c r="I1081" s="18"/>
    </row>
    <row r="1082" spans="9:9" x14ac:dyDescent="0.5">
      <c r="I1082" s="18"/>
    </row>
    <row r="1083" spans="9:9" x14ac:dyDescent="0.5">
      <c r="I1083" s="18"/>
    </row>
    <row r="1084" spans="9:9" x14ac:dyDescent="0.5">
      <c r="I1084" s="18"/>
    </row>
    <row r="1085" spans="9:9" x14ac:dyDescent="0.5">
      <c r="I1085" s="18"/>
    </row>
    <row r="1086" spans="9:9" x14ac:dyDescent="0.5">
      <c r="I1086" s="18"/>
    </row>
    <row r="1087" spans="9:9" x14ac:dyDescent="0.5">
      <c r="I1087" s="18"/>
    </row>
    <row r="1088" spans="9:9" x14ac:dyDescent="0.5">
      <c r="I1088" s="18"/>
    </row>
    <row r="1089" spans="9:9" x14ac:dyDescent="0.5">
      <c r="I1089" s="18"/>
    </row>
    <row r="1090" spans="9:9" x14ac:dyDescent="0.5">
      <c r="I1090" s="18"/>
    </row>
    <row r="1091" spans="9:9" x14ac:dyDescent="0.5">
      <c r="I1091" s="18"/>
    </row>
    <row r="1092" spans="9:9" x14ac:dyDescent="0.5">
      <c r="I1092" s="18"/>
    </row>
    <row r="1093" spans="9:9" x14ac:dyDescent="0.5">
      <c r="I1093" s="18"/>
    </row>
    <row r="1094" spans="9:9" x14ac:dyDescent="0.5">
      <c r="I1094" s="18"/>
    </row>
    <row r="1095" spans="9:9" x14ac:dyDescent="0.5">
      <c r="I1095" s="18"/>
    </row>
    <row r="1096" spans="9:9" x14ac:dyDescent="0.5">
      <c r="I1096" s="18"/>
    </row>
    <row r="1097" spans="9:9" x14ac:dyDescent="0.5">
      <c r="I1097" s="18"/>
    </row>
    <row r="1098" spans="9:9" x14ac:dyDescent="0.5">
      <c r="I1098" s="18"/>
    </row>
    <row r="1099" spans="9:9" x14ac:dyDescent="0.5">
      <c r="I1099" s="18"/>
    </row>
    <row r="1100" spans="9:9" x14ac:dyDescent="0.5">
      <c r="I1100" s="18"/>
    </row>
    <row r="1101" spans="9:9" x14ac:dyDescent="0.5">
      <c r="I1101" s="18"/>
    </row>
    <row r="1102" spans="9:9" x14ac:dyDescent="0.5">
      <c r="I1102" s="18"/>
    </row>
    <row r="1103" spans="9:9" x14ac:dyDescent="0.5">
      <c r="I1103" s="18"/>
    </row>
    <row r="1104" spans="9:9" x14ac:dyDescent="0.5">
      <c r="I1104" s="18"/>
    </row>
    <row r="1105" spans="9:9" x14ac:dyDescent="0.5">
      <c r="I1105" s="18"/>
    </row>
    <row r="1106" spans="9:9" x14ac:dyDescent="0.5">
      <c r="I1106" s="18"/>
    </row>
    <row r="1107" spans="9:9" x14ac:dyDescent="0.5">
      <c r="I1107" s="18"/>
    </row>
    <row r="1108" spans="9:9" x14ac:dyDescent="0.5">
      <c r="I1108" s="18"/>
    </row>
    <row r="1109" spans="9:9" x14ac:dyDescent="0.5">
      <c r="I1109" s="18"/>
    </row>
    <row r="1110" spans="9:9" x14ac:dyDescent="0.5">
      <c r="I1110" s="18"/>
    </row>
    <row r="1111" spans="9:9" x14ac:dyDescent="0.5">
      <c r="I1111" s="18"/>
    </row>
    <row r="1112" spans="9:9" x14ac:dyDescent="0.5">
      <c r="I1112" s="18"/>
    </row>
    <row r="1113" spans="9:9" x14ac:dyDescent="0.5">
      <c r="I1113" s="18"/>
    </row>
    <row r="1114" spans="9:9" x14ac:dyDescent="0.5">
      <c r="I1114" s="18"/>
    </row>
    <row r="1115" spans="9:9" x14ac:dyDescent="0.5">
      <c r="I1115" s="18"/>
    </row>
    <row r="1116" spans="9:9" x14ac:dyDescent="0.5">
      <c r="I1116" s="18"/>
    </row>
    <row r="1117" spans="9:9" x14ac:dyDescent="0.5">
      <c r="I1117" s="18"/>
    </row>
    <row r="1118" spans="9:9" x14ac:dyDescent="0.5">
      <c r="I1118" s="18"/>
    </row>
    <row r="1119" spans="9:9" x14ac:dyDescent="0.5">
      <c r="I1119" s="18"/>
    </row>
    <row r="1120" spans="9:9" x14ac:dyDescent="0.5">
      <c r="I1120" s="18"/>
    </row>
    <row r="1121" spans="9:9" x14ac:dyDescent="0.5">
      <c r="I1121" s="18"/>
    </row>
    <row r="1122" spans="9:9" x14ac:dyDescent="0.5">
      <c r="I1122" s="18"/>
    </row>
    <row r="1123" spans="9:9" x14ac:dyDescent="0.5">
      <c r="I1123" s="18"/>
    </row>
    <row r="1124" spans="9:9" x14ac:dyDescent="0.5">
      <c r="I1124" s="18"/>
    </row>
    <row r="1125" spans="9:9" x14ac:dyDescent="0.5">
      <c r="I1125" s="18"/>
    </row>
    <row r="1126" spans="9:9" x14ac:dyDescent="0.5">
      <c r="I1126" s="18"/>
    </row>
    <row r="1127" spans="9:9" x14ac:dyDescent="0.5">
      <c r="I1127" s="18"/>
    </row>
    <row r="1128" spans="9:9" x14ac:dyDescent="0.5">
      <c r="I1128" s="18"/>
    </row>
    <row r="1129" spans="9:9" x14ac:dyDescent="0.5">
      <c r="I1129" s="18"/>
    </row>
    <row r="1130" spans="9:9" x14ac:dyDescent="0.5">
      <c r="I1130" s="18"/>
    </row>
    <row r="1131" spans="9:9" x14ac:dyDescent="0.5">
      <c r="I1131" s="18"/>
    </row>
    <row r="1132" spans="9:9" x14ac:dyDescent="0.5">
      <c r="I1132" s="18"/>
    </row>
    <row r="1133" spans="9:9" x14ac:dyDescent="0.5">
      <c r="I1133" s="18"/>
    </row>
    <row r="1134" spans="9:9" x14ac:dyDescent="0.5">
      <c r="I1134" s="18"/>
    </row>
    <row r="1135" spans="9:9" x14ac:dyDescent="0.5">
      <c r="I1135" s="18"/>
    </row>
    <row r="1136" spans="9:9" x14ac:dyDescent="0.5">
      <c r="I1136" s="18"/>
    </row>
    <row r="1137" spans="9:9" x14ac:dyDescent="0.5">
      <c r="I1137" s="18"/>
    </row>
    <row r="1138" spans="9:9" x14ac:dyDescent="0.5">
      <c r="I1138" s="18"/>
    </row>
    <row r="1139" spans="9:9" x14ac:dyDescent="0.5">
      <c r="I1139" s="18"/>
    </row>
    <row r="1140" spans="9:9" x14ac:dyDescent="0.5">
      <c r="I1140" s="18"/>
    </row>
    <row r="1141" spans="9:9" x14ac:dyDescent="0.5">
      <c r="I1141" s="18"/>
    </row>
    <row r="1142" spans="9:9" x14ac:dyDescent="0.5">
      <c r="I1142" s="18"/>
    </row>
    <row r="1143" spans="9:9" x14ac:dyDescent="0.5">
      <c r="I1143" s="18"/>
    </row>
    <row r="1144" spans="9:9" x14ac:dyDescent="0.5">
      <c r="I1144" s="18"/>
    </row>
    <row r="1145" spans="9:9" x14ac:dyDescent="0.5">
      <c r="I1145" s="18"/>
    </row>
    <row r="1146" spans="9:9" x14ac:dyDescent="0.5">
      <c r="I1146" s="18"/>
    </row>
    <row r="1147" spans="9:9" x14ac:dyDescent="0.5">
      <c r="I1147" s="18"/>
    </row>
    <row r="1148" spans="9:9" x14ac:dyDescent="0.5">
      <c r="I1148" s="18"/>
    </row>
    <row r="1149" spans="9:9" x14ac:dyDescent="0.5">
      <c r="I1149" s="18"/>
    </row>
    <row r="1150" spans="9:9" x14ac:dyDescent="0.5">
      <c r="I1150" s="18"/>
    </row>
    <row r="1151" spans="9:9" x14ac:dyDescent="0.5">
      <c r="I1151" s="18"/>
    </row>
    <row r="1152" spans="9:9" x14ac:dyDescent="0.5">
      <c r="I1152" s="18"/>
    </row>
    <row r="1153" spans="9:9" x14ac:dyDescent="0.5">
      <c r="I1153" s="18"/>
    </row>
    <row r="1154" spans="9:9" x14ac:dyDescent="0.5">
      <c r="I1154" s="18"/>
    </row>
    <row r="1155" spans="9:9" x14ac:dyDescent="0.5">
      <c r="I1155" s="18"/>
    </row>
    <row r="1156" spans="9:9" x14ac:dyDescent="0.5">
      <c r="I1156" s="18"/>
    </row>
    <row r="1157" spans="9:9" x14ac:dyDescent="0.5">
      <c r="I1157" s="18"/>
    </row>
    <row r="1158" spans="9:9" x14ac:dyDescent="0.5">
      <c r="I1158" s="18"/>
    </row>
    <row r="1159" spans="9:9" x14ac:dyDescent="0.5">
      <c r="I1159" s="18"/>
    </row>
    <row r="1160" spans="9:9" x14ac:dyDescent="0.5">
      <c r="I1160" s="18"/>
    </row>
    <row r="1161" spans="9:9" x14ac:dyDescent="0.5">
      <c r="I1161" s="18"/>
    </row>
    <row r="1162" spans="9:9" x14ac:dyDescent="0.5">
      <c r="I1162" s="18"/>
    </row>
    <row r="1163" spans="9:9" x14ac:dyDescent="0.5">
      <c r="I1163" s="18"/>
    </row>
    <row r="1164" spans="9:9" x14ac:dyDescent="0.5">
      <c r="I1164" s="18"/>
    </row>
    <row r="1165" spans="9:9" x14ac:dyDescent="0.5">
      <c r="I1165" s="18"/>
    </row>
    <row r="1166" spans="9:9" x14ac:dyDescent="0.5">
      <c r="I1166" s="18"/>
    </row>
    <row r="1167" spans="9:9" x14ac:dyDescent="0.5">
      <c r="I1167" s="18"/>
    </row>
    <row r="1168" spans="9:9" x14ac:dyDescent="0.5">
      <c r="I1168" s="18"/>
    </row>
    <row r="1169" spans="9:9" x14ac:dyDescent="0.5">
      <c r="I1169" s="18"/>
    </row>
    <row r="1170" spans="9:9" x14ac:dyDescent="0.5">
      <c r="I1170" s="18"/>
    </row>
    <row r="1171" spans="9:9" x14ac:dyDescent="0.5">
      <c r="I1171" s="18"/>
    </row>
    <row r="1172" spans="9:9" x14ac:dyDescent="0.5">
      <c r="I1172" s="18"/>
    </row>
    <row r="1173" spans="9:9" x14ac:dyDescent="0.5">
      <c r="I1173" s="18"/>
    </row>
    <row r="1174" spans="9:9" x14ac:dyDescent="0.5">
      <c r="I1174" s="18"/>
    </row>
    <row r="1175" spans="9:9" x14ac:dyDescent="0.5">
      <c r="I1175" s="18"/>
    </row>
    <row r="1176" spans="9:9" x14ac:dyDescent="0.5">
      <c r="I1176" s="18"/>
    </row>
    <row r="1177" spans="9:9" x14ac:dyDescent="0.5">
      <c r="I1177" s="18"/>
    </row>
    <row r="1178" spans="9:9" x14ac:dyDescent="0.5">
      <c r="I1178" s="18"/>
    </row>
    <row r="1179" spans="9:9" x14ac:dyDescent="0.5">
      <c r="I1179" s="18"/>
    </row>
    <row r="1180" spans="9:9" x14ac:dyDescent="0.5">
      <c r="I1180" s="18"/>
    </row>
    <row r="1181" spans="9:9" x14ac:dyDescent="0.5">
      <c r="I1181" s="18"/>
    </row>
    <row r="1182" spans="9:9" x14ac:dyDescent="0.5">
      <c r="I1182" s="18"/>
    </row>
    <row r="1183" spans="9:9" x14ac:dyDescent="0.5">
      <c r="I1183" s="18"/>
    </row>
    <row r="1184" spans="9:9" x14ac:dyDescent="0.5">
      <c r="I1184" s="18"/>
    </row>
    <row r="1185" spans="9:9" x14ac:dyDescent="0.5">
      <c r="I1185" s="18"/>
    </row>
    <row r="1186" spans="9:9" x14ac:dyDescent="0.5">
      <c r="I1186" s="18"/>
    </row>
    <row r="1187" spans="9:9" x14ac:dyDescent="0.5">
      <c r="I1187" s="18"/>
    </row>
    <row r="1188" spans="9:9" x14ac:dyDescent="0.5">
      <c r="I1188" s="18"/>
    </row>
    <row r="1189" spans="9:9" x14ac:dyDescent="0.5">
      <c r="I1189" s="18"/>
    </row>
    <row r="1190" spans="9:9" x14ac:dyDescent="0.5">
      <c r="I1190" s="18"/>
    </row>
    <row r="1191" spans="9:9" x14ac:dyDescent="0.5">
      <c r="I1191" s="18"/>
    </row>
    <row r="1192" spans="9:9" x14ac:dyDescent="0.5">
      <c r="I1192" s="18"/>
    </row>
    <row r="1193" spans="9:9" x14ac:dyDescent="0.5">
      <c r="I1193" s="18"/>
    </row>
    <row r="1194" spans="9:9" x14ac:dyDescent="0.5">
      <c r="I1194" s="18"/>
    </row>
    <row r="1195" spans="9:9" x14ac:dyDescent="0.5">
      <c r="I1195" s="18"/>
    </row>
    <row r="1196" spans="9:9" x14ac:dyDescent="0.5">
      <c r="I1196" s="18"/>
    </row>
    <row r="1197" spans="9:9" x14ac:dyDescent="0.5">
      <c r="I1197" s="18"/>
    </row>
    <row r="1198" spans="9:9" x14ac:dyDescent="0.5">
      <c r="I1198" s="18"/>
    </row>
    <row r="1199" spans="9:9" x14ac:dyDescent="0.5">
      <c r="I1199" s="18"/>
    </row>
    <row r="1200" spans="9:9" x14ac:dyDescent="0.5">
      <c r="I1200" s="18"/>
    </row>
    <row r="1201" spans="9:9" x14ac:dyDescent="0.5">
      <c r="I1201" s="18"/>
    </row>
    <row r="1202" spans="9:9" x14ac:dyDescent="0.5">
      <c r="I1202" s="18"/>
    </row>
    <row r="1203" spans="9:9" x14ac:dyDescent="0.5">
      <c r="I1203" s="18"/>
    </row>
    <row r="1204" spans="9:9" x14ac:dyDescent="0.5">
      <c r="I1204" s="18"/>
    </row>
    <row r="1205" spans="9:9" x14ac:dyDescent="0.5">
      <c r="I1205" s="18"/>
    </row>
    <row r="1206" spans="9:9" x14ac:dyDescent="0.5">
      <c r="I1206" s="18"/>
    </row>
    <row r="1207" spans="9:9" x14ac:dyDescent="0.5">
      <c r="I1207" s="18"/>
    </row>
    <row r="1208" spans="9:9" x14ac:dyDescent="0.5">
      <c r="I1208" s="18"/>
    </row>
    <row r="1209" spans="9:9" x14ac:dyDescent="0.5">
      <c r="I1209" s="18"/>
    </row>
    <row r="1210" spans="9:9" x14ac:dyDescent="0.5">
      <c r="I1210" s="18"/>
    </row>
    <row r="1211" spans="9:9" x14ac:dyDescent="0.5">
      <c r="I1211" s="18"/>
    </row>
    <row r="1212" spans="9:9" x14ac:dyDescent="0.5">
      <c r="I1212" s="18"/>
    </row>
    <row r="1213" spans="9:9" x14ac:dyDescent="0.5">
      <c r="I1213" s="18"/>
    </row>
    <row r="1214" spans="9:9" x14ac:dyDescent="0.5">
      <c r="I1214" s="18"/>
    </row>
    <row r="1215" spans="9:9" x14ac:dyDescent="0.5">
      <c r="I1215" s="18"/>
    </row>
    <row r="1216" spans="9:9" x14ac:dyDescent="0.5">
      <c r="I1216" s="18"/>
    </row>
    <row r="1217" spans="9:9" x14ac:dyDescent="0.5">
      <c r="I1217" s="18"/>
    </row>
    <row r="1218" spans="9:9" x14ac:dyDescent="0.5">
      <c r="I1218" s="18"/>
    </row>
    <row r="1219" spans="9:9" x14ac:dyDescent="0.5">
      <c r="I1219" s="18"/>
    </row>
    <row r="1220" spans="9:9" x14ac:dyDescent="0.5">
      <c r="I1220" s="18"/>
    </row>
    <row r="1221" spans="9:9" x14ac:dyDescent="0.5">
      <c r="I1221" s="18"/>
    </row>
    <row r="1222" spans="9:9" x14ac:dyDescent="0.5">
      <c r="I1222" s="18"/>
    </row>
    <row r="1223" spans="9:9" x14ac:dyDescent="0.5">
      <c r="I1223" s="18"/>
    </row>
    <row r="1224" spans="9:9" x14ac:dyDescent="0.5">
      <c r="I1224" s="18"/>
    </row>
    <row r="1225" spans="9:9" x14ac:dyDescent="0.5">
      <c r="I1225" s="18"/>
    </row>
    <row r="1226" spans="9:9" x14ac:dyDescent="0.5">
      <c r="I1226" s="18"/>
    </row>
    <row r="1227" spans="9:9" x14ac:dyDescent="0.5">
      <c r="I1227" s="18"/>
    </row>
    <row r="1228" spans="9:9" x14ac:dyDescent="0.5">
      <c r="I1228" s="18"/>
    </row>
    <row r="1229" spans="9:9" x14ac:dyDescent="0.5">
      <c r="I1229" s="18"/>
    </row>
    <row r="1230" spans="9:9" x14ac:dyDescent="0.5">
      <c r="I1230" s="18"/>
    </row>
    <row r="1231" spans="9:9" x14ac:dyDescent="0.5">
      <c r="I1231" s="18"/>
    </row>
    <row r="1232" spans="9:9" x14ac:dyDescent="0.5">
      <c r="I1232" s="18"/>
    </row>
    <row r="1233" spans="9:9" x14ac:dyDescent="0.5">
      <c r="I1233" s="18"/>
    </row>
    <row r="1234" spans="9:9" x14ac:dyDescent="0.5">
      <c r="I1234" s="18"/>
    </row>
    <row r="1235" spans="9:9" x14ac:dyDescent="0.5">
      <c r="I1235" s="18"/>
    </row>
    <row r="1236" spans="9:9" x14ac:dyDescent="0.5">
      <c r="I1236" s="18"/>
    </row>
    <row r="1237" spans="9:9" x14ac:dyDescent="0.5">
      <c r="I1237" s="18"/>
    </row>
    <row r="1238" spans="9:9" x14ac:dyDescent="0.5">
      <c r="I1238" s="18"/>
    </row>
    <row r="1239" spans="9:9" x14ac:dyDescent="0.5">
      <c r="I1239" s="18"/>
    </row>
    <row r="1240" spans="9:9" x14ac:dyDescent="0.5">
      <c r="I1240" s="18"/>
    </row>
    <row r="1241" spans="9:9" x14ac:dyDescent="0.5">
      <c r="I1241" s="18"/>
    </row>
    <row r="1242" spans="9:9" x14ac:dyDescent="0.5">
      <c r="I1242" s="18"/>
    </row>
    <row r="1243" spans="9:9" x14ac:dyDescent="0.5">
      <c r="I1243" s="18"/>
    </row>
    <row r="1244" spans="9:9" x14ac:dyDescent="0.5">
      <c r="I1244" s="18"/>
    </row>
    <row r="1245" spans="9:9" x14ac:dyDescent="0.5">
      <c r="I1245" s="18"/>
    </row>
    <row r="1246" spans="9:9" x14ac:dyDescent="0.5">
      <c r="I1246" s="18"/>
    </row>
    <row r="1247" spans="9:9" x14ac:dyDescent="0.5">
      <c r="I1247" s="18"/>
    </row>
    <row r="1248" spans="9:9" x14ac:dyDescent="0.5">
      <c r="I1248" s="18"/>
    </row>
    <row r="1249" spans="9:9" x14ac:dyDescent="0.5">
      <c r="I1249" s="18"/>
    </row>
    <row r="1250" spans="9:9" x14ac:dyDescent="0.5">
      <c r="I1250" s="18"/>
    </row>
    <row r="1251" spans="9:9" x14ac:dyDescent="0.5">
      <c r="I1251" s="18"/>
    </row>
    <row r="1252" spans="9:9" x14ac:dyDescent="0.5">
      <c r="I1252" s="18"/>
    </row>
    <row r="1253" spans="9:9" x14ac:dyDescent="0.5">
      <c r="I1253" s="18"/>
    </row>
    <row r="1254" spans="9:9" x14ac:dyDescent="0.5">
      <c r="I1254" s="18"/>
    </row>
    <row r="1255" spans="9:9" x14ac:dyDescent="0.5">
      <c r="I1255" s="18"/>
    </row>
    <row r="1256" spans="9:9" x14ac:dyDescent="0.5">
      <c r="I1256" s="18"/>
    </row>
    <row r="1257" spans="9:9" x14ac:dyDescent="0.5">
      <c r="I1257" s="18"/>
    </row>
    <row r="1258" spans="9:9" x14ac:dyDescent="0.5">
      <c r="I1258" s="18"/>
    </row>
    <row r="1259" spans="9:9" x14ac:dyDescent="0.5">
      <c r="I1259" s="18"/>
    </row>
    <row r="1260" spans="9:9" x14ac:dyDescent="0.5">
      <c r="I1260" s="18"/>
    </row>
    <row r="1261" spans="9:9" x14ac:dyDescent="0.5">
      <c r="I1261" s="18"/>
    </row>
    <row r="1262" spans="9:9" x14ac:dyDescent="0.5">
      <c r="I1262" s="18"/>
    </row>
    <row r="1263" spans="9:9" x14ac:dyDescent="0.5">
      <c r="I1263" s="18"/>
    </row>
    <row r="1264" spans="9:9" x14ac:dyDescent="0.5">
      <c r="I1264" s="18"/>
    </row>
    <row r="1265" spans="9:9" x14ac:dyDescent="0.5">
      <c r="I1265" s="18"/>
    </row>
    <row r="1266" spans="9:9" x14ac:dyDescent="0.5">
      <c r="I1266" s="18"/>
    </row>
    <row r="1267" spans="9:9" x14ac:dyDescent="0.5">
      <c r="I1267" s="18"/>
    </row>
    <row r="1268" spans="9:9" x14ac:dyDescent="0.5">
      <c r="I1268" s="18"/>
    </row>
    <row r="1269" spans="9:9" x14ac:dyDescent="0.5">
      <c r="I1269" s="18"/>
    </row>
    <row r="1270" spans="9:9" x14ac:dyDescent="0.5">
      <c r="I1270" s="18"/>
    </row>
    <row r="1271" spans="9:9" x14ac:dyDescent="0.5">
      <c r="I1271" s="18"/>
    </row>
    <row r="1272" spans="9:9" x14ac:dyDescent="0.5">
      <c r="I1272" s="18"/>
    </row>
    <row r="1273" spans="9:9" x14ac:dyDescent="0.5">
      <c r="I1273" s="18"/>
    </row>
    <row r="1274" spans="9:9" x14ac:dyDescent="0.5">
      <c r="I1274" s="18"/>
    </row>
    <row r="1275" spans="9:9" x14ac:dyDescent="0.5">
      <c r="I1275" s="18"/>
    </row>
    <row r="1276" spans="9:9" x14ac:dyDescent="0.5">
      <c r="I1276" s="18"/>
    </row>
    <row r="1277" spans="9:9" x14ac:dyDescent="0.5">
      <c r="I1277" s="18"/>
    </row>
    <row r="1278" spans="9:9" x14ac:dyDescent="0.5">
      <c r="I1278" s="18"/>
    </row>
    <row r="1279" spans="9:9" x14ac:dyDescent="0.5">
      <c r="I1279" s="18"/>
    </row>
    <row r="1280" spans="9:9" x14ac:dyDescent="0.5">
      <c r="I1280" s="18"/>
    </row>
    <row r="1281" spans="9:9" x14ac:dyDescent="0.5">
      <c r="I1281" s="18"/>
    </row>
    <row r="1282" spans="9:9" x14ac:dyDescent="0.5">
      <c r="I1282" s="18"/>
    </row>
    <row r="1283" spans="9:9" x14ac:dyDescent="0.5">
      <c r="I1283" s="18"/>
    </row>
    <row r="1284" spans="9:9" x14ac:dyDescent="0.5">
      <c r="I1284" s="18"/>
    </row>
    <row r="1285" spans="9:9" x14ac:dyDescent="0.5">
      <c r="I1285" s="18"/>
    </row>
    <row r="1286" spans="9:9" x14ac:dyDescent="0.5">
      <c r="I1286" s="18"/>
    </row>
    <row r="1287" spans="9:9" x14ac:dyDescent="0.5">
      <c r="I1287" s="18"/>
    </row>
    <row r="1288" spans="9:9" x14ac:dyDescent="0.5">
      <c r="I1288" s="18"/>
    </row>
    <row r="1289" spans="9:9" x14ac:dyDescent="0.5">
      <c r="I1289" s="18"/>
    </row>
    <row r="1290" spans="9:9" x14ac:dyDescent="0.5">
      <c r="I1290" s="18"/>
    </row>
    <row r="1291" spans="9:9" x14ac:dyDescent="0.5">
      <c r="I1291" s="18"/>
    </row>
    <row r="1292" spans="9:9" x14ac:dyDescent="0.5">
      <c r="I1292" s="18"/>
    </row>
    <row r="1293" spans="9:9" x14ac:dyDescent="0.5">
      <c r="I1293" s="18"/>
    </row>
    <row r="1294" spans="9:9" x14ac:dyDescent="0.5">
      <c r="I1294" s="18"/>
    </row>
    <row r="1295" spans="9:9" x14ac:dyDescent="0.5">
      <c r="I1295" s="18"/>
    </row>
    <row r="1296" spans="9:9" x14ac:dyDescent="0.5">
      <c r="I1296" s="18"/>
    </row>
    <row r="1297" spans="9:9" x14ac:dyDescent="0.5">
      <c r="I1297" s="18"/>
    </row>
    <row r="1298" spans="9:9" x14ac:dyDescent="0.5">
      <c r="I1298" s="18"/>
    </row>
    <row r="1299" spans="9:9" x14ac:dyDescent="0.5">
      <c r="I1299" s="18"/>
    </row>
    <row r="1300" spans="9:9" x14ac:dyDescent="0.5">
      <c r="I1300" s="18"/>
    </row>
    <row r="1301" spans="9:9" x14ac:dyDescent="0.5">
      <c r="I1301" s="18"/>
    </row>
    <row r="1302" spans="9:9" x14ac:dyDescent="0.5">
      <c r="I1302" s="18"/>
    </row>
    <row r="1303" spans="9:9" x14ac:dyDescent="0.5">
      <c r="I1303" s="18"/>
    </row>
    <row r="1304" spans="9:9" x14ac:dyDescent="0.5">
      <c r="I1304" s="18"/>
    </row>
    <row r="1305" spans="9:9" x14ac:dyDescent="0.5">
      <c r="I1305" s="18"/>
    </row>
    <row r="1306" spans="9:9" x14ac:dyDescent="0.5">
      <c r="I1306" s="18"/>
    </row>
    <row r="1307" spans="9:9" x14ac:dyDescent="0.5">
      <c r="I1307" s="18"/>
    </row>
    <row r="1308" spans="9:9" x14ac:dyDescent="0.5">
      <c r="I1308" s="18"/>
    </row>
    <row r="1309" spans="9:9" x14ac:dyDescent="0.5">
      <c r="I1309" s="18"/>
    </row>
    <row r="1310" spans="9:9" x14ac:dyDescent="0.5">
      <c r="I1310" s="18"/>
    </row>
    <row r="1311" spans="9:9" x14ac:dyDescent="0.5">
      <c r="I1311" s="18"/>
    </row>
    <row r="1312" spans="9:9" x14ac:dyDescent="0.5">
      <c r="I1312" s="18"/>
    </row>
    <row r="1313" spans="9:9" x14ac:dyDescent="0.5">
      <c r="I1313" s="18"/>
    </row>
    <row r="1314" spans="9:9" x14ac:dyDescent="0.5">
      <c r="I1314" s="18"/>
    </row>
    <row r="1315" spans="9:9" x14ac:dyDescent="0.5">
      <c r="I1315" s="18"/>
    </row>
    <row r="1316" spans="9:9" x14ac:dyDescent="0.5">
      <c r="I1316" s="18"/>
    </row>
    <row r="1317" spans="9:9" x14ac:dyDescent="0.5">
      <c r="I1317" s="18"/>
    </row>
    <row r="1318" spans="9:9" x14ac:dyDescent="0.5">
      <c r="I1318" s="18"/>
    </row>
    <row r="1319" spans="9:9" x14ac:dyDescent="0.5">
      <c r="I1319" s="18"/>
    </row>
    <row r="1320" spans="9:9" x14ac:dyDescent="0.5">
      <c r="I1320" s="18"/>
    </row>
    <row r="1321" spans="9:9" x14ac:dyDescent="0.5">
      <c r="I1321" s="18"/>
    </row>
    <row r="1322" spans="9:9" x14ac:dyDescent="0.5">
      <c r="I1322" s="18"/>
    </row>
    <row r="1323" spans="9:9" x14ac:dyDescent="0.5">
      <c r="I1323" s="18"/>
    </row>
    <row r="1324" spans="9:9" x14ac:dyDescent="0.5">
      <c r="I1324" s="18"/>
    </row>
    <row r="1325" spans="9:9" x14ac:dyDescent="0.5">
      <c r="I1325" s="18"/>
    </row>
    <row r="1326" spans="9:9" x14ac:dyDescent="0.5">
      <c r="I1326" s="18"/>
    </row>
    <row r="1327" spans="9:9" x14ac:dyDescent="0.5">
      <c r="I1327" s="18"/>
    </row>
    <row r="1328" spans="9:9" x14ac:dyDescent="0.5">
      <c r="I1328" s="18"/>
    </row>
    <row r="1329" spans="9:9" x14ac:dyDescent="0.5">
      <c r="I1329" s="18"/>
    </row>
    <row r="1330" spans="9:9" x14ac:dyDescent="0.5">
      <c r="I1330" s="18"/>
    </row>
    <row r="1331" spans="9:9" x14ac:dyDescent="0.5">
      <c r="I1331" s="18"/>
    </row>
    <row r="1332" spans="9:9" x14ac:dyDescent="0.5">
      <c r="I1332" s="18"/>
    </row>
    <row r="1333" spans="9:9" x14ac:dyDescent="0.5">
      <c r="I1333" s="18"/>
    </row>
    <row r="1334" spans="9:9" x14ac:dyDescent="0.5">
      <c r="I1334" s="18"/>
    </row>
    <row r="1335" spans="9:9" x14ac:dyDescent="0.5">
      <c r="I1335" s="18"/>
    </row>
    <row r="1336" spans="9:9" x14ac:dyDescent="0.5">
      <c r="I1336" s="18"/>
    </row>
    <row r="1337" spans="9:9" x14ac:dyDescent="0.5">
      <c r="I1337" s="18"/>
    </row>
    <row r="1338" spans="9:9" x14ac:dyDescent="0.5">
      <c r="I1338" s="18"/>
    </row>
    <row r="1339" spans="9:9" x14ac:dyDescent="0.5">
      <c r="I1339" s="18"/>
    </row>
    <row r="1340" spans="9:9" x14ac:dyDescent="0.5">
      <c r="I1340" s="18"/>
    </row>
    <row r="1341" spans="9:9" x14ac:dyDescent="0.5">
      <c r="I1341" s="18"/>
    </row>
    <row r="1342" spans="9:9" x14ac:dyDescent="0.5">
      <c r="I1342" s="18"/>
    </row>
    <row r="1343" spans="9:9" x14ac:dyDescent="0.5">
      <c r="I1343" s="18"/>
    </row>
    <row r="1344" spans="9:9" x14ac:dyDescent="0.5">
      <c r="I1344" s="18"/>
    </row>
    <row r="1345" spans="9:9" x14ac:dyDescent="0.5">
      <c r="I1345" s="18"/>
    </row>
    <row r="1346" spans="9:9" x14ac:dyDescent="0.5">
      <c r="I1346" s="18"/>
    </row>
    <row r="1347" spans="9:9" x14ac:dyDescent="0.5">
      <c r="I1347" s="18"/>
    </row>
    <row r="1348" spans="9:9" x14ac:dyDescent="0.5">
      <c r="I1348" s="18"/>
    </row>
    <row r="1349" spans="9:9" x14ac:dyDescent="0.5">
      <c r="I1349" s="18"/>
    </row>
    <row r="1350" spans="9:9" x14ac:dyDescent="0.5">
      <c r="I1350" s="18"/>
    </row>
    <row r="1351" spans="9:9" x14ac:dyDescent="0.5">
      <c r="I1351" s="18"/>
    </row>
    <row r="1352" spans="9:9" x14ac:dyDescent="0.5">
      <c r="I1352" s="18"/>
    </row>
    <row r="1353" spans="9:9" x14ac:dyDescent="0.5">
      <c r="I1353" s="18"/>
    </row>
    <row r="1354" spans="9:9" x14ac:dyDescent="0.5">
      <c r="I1354" s="18"/>
    </row>
    <row r="1355" spans="9:9" x14ac:dyDescent="0.5">
      <c r="I1355" s="18"/>
    </row>
    <row r="1356" spans="9:9" x14ac:dyDescent="0.5">
      <c r="I1356" s="18"/>
    </row>
    <row r="1357" spans="9:9" x14ac:dyDescent="0.5">
      <c r="I1357" s="18"/>
    </row>
    <row r="1358" spans="9:9" x14ac:dyDescent="0.5">
      <c r="I1358" s="18"/>
    </row>
    <row r="1359" spans="9:9" x14ac:dyDescent="0.5">
      <c r="I1359" s="18"/>
    </row>
    <row r="1360" spans="9:9" x14ac:dyDescent="0.5">
      <c r="I1360" s="18"/>
    </row>
    <row r="1361" spans="9:9" x14ac:dyDescent="0.5">
      <c r="I1361" s="18"/>
    </row>
    <row r="1362" spans="9:9" x14ac:dyDescent="0.5">
      <c r="I1362" s="18"/>
    </row>
    <row r="1363" spans="9:9" x14ac:dyDescent="0.5">
      <c r="I1363" s="18"/>
    </row>
    <row r="1364" spans="9:9" x14ac:dyDescent="0.5">
      <c r="I1364" s="18"/>
    </row>
    <row r="1365" spans="9:9" x14ac:dyDescent="0.5">
      <c r="I1365" s="18"/>
    </row>
    <row r="1366" spans="9:9" x14ac:dyDescent="0.5">
      <c r="I1366" s="18"/>
    </row>
    <row r="1367" spans="9:9" x14ac:dyDescent="0.5">
      <c r="I1367" s="18"/>
    </row>
    <row r="1368" spans="9:9" x14ac:dyDescent="0.5">
      <c r="I1368" s="18"/>
    </row>
    <row r="1369" spans="9:9" x14ac:dyDescent="0.5">
      <c r="I1369" s="18"/>
    </row>
    <row r="1370" spans="9:9" x14ac:dyDescent="0.5">
      <c r="I1370" s="18"/>
    </row>
    <row r="1371" spans="9:9" x14ac:dyDescent="0.5">
      <c r="I1371" s="18"/>
    </row>
    <row r="1372" spans="9:9" x14ac:dyDescent="0.5">
      <c r="I1372" s="18"/>
    </row>
    <row r="1373" spans="9:9" x14ac:dyDescent="0.5">
      <c r="I1373" s="18"/>
    </row>
    <row r="1374" spans="9:9" x14ac:dyDescent="0.5">
      <c r="I1374" s="18"/>
    </row>
    <row r="1375" spans="9:9" x14ac:dyDescent="0.5">
      <c r="I1375" s="18"/>
    </row>
    <row r="1376" spans="9:9" x14ac:dyDescent="0.5">
      <c r="I1376" s="18"/>
    </row>
    <row r="1377" spans="9:9" x14ac:dyDescent="0.5">
      <c r="I1377" s="18"/>
    </row>
    <row r="1378" spans="9:9" x14ac:dyDescent="0.5">
      <c r="I1378" s="18"/>
    </row>
    <row r="1379" spans="9:9" x14ac:dyDescent="0.5">
      <c r="I1379" s="18"/>
    </row>
    <row r="1380" spans="9:9" x14ac:dyDescent="0.5">
      <c r="I1380" s="18"/>
    </row>
    <row r="1381" spans="9:9" x14ac:dyDescent="0.5">
      <c r="I1381" s="18"/>
    </row>
    <row r="1382" spans="9:9" x14ac:dyDescent="0.5">
      <c r="I1382" s="18"/>
    </row>
    <row r="1383" spans="9:9" x14ac:dyDescent="0.5">
      <c r="I1383" s="18"/>
    </row>
    <row r="1384" spans="9:9" x14ac:dyDescent="0.5">
      <c r="I1384" s="18"/>
    </row>
    <row r="1385" spans="9:9" x14ac:dyDescent="0.5">
      <c r="I1385" s="18"/>
    </row>
    <row r="1386" spans="9:9" x14ac:dyDescent="0.5">
      <c r="I1386" s="18"/>
    </row>
    <row r="1387" spans="9:9" x14ac:dyDescent="0.5">
      <c r="I1387" s="18"/>
    </row>
    <row r="1388" spans="9:9" x14ac:dyDescent="0.5">
      <c r="I1388" s="18"/>
    </row>
    <row r="1389" spans="9:9" x14ac:dyDescent="0.5">
      <c r="I1389" s="18"/>
    </row>
    <row r="1390" spans="9:9" x14ac:dyDescent="0.5">
      <c r="I1390" s="18"/>
    </row>
    <row r="1391" spans="9:9" x14ac:dyDescent="0.5">
      <c r="I1391" s="18"/>
    </row>
    <row r="1392" spans="9:9" x14ac:dyDescent="0.5">
      <c r="I1392" s="18"/>
    </row>
    <row r="1393" spans="9:9" x14ac:dyDescent="0.5">
      <c r="I1393" s="18"/>
    </row>
    <row r="1394" spans="9:9" x14ac:dyDescent="0.5">
      <c r="I1394" s="18"/>
    </row>
    <row r="1395" spans="9:9" x14ac:dyDescent="0.5">
      <c r="I1395" s="18"/>
    </row>
    <row r="1396" spans="9:9" x14ac:dyDescent="0.5">
      <c r="I1396" s="18"/>
    </row>
    <row r="1397" spans="9:9" x14ac:dyDescent="0.5">
      <c r="I1397" s="18"/>
    </row>
    <row r="1398" spans="9:9" x14ac:dyDescent="0.5">
      <c r="I1398" s="18"/>
    </row>
    <row r="1399" spans="9:9" x14ac:dyDescent="0.5">
      <c r="I1399" s="18"/>
    </row>
    <row r="1400" spans="9:9" x14ac:dyDescent="0.5">
      <c r="I1400" s="18"/>
    </row>
    <row r="1401" spans="9:9" x14ac:dyDescent="0.5">
      <c r="I1401" s="18"/>
    </row>
    <row r="1402" spans="9:9" x14ac:dyDescent="0.5">
      <c r="I1402" s="18"/>
    </row>
    <row r="1403" spans="9:9" x14ac:dyDescent="0.5">
      <c r="I1403" s="18"/>
    </row>
    <row r="1404" spans="9:9" x14ac:dyDescent="0.5">
      <c r="I1404" s="18"/>
    </row>
    <row r="1405" spans="9:9" x14ac:dyDescent="0.5">
      <c r="I1405" s="18"/>
    </row>
    <row r="1406" spans="9:9" x14ac:dyDescent="0.5">
      <c r="I1406" s="18"/>
    </row>
    <row r="1407" spans="9:9" x14ac:dyDescent="0.5">
      <c r="I1407" s="18"/>
    </row>
    <row r="1408" spans="9:9" x14ac:dyDescent="0.5">
      <c r="I1408" s="18"/>
    </row>
    <row r="1409" spans="9:9" x14ac:dyDescent="0.5">
      <c r="I1409" s="18"/>
    </row>
    <row r="1410" spans="9:9" x14ac:dyDescent="0.5">
      <c r="I1410" s="18"/>
    </row>
    <row r="1411" spans="9:9" x14ac:dyDescent="0.5">
      <c r="I1411" s="18"/>
    </row>
    <row r="1412" spans="9:9" x14ac:dyDescent="0.5">
      <c r="I1412" s="18"/>
    </row>
    <row r="1413" spans="9:9" x14ac:dyDescent="0.5">
      <c r="I1413" s="18"/>
    </row>
    <row r="1414" spans="9:9" x14ac:dyDescent="0.5">
      <c r="I1414" s="18"/>
    </row>
    <row r="1415" spans="9:9" x14ac:dyDescent="0.5">
      <c r="I1415" s="18"/>
    </row>
    <row r="1416" spans="9:9" x14ac:dyDescent="0.5">
      <c r="I1416" s="18"/>
    </row>
    <row r="1417" spans="9:9" x14ac:dyDescent="0.5">
      <c r="I1417" s="18"/>
    </row>
    <row r="1418" spans="9:9" x14ac:dyDescent="0.5">
      <c r="I1418" s="18"/>
    </row>
    <row r="1419" spans="9:9" x14ac:dyDescent="0.5">
      <c r="I1419" s="18"/>
    </row>
    <row r="1420" spans="9:9" x14ac:dyDescent="0.5">
      <c r="I1420" s="18"/>
    </row>
    <row r="1421" spans="9:9" x14ac:dyDescent="0.5">
      <c r="I1421" s="18"/>
    </row>
    <row r="1422" spans="9:9" x14ac:dyDescent="0.5">
      <c r="I1422" s="18"/>
    </row>
    <row r="1423" spans="9:9" x14ac:dyDescent="0.5">
      <c r="I1423" s="18"/>
    </row>
    <row r="1424" spans="9:9" x14ac:dyDescent="0.5">
      <c r="I1424" s="18"/>
    </row>
    <row r="1425" spans="9:9" x14ac:dyDescent="0.5">
      <c r="I1425" s="18"/>
    </row>
    <row r="1426" spans="9:9" x14ac:dyDescent="0.5">
      <c r="I1426" s="18"/>
    </row>
    <row r="1427" spans="9:9" x14ac:dyDescent="0.5">
      <c r="I1427" s="18"/>
    </row>
    <row r="1428" spans="9:9" x14ac:dyDescent="0.5">
      <c r="I1428" s="18"/>
    </row>
    <row r="1429" spans="9:9" x14ac:dyDescent="0.5">
      <c r="I1429" s="18"/>
    </row>
    <row r="1430" spans="9:9" x14ac:dyDescent="0.5">
      <c r="I1430" s="18"/>
    </row>
    <row r="1431" spans="9:9" x14ac:dyDescent="0.5">
      <c r="I1431" s="18"/>
    </row>
    <row r="1432" spans="9:9" x14ac:dyDescent="0.5">
      <c r="I1432" s="18"/>
    </row>
    <row r="1433" spans="9:9" x14ac:dyDescent="0.5">
      <c r="I1433" s="18"/>
    </row>
    <row r="1434" spans="9:9" x14ac:dyDescent="0.5">
      <c r="I1434" s="18"/>
    </row>
    <row r="1435" spans="9:9" x14ac:dyDescent="0.5">
      <c r="I1435" s="18"/>
    </row>
    <row r="1436" spans="9:9" x14ac:dyDescent="0.5">
      <c r="I1436" s="18"/>
    </row>
    <row r="1437" spans="9:9" x14ac:dyDescent="0.5">
      <c r="I1437" s="18"/>
    </row>
    <row r="1438" spans="9:9" x14ac:dyDescent="0.5">
      <c r="I1438" s="18"/>
    </row>
    <row r="1439" spans="9:9" x14ac:dyDescent="0.5">
      <c r="I1439" s="18"/>
    </row>
    <row r="1440" spans="9:9" x14ac:dyDescent="0.5">
      <c r="I1440" s="18"/>
    </row>
    <row r="1441" spans="9:9" x14ac:dyDescent="0.5">
      <c r="I1441" s="18"/>
    </row>
    <row r="1442" spans="9:9" x14ac:dyDescent="0.5">
      <c r="I1442" s="18"/>
    </row>
    <row r="1443" spans="9:9" x14ac:dyDescent="0.5">
      <c r="I1443" s="18"/>
    </row>
    <row r="1444" spans="9:9" x14ac:dyDescent="0.5">
      <c r="I1444" s="18"/>
    </row>
    <row r="1445" spans="9:9" x14ac:dyDescent="0.5">
      <c r="I1445" s="18"/>
    </row>
    <row r="1446" spans="9:9" x14ac:dyDescent="0.5">
      <c r="I1446" s="18"/>
    </row>
    <row r="1447" spans="9:9" x14ac:dyDescent="0.5">
      <c r="I1447" s="18"/>
    </row>
    <row r="1448" spans="9:9" x14ac:dyDescent="0.5">
      <c r="I1448" s="18"/>
    </row>
    <row r="1449" spans="9:9" x14ac:dyDescent="0.5">
      <c r="I1449" s="18"/>
    </row>
    <row r="1450" spans="9:9" x14ac:dyDescent="0.5">
      <c r="I1450" s="18"/>
    </row>
    <row r="1451" spans="9:9" x14ac:dyDescent="0.5">
      <c r="I1451" s="18"/>
    </row>
    <row r="1452" spans="9:9" x14ac:dyDescent="0.5">
      <c r="I1452" s="18"/>
    </row>
    <row r="1453" spans="9:9" x14ac:dyDescent="0.5">
      <c r="I1453" s="18"/>
    </row>
    <row r="1454" spans="9:9" x14ac:dyDescent="0.5">
      <c r="I1454" s="18"/>
    </row>
    <row r="1455" spans="9:9" x14ac:dyDescent="0.5">
      <c r="I1455" s="18"/>
    </row>
    <row r="1456" spans="9:9" x14ac:dyDescent="0.5">
      <c r="I1456" s="18"/>
    </row>
    <row r="1457" spans="9:9" x14ac:dyDescent="0.5">
      <c r="I1457" s="18"/>
    </row>
    <row r="1458" spans="9:9" x14ac:dyDescent="0.5">
      <c r="I1458" s="18"/>
    </row>
    <row r="1459" spans="9:9" x14ac:dyDescent="0.5">
      <c r="I1459" s="18"/>
    </row>
    <row r="1460" spans="9:9" x14ac:dyDescent="0.5">
      <c r="I1460" s="18"/>
    </row>
    <row r="1461" spans="9:9" x14ac:dyDescent="0.5">
      <c r="I1461" s="18"/>
    </row>
    <row r="1462" spans="9:9" x14ac:dyDescent="0.5">
      <c r="I1462" s="18"/>
    </row>
    <row r="1463" spans="9:9" x14ac:dyDescent="0.5">
      <c r="I1463" s="18"/>
    </row>
    <row r="1464" spans="9:9" x14ac:dyDescent="0.5">
      <c r="I1464" s="18"/>
    </row>
    <row r="1465" spans="9:9" x14ac:dyDescent="0.5">
      <c r="I1465" s="18"/>
    </row>
    <row r="1466" spans="9:9" x14ac:dyDescent="0.5">
      <c r="I1466" s="18"/>
    </row>
    <row r="1467" spans="9:9" x14ac:dyDescent="0.5">
      <c r="I1467" s="18"/>
    </row>
    <row r="1468" spans="9:9" x14ac:dyDescent="0.5">
      <c r="I1468" s="18"/>
    </row>
    <row r="1469" spans="9:9" x14ac:dyDescent="0.5">
      <c r="I1469" s="18"/>
    </row>
    <row r="1470" spans="9:9" x14ac:dyDescent="0.5">
      <c r="I1470" s="18"/>
    </row>
    <row r="1471" spans="9:9" x14ac:dyDescent="0.5">
      <c r="I1471" s="18"/>
    </row>
    <row r="1472" spans="9:9" x14ac:dyDescent="0.5">
      <c r="I1472" s="18"/>
    </row>
    <row r="1473" spans="9:9" x14ac:dyDescent="0.5">
      <c r="I1473" s="18"/>
    </row>
    <row r="1474" spans="9:9" x14ac:dyDescent="0.5">
      <c r="I1474" s="18"/>
    </row>
    <row r="1475" spans="9:9" x14ac:dyDescent="0.5">
      <c r="I1475" s="18"/>
    </row>
    <row r="1476" spans="9:9" x14ac:dyDescent="0.5">
      <c r="I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6"/>
  <sheetViews>
    <sheetView workbookViewId="0">
      <selection activeCell="J3" sqref="J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6" ht="22.5" x14ac:dyDescent="0.5">
      <c r="A1" s="16" t="s">
        <v>24</v>
      </c>
      <c r="B1" s="91">
        <v>54</v>
      </c>
      <c r="C1" s="16" t="s">
        <v>25</v>
      </c>
      <c r="O1" s="87"/>
      <c r="P1" s="87"/>
    </row>
    <row r="2" spans="1:16" x14ac:dyDescent="0.5">
      <c r="A2" s="20" t="s">
        <v>41</v>
      </c>
      <c r="B2" s="21"/>
      <c r="C2" s="21"/>
      <c r="D2" s="22"/>
      <c r="E2" s="23" t="s">
        <v>42</v>
      </c>
      <c r="F2" s="22"/>
      <c r="J2" s="23" t="s">
        <v>43</v>
      </c>
      <c r="K2" s="22"/>
    </row>
    <row r="3" spans="1:16" ht="37.5" customHeight="1" x14ac:dyDescent="0.5">
      <c r="A3" s="24" t="s">
        <v>28</v>
      </c>
      <c r="B3" s="25" t="s">
        <v>29</v>
      </c>
      <c r="C3" s="26" t="s">
        <v>30</v>
      </c>
      <c r="D3" s="22"/>
      <c r="E3" s="25" t="s">
        <v>29</v>
      </c>
      <c r="F3" s="26" t="s">
        <v>30</v>
      </c>
      <c r="J3" s="25" t="s">
        <v>29</v>
      </c>
      <c r="K3" s="26" t="s">
        <v>30</v>
      </c>
    </row>
    <row r="4" spans="1:16" x14ac:dyDescent="0.5">
      <c r="A4" s="29">
        <v>39908</v>
      </c>
      <c r="B4" s="30">
        <v>58.09</v>
      </c>
      <c r="C4" s="31">
        <v>322.49599999999998</v>
      </c>
      <c r="D4" s="32"/>
      <c r="E4" s="30">
        <v>54.6</v>
      </c>
      <c r="F4" s="30">
        <v>0</v>
      </c>
      <c r="G4" s="34"/>
      <c r="J4" s="33">
        <v>54.6</v>
      </c>
      <c r="K4" s="30">
        <v>0</v>
      </c>
    </row>
    <row r="5" spans="1:16" x14ac:dyDescent="0.5">
      <c r="A5" s="29">
        <v>39912</v>
      </c>
      <c r="B5" s="30">
        <v>58.12</v>
      </c>
      <c r="C5" s="31">
        <v>441.44</v>
      </c>
      <c r="D5" s="32"/>
      <c r="E5" s="30">
        <v>54.7</v>
      </c>
      <c r="F5" s="30">
        <v>5</v>
      </c>
      <c r="G5" s="34"/>
      <c r="J5" s="33">
        <v>54.7</v>
      </c>
      <c r="K5" s="30">
        <v>5</v>
      </c>
    </row>
    <row r="6" spans="1:16" x14ac:dyDescent="0.5">
      <c r="A6" s="29">
        <v>39913</v>
      </c>
      <c r="B6" s="30">
        <v>58.11</v>
      </c>
      <c r="C6" s="31">
        <v>331.75700000000001</v>
      </c>
      <c r="D6" s="32"/>
      <c r="E6" s="30">
        <v>54.8</v>
      </c>
      <c r="F6" s="30">
        <v>10</v>
      </c>
      <c r="G6" s="34"/>
      <c r="J6" s="33">
        <v>54.8</v>
      </c>
      <c r="K6" s="30">
        <v>10</v>
      </c>
    </row>
    <row r="7" spans="1:16" x14ac:dyDescent="0.5">
      <c r="A7" s="29">
        <v>39913</v>
      </c>
      <c r="B7" s="30">
        <v>58.18</v>
      </c>
      <c r="C7" s="35">
        <v>438.87299999999999</v>
      </c>
      <c r="D7" s="36"/>
      <c r="E7" s="30">
        <v>54.9</v>
      </c>
      <c r="F7" s="30">
        <v>15.7</v>
      </c>
      <c r="G7" s="34"/>
      <c r="J7" s="33">
        <v>54.9</v>
      </c>
      <c r="K7" s="30">
        <v>15.7</v>
      </c>
    </row>
    <row r="8" spans="1:16" x14ac:dyDescent="0.5">
      <c r="A8" s="29">
        <v>39914</v>
      </c>
      <c r="B8" s="30">
        <v>57.65</v>
      </c>
      <c r="C8" s="31">
        <v>438.87299999999999</v>
      </c>
      <c r="D8" s="32"/>
      <c r="E8" s="30">
        <v>55</v>
      </c>
      <c r="F8" s="30">
        <v>21.4</v>
      </c>
      <c r="G8" s="34"/>
      <c r="J8" s="33">
        <v>55</v>
      </c>
      <c r="K8" s="30">
        <v>21.4</v>
      </c>
    </row>
    <row r="9" spans="1:16" x14ac:dyDescent="0.5">
      <c r="A9" s="29">
        <v>39914</v>
      </c>
      <c r="B9" s="30">
        <v>56.56</v>
      </c>
      <c r="C9" s="31">
        <v>243.50200000000001</v>
      </c>
      <c r="D9" s="32"/>
      <c r="E9" s="30">
        <v>55.1</v>
      </c>
      <c r="F9" s="30">
        <v>26.8</v>
      </c>
      <c r="G9" s="34"/>
      <c r="J9" s="33">
        <v>55.1</v>
      </c>
      <c r="K9" s="30">
        <v>26.8</v>
      </c>
    </row>
    <row r="10" spans="1:16" x14ac:dyDescent="0.5">
      <c r="A10" s="29">
        <v>39915</v>
      </c>
      <c r="B10" s="30">
        <v>58.55</v>
      </c>
      <c r="C10" s="31">
        <v>395.41</v>
      </c>
      <c r="D10" s="32"/>
      <c r="E10" s="30">
        <v>55.2</v>
      </c>
      <c r="F10" s="30">
        <v>32.6</v>
      </c>
      <c r="G10" s="34"/>
      <c r="J10" s="33">
        <v>55.2</v>
      </c>
      <c r="K10" s="30">
        <v>32.6</v>
      </c>
    </row>
    <row r="11" spans="1:16" x14ac:dyDescent="0.5">
      <c r="A11" s="29">
        <v>39921</v>
      </c>
      <c r="B11" s="30">
        <v>57.09</v>
      </c>
      <c r="C11" s="31">
        <v>295.73099999999999</v>
      </c>
      <c r="D11" s="32"/>
      <c r="E11" s="30">
        <v>55.3</v>
      </c>
      <c r="F11" s="30">
        <v>38.6</v>
      </c>
      <c r="G11" s="34"/>
      <c r="J11" s="33">
        <v>55.3</v>
      </c>
      <c r="K11" s="30">
        <v>38.6</v>
      </c>
    </row>
    <row r="12" spans="1:16" x14ac:dyDescent="0.5">
      <c r="A12" s="29">
        <v>39922</v>
      </c>
      <c r="B12" s="30">
        <v>58.51</v>
      </c>
      <c r="C12" s="31">
        <v>380.613</v>
      </c>
      <c r="D12" s="32"/>
      <c r="E12" s="30">
        <v>55.4</v>
      </c>
      <c r="F12" s="30">
        <v>45</v>
      </c>
      <c r="G12" s="34"/>
      <c r="J12" s="33">
        <v>55.4</v>
      </c>
      <c r="K12" s="30">
        <v>45</v>
      </c>
    </row>
    <row r="13" spans="1:16" x14ac:dyDescent="0.5">
      <c r="A13" s="29">
        <v>39923</v>
      </c>
      <c r="B13" s="30">
        <v>58.51</v>
      </c>
      <c r="C13" s="31">
        <v>372.42399999999998</v>
      </c>
      <c r="D13" s="32"/>
      <c r="E13" s="30">
        <v>55.5</v>
      </c>
      <c r="F13" s="30">
        <v>51.2</v>
      </c>
      <c r="G13" s="34"/>
      <c r="J13" s="33">
        <v>55.5</v>
      </c>
      <c r="K13" s="30">
        <v>51.2</v>
      </c>
    </row>
    <row r="14" spans="1:16" x14ac:dyDescent="0.5">
      <c r="A14" s="29">
        <v>39923</v>
      </c>
      <c r="B14" s="30">
        <v>58.07</v>
      </c>
      <c r="C14" s="31">
        <v>433.60199999999998</v>
      </c>
      <c r="D14" s="32"/>
      <c r="E14" s="30">
        <v>55.6</v>
      </c>
      <c r="F14" s="30">
        <v>58</v>
      </c>
      <c r="G14" s="34"/>
      <c r="J14" s="33">
        <v>55.6</v>
      </c>
      <c r="K14" s="30">
        <v>58</v>
      </c>
    </row>
    <row r="15" spans="1:16" x14ac:dyDescent="0.5">
      <c r="A15" s="29">
        <v>39924</v>
      </c>
      <c r="B15" s="30">
        <v>57.43</v>
      </c>
      <c r="C15" s="31">
        <v>211.35</v>
      </c>
      <c r="D15" s="32"/>
      <c r="E15" s="30">
        <v>55.695</v>
      </c>
      <c r="F15" s="30">
        <v>65.099999999999994</v>
      </c>
      <c r="G15" s="34"/>
      <c r="J15" s="33">
        <v>55.695</v>
      </c>
      <c r="K15" s="30">
        <v>65.099999999999994</v>
      </c>
    </row>
    <row r="16" spans="1:16" x14ac:dyDescent="0.5">
      <c r="A16" s="29">
        <v>39925</v>
      </c>
      <c r="B16" s="30">
        <v>58.1</v>
      </c>
      <c r="C16" s="31">
        <v>312.97899999999998</v>
      </c>
      <c r="D16" s="32"/>
      <c r="E16" s="30">
        <v>55.8</v>
      </c>
      <c r="F16" s="30">
        <v>73</v>
      </c>
      <c r="G16" s="34"/>
      <c r="J16" s="33">
        <v>55.8</v>
      </c>
      <c r="K16" s="30">
        <v>73</v>
      </c>
    </row>
    <row r="17" spans="1:11" x14ac:dyDescent="0.5">
      <c r="A17" s="29">
        <v>39926</v>
      </c>
      <c r="B17" s="30">
        <v>58.19</v>
      </c>
      <c r="C17" s="31">
        <v>331.92200000000003</v>
      </c>
      <c r="D17" s="32"/>
      <c r="E17" s="30">
        <v>55.9</v>
      </c>
      <c r="F17" s="30">
        <v>81</v>
      </c>
      <c r="G17" s="34"/>
      <c r="J17" s="33">
        <v>55.9</v>
      </c>
      <c r="K17" s="30">
        <v>81</v>
      </c>
    </row>
    <row r="18" spans="1:11" x14ac:dyDescent="0.5">
      <c r="A18" s="29">
        <v>39927</v>
      </c>
      <c r="B18" s="30">
        <v>58.21</v>
      </c>
      <c r="C18" s="31">
        <v>344.75</v>
      </c>
      <c r="D18" s="32"/>
      <c r="E18" s="30">
        <v>55.994999999999997</v>
      </c>
      <c r="F18" s="30">
        <v>89.1</v>
      </c>
      <c r="G18" s="34"/>
      <c r="J18" s="33">
        <v>55.994999999999997</v>
      </c>
      <c r="K18" s="30">
        <v>89.1</v>
      </c>
    </row>
    <row r="19" spans="1:11" x14ac:dyDescent="0.5">
      <c r="A19" s="29">
        <v>39928</v>
      </c>
      <c r="B19" s="30">
        <v>58.43</v>
      </c>
      <c r="C19" s="31">
        <v>393.07799999999997</v>
      </c>
      <c r="D19" s="32"/>
      <c r="E19" s="30">
        <v>56.1</v>
      </c>
      <c r="F19" s="30">
        <v>98</v>
      </c>
      <c r="G19" s="34"/>
      <c r="J19" s="33">
        <v>56.1</v>
      </c>
      <c r="K19" s="30">
        <v>98</v>
      </c>
    </row>
    <row r="20" spans="1:11" x14ac:dyDescent="0.5">
      <c r="A20" s="29">
        <v>39928</v>
      </c>
      <c r="B20" s="30">
        <v>56.47</v>
      </c>
      <c r="C20" s="31">
        <v>98.387</v>
      </c>
      <c r="D20" s="32"/>
      <c r="E20" s="30">
        <v>56.2</v>
      </c>
      <c r="F20" s="30">
        <v>107</v>
      </c>
      <c r="G20" s="34"/>
      <c r="J20" s="33">
        <v>56.2</v>
      </c>
      <c r="K20" s="30">
        <v>107</v>
      </c>
    </row>
    <row r="21" spans="1:11" x14ac:dyDescent="0.5">
      <c r="A21" s="29">
        <v>39929</v>
      </c>
      <c r="B21" s="30">
        <v>56.32</v>
      </c>
      <c r="C21" s="31">
        <v>91.171000000000006</v>
      </c>
      <c r="D21" s="32"/>
      <c r="E21" s="30">
        <v>56.295000000000002</v>
      </c>
      <c r="F21" s="30">
        <v>116</v>
      </c>
      <c r="G21" s="34"/>
      <c r="J21" s="33">
        <v>56.295000000000002</v>
      </c>
      <c r="K21" s="30">
        <v>116</v>
      </c>
    </row>
    <row r="22" spans="1:11" x14ac:dyDescent="0.5">
      <c r="A22" s="29">
        <v>39930</v>
      </c>
      <c r="B22" s="30">
        <v>58.57</v>
      </c>
      <c r="C22" s="35">
        <v>395.75299999999999</v>
      </c>
      <c r="D22" s="36"/>
      <c r="E22" s="30">
        <v>56.4</v>
      </c>
      <c r="F22" s="30">
        <v>126.3</v>
      </c>
      <c r="G22" s="34"/>
      <c r="J22" s="33">
        <v>56.4</v>
      </c>
      <c r="K22" s="30">
        <v>126.3</v>
      </c>
    </row>
    <row r="23" spans="1:11" x14ac:dyDescent="0.5">
      <c r="A23" s="29">
        <v>39931</v>
      </c>
      <c r="B23" s="30">
        <v>57.83</v>
      </c>
      <c r="C23" s="31">
        <v>273.315</v>
      </c>
      <c r="D23" s="32"/>
      <c r="E23" s="30">
        <v>56.5</v>
      </c>
      <c r="F23" s="30">
        <v>136.69999999999999</v>
      </c>
      <c r="G23" s="34"/>
      <c r="J23" s="33">
        <v>56.5</v>
      </c>
      <c r="K23" s="30">
        <v>136.69999999999999</v>
      </c>
    </row>
    <row r="24" spans="1:11" x14ac:dyDescent="0.5">
      <c r="A24" s="29">
        <v>39932</v>
      </c>
      <c r="B24" s="30">
        <v>58.19</v>
      </c>
      <c r="C24" s="31">
        <v>344.78100000000001</v>
      </c>
      <c r="D24" s="32"/>
      <c r="E24" s="30">
        <v>56.6</v>
      </c>
      <c r="F24" s="30">
        <v>146.9</v>
      </c>
      <c r="G24" s="34"/>
      <c r="J24" s="33">
        <v>56.6</v>
      </c>
      <c r="K24" s="30">
        <v>146.9</v>
      </c>
    </row>
    <row r="25" spans="1:11" x14ac:dyDescent="0.5">
      <c r="A25" s="29">
        <v>39937</v>
      </c>
      <c r="B25" s="30">
        <v>57.66</v>
      </c>
      <c r="C25" s="31">
        <v>375.53699999999998</v>
      </c>
      <c r="D25" s="32"/>
      <c r="E25" s="30">
        <v>56.7</v>
      </c>
      <c r="F25" s="30">
        <v>158</v>
      </c>
      <c r="G25" s="34"/>
      <c r="J25" s="33">
        <v>56.7</v>
      </c>
      <c r="K25" s="30">
        <v>158</v>
      </c>
    </row>
    <row r="26" spans="1:11" x14ac:dyDescent="0.5">
      <c r="A26" s="29">
        <v>39938</v>
      </c>
      <c r="B26" s="30">
        <v>58.02</v>
      </c>
      <c r="C26" s="35">
        <v>313.56299999999999</v>
      </c>
      <c r="D26" s="36"/>
      <c r="E26" s="30">
        <v>56.8</v>
      </c>
      <c r="F26" s="30">
        <v>170</v>
      </c>
      <c r="G26" s="34"/>
      <c r="J26" s="33">
        <v>56.8</v>
      </c>
      <c r="K26" s="30">
        <v>170</v>
      </c>
    </row>
    <row r="27" spans="1:11" x14ac:dyDescent="0.5">
      <c r="A27" s="29">
        <v>39939</v>
      </c>
      <c r="B27" s="30">
        <v>57.82</v>
      </c>
      <c r="C27" s="31">
        <v>289.97399999999999</v>
      </c>
      <c r="D27" s="32"/>
      <c r="E27" s="30">
        <v>56.9</v>
      </c>
      <c r="F27" s="30">
        <v>182</v>
      </c>
      <c r="G27" s="34"/>
      <c r="J27" s="33">
        <v>56.9</v>
      </c>
      <c r="K27" s="30">
        <v>182</v>
      </c>
    </row>
    <row r="28" spans="1:11" x14ac:dyDescent="0.5">
      <c r="A28" s="29">
        <v>39943</v>
      </c>
      <c r="B28" s="30">
        <v>56.8</v>
      </c>
      <c r="C28" s="31">
        <v>209.07900000000001</v>
      </c>
      <c r="D28" s="32"/>
      <c r="E28" s="30">
        <v>57</v>
      </c>
      <c r="F28" s="30">
        <v>194</v>
      </c>
      <c r="G28" s="34"/>
      <c r="J28" s="33">
        <v>57</v>
      </c>
      <c r="K28" s="30">
        <v>194</v>
      </c>
    </row>
    <row r="29" spans="1:11" x14ac:dyDescent="0.5">
      <c r="A29" s="29">
        <v>39944</v>
      </c>
      <c r="B29" s="30">
        <v>58.4</v>
      </c>
      <c r="C29" s="31">
        <v>400.60199999999998</v>
      </c>
      <c r="D29" s="32"/>
      <c r="E29" s="30">
        <v>57.1</v>
      </c>
      <c r="F29" s="30">
        <v>207</v>
      </c>
      <c r="G29" s="34"/>
      <c r="J29" s="33">
        <v>57.1</v>
      </c>
      <c r="K29" s="30">
        <v>207</v>
      </c>
    </row>
    <row r="30" spans="1:11" x14ac:dyDescent="0.5">
      <c r="A30" s="29">
        <v>39945</v>
      </c>
      <c r="B30" s="30">
        <v>57.71</v>
      </c>
      <c r="C30" s="31">
        <v>262.459</v>
      </c>
      <c r="D30" s="32"/>
      <c r="E30" s="30">
        <v>57.2</v>
      </c>
      <c r="F30" s="30">
        <v>220</v>
      </c>
      <c r="G30" s="34"/>
      <c r="J30" s="33">
        <v>57.2</v>
      </c>
      <c r="K30" s="30">
        <v>220</v>
      </c>
    </row>
    <row r="31" spans="1:11" x14ac:dyDescent="0.5">
      <c r="A31" s="29">
        <v>39946</v>
      </c>
      <c r="B31" s="30">
        <v>57.88</v>
      </c>
      <c r="C31" s="31">
        <v>295.36599999999999</v>
      </c>
      <c r="D31" s="32"/>
      <c r="E31" s="30">
        <v>57.3</v>
      </c>
      <c r="F31" s="30">
        <v>234</v>
      </c>
      <c r="G31" s="34"/>
      <c r="J31" s="33">
        <v>57.3</v>
      </c>
      <c r="K31" s="30">
        <v>234</v>
      </c>
    </row>
    <row r="32" spans="1:11" x14ac:dyDescent="0.5">
      <c r="A32" s="29">
        <v>39947</v>
      </c>
      <c r="B32" s="30">
        <v>57.78</v>
      </c>
      <c r="C32" s="31">
        <v>263.43200000000002</v>
      </c>
      <c r="D32" s="32"/>
      <c r="E32" s="30">
        <v>57.4</v>
      </c>
      <c r="F32" s="30">
        <v>249</v>
      </c>
      <c r="G32" s="34"/>
      <c r="J32" s="33">
        <v>57.4</v>
      </c>
      <c r="K32" s="30">
        <v>249</v>
      </c>
    </row>
    <row r="33" spans="1:11" x14ac:dyDescent="0.5">
      <c r="A33" s="29">
        <v>39948</v>
      </c>
      <c r="B33" s="30">
        <v>56.74</v>
      </c>
      <c r="C33" s="31">
        <v>184.447</v>
      </c>
      <c r="D33" s="32"/>
      <c r="E33" s="30">
        <v>57.5</v>
      </c>
      <c r="F33" s="30">
        <v>265</v>
      </c>
      <c r="G33" s="34"/>
      <c r="J33" s="33">
        <v>57.5</v>
      </c>
      <c r="K33" s="30">
        <v>265</v>
      </c>
    </row>
    <row r="34" spans="1:11" x14ac:dyDescent="0.5">
      <c r="A34" s="29">
        <v>39949</v>
      </c>
      <c r="B34" s="30">
        <v>57.57</v>
      </c>
      <c r="C34" s="31">
        <v>233.453</v>
      </c>
      <c r="D34" s="32"/>
      <c r="E34" s="30">
        <v>57.6</v>
      </c>
      <c r="F34" s="30">
        <v>283</v>
      </c>
      <c r="G34" s="34"/>
      <c r="J34" s="33">
        <v>57.6</v>
      </c>
      <c r="K34" s="30">
        <v>283</v>
      </c>
    </row>
    <row r="35" spans="1:11" x14ac:dyDescent="0.5">
      <c r="A35" s="29">
        <v>39951</v>
      </c>
      <c r="B35" s="30">
        <v>57.2</v>
      </c>
      <c r="C35" s="31">
        <v>289.375</v>
      </c>
      <c r="D35" s="32"/>
      <c r="E35" s="30">
        <v>57.7</v>
      </c>
      <c r="F35" s="30">
        <v>301</v>
      </c>
      <c r="G35" s="34"/>
      <c r="J35" s="33">
        <v>57.7</v>
      </c>
      <c r="K35" s="30">
        <v>301</v>
      </c>
    </row>
    <row r="36" spans="1:11" x14ac:dyDescent="0.5">
      <c r="A36" s="29">
        <v>39952</v>
      </c>
      <c r="B36" s="30">
        <v>57.16</v>
      </c>
      <c r="C36" s="31">
        <v>211.19200000000001</v>
      </c>
      <c r="D36" s="32"/>
      <c r="E36" s="30">
        <v>57.8</v>
      </c>
      <c r="F36" s="30">
        <v>320</v>
      </c>
      <c r="G36" s="34"/>
      <c r="J36" s="33">
        <v>57.8</v>
      </c>
      <c r="K36" s="30">
        <v>319</v>
      </c>
    </row>
    <row r="37" spans="1:11" x14ac:dyDescent="0.5">
      <c r="A37" s="29">
        <v>39953</v>
      </c>
      <c r="B37" s="30">
        <v>57.58</v>
      </c>
      <c r="C37" s="31">
        <v>260.16500000000002</v>
      </c>
      <c r="D37" s="32"/>
      <c r="E37" s="30">
        <v>57.9</v>
      </c>
      <c r="F37" s="30">
        <v>340</v>
      </c>
      <c r="G37" s="34"/>
      <c r="J37" s="33">
        <v>57.9</v>
      </c>
      <c r="K37" s="30">
        <v>339</v>
      </c>
    </row>
    <row r="38" spans="1:11" x14ac:dyDescent="0.5">
      <c r="A38" s="29">
        <v>39954</v>
      </c>
      <c r="B38" s="30">
        <v>57.67</v>
      </c>
      <c r="C38" s="31">
        <v>277.53899999999999</v>
      </c>
      <c r="D38" s="32"/>
      <c r="E38" s="30">
        <v>58</v>
      </c>
      <c r="F38" s="30">
        <v>360</v>
      </c>
      <c r="G38" s="34"/>
      <c r="J38" s="33">
        <v>58</v>
      </c>
      <c r="K38" s="30">
        <v>359</v>
      </c>
    </row>
    <row r="39" spans="1:11" x14ac:dyDescent="0.5">
      <c r="A39" s="29">
        <v>39955</v>
      </c>
      <c r="B39" s="30">
        <v>57.36</v>
      </c>
      <c r="C39" s="31">
        <v>219.381</v>
      </c>
      <c r="D39" s="32"/>
      <c r="E39" s="30">
        <v>58.1</v>
      </c>
      <c r="F39" s="30">
        <v>382</v>
      </c>
      <c r="G39" s="34"/>
      <c r="J39" s="33">
        <v>58.1</v>
      </c>
      <c r="K39" s="30">
        <v>379</v>
      </c>
    </row>
    <row r="40" spans="1:11" x14ac:dyDescent="0.5">
      <c r="A40" s="29">
        <v>39956</v>
      </c>
      <c r="B40" s="30">
        <v>56.89</v>
      </c>
      <c r="C40" s="35">
        <v>171.39</v>
      </c>
      <c r="D40" s="36"/>
      <c r="E40" s="30">
        <v>58.2</v>
      </c>
      <c r="F40" s="30">
        <v>403</v>
      </c>
      <c r="G40" s="34"/>
      <c r="H40" s="18"/>
      <c r="I40" s="18"/>
      <c r="J40" s="33">
        <v>58.2</v>
      </c>
      <c r="K40" s="30">
        <v>400</v>
      </c>
    </row>
    <row r="41" spans="1:11" x14ac:dyDescent="0.5">
      <c r="A41" s="29">
        <v>39958</v>
      </c>
      <c r="B41" s="30">
        <v>56.48</v>
      </c>
      <c r="C41" s="31">
        <v>109.29600000000001</v>
      </c>
      <c r="D41" s="32"/>
      <c r="E41" s="30">
        <v>58.3</v>
      </c>
      <c r="F41" s="30">
        <v>427</v>
      </c>
      <c r="G41" s="34"/>
      <c r="H41" s="34"/>
      <c r="I41" s="18"/>
      <c r="J41" s="33">
        <v>58.3</v>
      </c>
      <c r="K41" s="30">
        <v>420</v>
      </c>
    </row>
    <row r="42" spans="1:11" x14ac:dyDescent="0.5">
      <c r="A42" s="29">
        <v>39958</v>
      </c>
      <c r="B42" s="30">
        <v>55.93</v>
      </c>
      <c r="C42" s="31">
        <v>81.834000000000003</v>
      </c>
      <c r="D42" s="32"/>
      <c r="E42" s="30">
        <v>58.4</v>
      </c>
      <c r="F42" s="30">
        <v>451</v>
      </c>
      <c r="G42" s="34"/>
      <c r="H42" s="18"/>
      <c r="I42" s="18"/>
      <c r="J42" s="33">
        <v>58.4</v>
      </c>
      <c r="K42" s="30">
        <v>442</v>
      </c>
    </row>
    <row r="43" spans="1:11" x14ac:dyDescent="0.5">
      <c r="A43" s="29">
        <v>39959</v>
      </c>
      <c r="B43" s="30">
        <v>56.58</v>
      </c>
      <c r="C43" s="31">
        <v>125.675</v>
      </c>
      <c r="D43" s="32"/>
      <c r="E43" s="30">
        <v>58.5</v>
      </c>
      <c r="F43" s="30">
        <v>475</v>
      </c>
      <c r="G43" s="34"/>
      <c r="J43" s="33">
        <v>58.5</v>
      </c>
      <c r="K43" s="30">
        <v>465</v>
      </c>
    </row>
    <row r="44" spans="1:11" x14ac:dyDescent="0.5">
      <c r="A44" s="29">
        <v>39961</v>
      </c>
      <c r="B44" s="30">
        <v>55.89</v>
      </c>
      <c r="C44" s="31">
        <v>80.912000000000006</v>
      </c>
      <c r="D44" s="32"/>
      <c r="E44" s="30">
        <v>58.6</v>
      </c>
      <c r="F44" s="30">
        <v>501</v>
      </c>
      <c r="G44" s="34"/>
      <c r="J44" s="33">
        <v>58.6</v>
      </c>
      <c r="K44" s="30">
        <v>488</v>
      </c>
    </row>
    <row r="45" spans="1:11" x14ac:dyDescent="0.5">
      <c r="A45" s="29">
        <v>39962</v>
      </c>
      <c r="B45" s="30">
        <v>57.47</v>
      </c>
      <c r="C45" s="31">
        <v>243.25399999999999</v>
      </c>
      <c r="D45" s="32"/>
      <c r="E45" s="30">
        <v>58.7</v>
      </c>
      <c r="F45" s="30">
        <v>527</v>
      </c>
      <c r="G45" s="34"/>
      <c r="J45" s="33">
        <v>58.7</v>
      </c>
      <c r="K45" s="30">
        <v>512</v>
      </c>
    </row>
    <row r="46" spans="1:11" x14ac:dyDescent="0.5">
      <c r="A46" s="29">
        <v>39967</v>
      </c>
      <c r="B46" s="30">
        <v>57.51</v>
      </c>
      <c r="C46" s="31">
        <v>250.24700000000001</v>
      </c>
      <c r="D46" s="32"/>
      <c r="E46" s="30">
        <v>58.8</v>
      </c>
      <c r="F46" s="30">
        <v>558</v>
      </c>
      <c r="G46" s="34"/>
      <c r="J46" s="33">
        <v>58.8</v>
      </c>
      <c r="K46" s="30">
        <v>535</v>
      </c>
    </row>
    <row r="47" spans="1:11" x14ac:dyDescent="0.5">
      <c r="A47" s="29">
        <v>39968</v>
      </c>
      <c r="B47" s="30">
        <v>57.5</v>
      </c>
      <c r="C47" s="31">
        <v>220.876</v>
      </c>
      <c r="D47" s="32"/>
      <c r="E47" s="30">
        <v>58.9</v>
      </c>
      <c r="F47" s="30">
        <v>587</v>
      </c>
      <c r="G47" s="34"/>
      <c r="J47" s="33">
        <v>58.9</v>
      </c>
      <c r="K47" s="30">
        <v>557.9</v>
      </c>
    </row>
    <row r="48" spans="1:11" x14ac:dyDescent="0.5">
      <c r="A48" s="29">
        <v>39974</v>
      </c>
      <c r="B48" s="30">
        <v>55.73</v>
      </c>
      <c r="C48" s="31">
        <v>62.222999999999999</v>
      </c>
      <c r="D48" s="32"/>
      <c r="E48" s="33"/>
      <c r="F48" s="30"/>
      <c r="G48" s="34"/>
      <c r="J48" s="33">
        <v>59</v>
      </c>
      <c r="K48" s="30">
        <v>580</v>
      </c>
    </row>
    <row r="49" spans="1:11" x14ac:dyDescent="0.5">
      <c r="A49" s="29">
        <v>39975</v>
      </c>
      <c r="B49" s="30">
        <v>57.25</v>
      </c>
      <c r="C49" s="31">
        <v>213.77500000000001</v>
      </c>
      <c r="D49" s="32"/>
      <c r="E49" s="33"/>
      <c r="F49" s="30"/>
      <c r="G49" s="34"/>
      <c r="J49" s="33">
        <v>59.1</v>
      </c>
      <c r="K49" s="30">
        <v>602</v>
      </c>
    </row>
    <row r="50" spans="1:11" x14ac:dyDescent="0.5">
      <c r="A50" s="29">
        <v>39976</v>
      </c>
      <c r="B50" s="30">
        <v>56.53</v>
      </c>
      <c r="C50" s="31">
        <v>118.051</v>
      </c>
      <c r="D50" s="32"/>
      <c r="E50" s="33"/>
      <c r="F50" s="30"/>
      <c r="G50" s="34"/>
      <c r="J50" s="33">
        <v>59.2</v>
      </c>
      <c r="K50" s="30">
        <v>625</v>
      </c>
    </row>
    <row r="51" spans="1:11" x14ac:dyDescent="0.5">
      <c r="A51" s="29">
        <v>39977</v>
      </c>
      <c r="B51" s="30">
        <v>56.04</v>
      </c>
      <c r="C51" s="31">
        <v>79.772999999999996</v>
      </c>
      <c r="D51" s="32"/>
      <c r="E51" s="33"/>
      <c r="F51" s="30"/>
      <c r="G51" s="34"/>
      <c r="J51" s="33">
        <v>59.3</v>
      </c>
      <c r="K51" s="30">
        <v>649.4</v>
      </c>
    </row>
    <row r="52" spans="1:11" x14ac:dyDescent="0.5">
      <c r="A52" s="29">
        <v>39978</v>
      </c>
      <c r="B52" s="30">
        <v>56.76</v>
      </c>
      <c r="C52" s="31">
        <v>164.12100000000001</v>
      </c>
      <c r="D52" s="32"/>
      <c r="E52" s="33"/>
      <c r="F52" s="30"/>
      <c r="G52" s="34"/>
      <c r="J52" s="33">
        <v>59.4</v>
      </c>
      <c r="K52" s="30">
        <v>673</v>
      </c>
    </row>
    <row r="53" spans="1:11" x14ac:dyDescent="0.5">
      <c r="A53" s="29">
        <v>39979</v>
      </c>
      <c r="B53" s="30">
        <v>57.15</v>
      </c>
      <c r="C53" s="31">
        <v>220.124</v>
      </c>
      <c r="D53" s="32"/>
      <c r="E53" s="33"/>
      <c r="F53" s="30"/>
      <c r="G53" s="34"/>
      <c r="H53" s="18"/>
      <c r="I53" s="18"/>
      <c r="J53" s="33">
        <v>59.5</v>
      </c>
      <c r="K53" s="30">
        <v>697</v>
      </c>
    </row>
    <row r="54" spans="1:11" x14ac:dyDescent="0.5">
      <c r="A54" s="29">
        <v>39980</v>
      </c>
      <c r="B54" s="30">
        <v>56.22</v>
      </c>
      <c r="C54" s="31">
        <v>99.343999999999994</v>
      </c>
      <c r="D54" s="32"/>
      <c r="E54" s="33"/>
      <c r="F54" s="30"/>
      <c r="G54" s="34"/>
      <c r="H54" s="18"/>
      <c r="I54" s="18"/>
      <c r="J54" s="33">
        <v>59.6</v>
      </c>
      <c r="K54" s="30">
        <v>720</v>
      </c>
    </row>
    <row r="55" spans="1:11" x14ac:dyDescent="0.5">
      <c r="A55" s="29">
        <v>39981</v>
      </c>
      <c r="B55" s="30">
        <v>56.33</v>
      </c>
      <c r="C55" s="31">
        <v>100.937</v>
      </c>
      <c r="D55" s="32"/>
      <c r="E55" s="33"/>
      <c r="F55" s="30"/>
      <c r="G55" s="34"/>
      <c r="H55" s="34"/>
      <c r="I55" s="18"/>
      <c r="J55" s="33">
        <v>59.7</v>
      </c>
      <c r="K55" s="30">
        <v>743</v>
      </c>
    </row>
    <row r="56" spans="1:11" x14ac:dyDescent="0.5">
      <c r="A56" s="29">
        <v>39982</v>
      </c>
      <c r="B56" s="30">
        <v>56.59</v>
      </c>
      <c r="C56" s="35">
        <v>137.19399999999999</v>
      </c>
      <c r="D56" s="36"/>
      <c r="E56" s="33"/>
      <c r="F56" s="30"/>
      <c r="G56" s="34"/>
      <c r="H56" s="18"/>
      <c r="I56" s="18"/>
      <c r="J56" s="33">
        <v>59.8</v>
      </c>
      <c r="K56" s="30">
        <v>767</v>
      </c>
    </row>
    <row r="57" spans="1:11" x14ac:dyDescent="0.5">
      <c r="A57" s="29">
        <v>39983</v>
      </c>
      <c r="B57" s="30">
        <v>56.65</v>
      </c>
      <c r="C57" s="31">
        <v>126.15900000000001</v>
      </c>
      <c r="D57" s="32"/>
      <c r="E57" s="33"/>
      <c r="F57" s="30"/>
      <c r="G57" s="34"/>
      <c r="H57" s="34"/>
      <c r="I57" s="18"/>
      <c r="J57" s="33">
        <v>59.9</v>
      </c>
      <c r="K57" s="30">
        <v>791</v>
      </c>
    </row>
    <row r="58" spans="1:11" x14ac:dyDescent="0.5">
      <c r="A58" s="29">
        <v>39983</v>
      </c>
      <c r="B58" s="30">
        <v>56.49</v>
      </c>
      <c r="C58" s="31">
        <v>121.494</v>
      </c>
      <c r="D58" s="32"/>
      <c r="E58" s="33"/>
      <c r="F58" s="30"/>
      <c r="G58" s="34"/>
      <c r="H58" s="18"/>
      <c r="I58" s="18"/>
      <c r="J58" s="33">
        <v>60</v>
      </c>
      <c r="K58" s="30">
        <v>819</v>
      </c>
    </row>
    <row r="59" spans="1:11" x14ac:dyDescent="0.5">
      <c r="A59" s="29">
        <v>39984</v>
      </c>
      <c r="B59" s="30">
        <v>56.76</v>
      </c>
      <c r="C59" s="31">
        <v>182.28899999999999</v>
      </c>
      <c r="D59" s="32"/>
      <c r="E59" s="33"/>
      <c r="F59" s="30"/>
      <c r="G59" s="34"/>
      <c r="H59" s="18"/>
      <c r="I59" s="18"/>
      <c r="J59" s="33">
        <v>60.1</v>
      </c>
      <c r="K59" s="30">
        <v>849</v>
      </c>
    </row>
    <row r="60" spans="1:11" x14ac:dyDescent="0.5">
      <c r="A60" s="29">
        <v>39984</v>
      </c>
      <c r="B60" s="30">
        <v>56.48</v>
      </c>
      <c r="C60" s="31">
        <v>143.21799999999999</v>
      </c>
      <c r="D60" s="32"/>
      <c r="E60" s="33"/>
      <c r="F60" s="30"/>
      <c r="G60" s="34"/>
      <c r="I60" s="18"/>
      <c r="J60" s="33">
        <v>60.2</v>
      </c>
      <c r="K60" s="30">
        <v>879</v>
      </c>
    </row>
    <row r="61" spans="1:11" x14ac:dyDescent="0.5">
      <c r="A61" s="29">
        <v>39985</v>
      </c>
      <c r="B61" s="30">
        <v>56.43</v>
      </c>
      <c r="C61" s="31">
        <v>122.247</v>
      </c>
      <c r="D61" s="32"/>
      <c r="E61" s="33"/>
      <c r="F61" s="30"/>
      <c r="G61" s="34"/>
      <c r="I61" s="18"/>
      <c r="J61" s="33">
        <v>60.3</v>
      </c>
      <c r="K61" s="30">
        <v>908</v>
      </c>
    </row>
    <row r="62" spans="1:11" x14ac:dyDescent="0.5">
      <c r="A62" s="29">
        <v>39985</v>
      </c>
      <c r="B62" s="30">
        <v>56.18</v>
      </c>
      <c r="C62" s="31">
        <v>93.183999999999997</v>
      </c>
      <c r="D62" s="32"/>
      <c r="E62" s="33"/>
      <c r="F62" s="30"/>
      <c r="G62" s="34"/>
      <c r="I62" s="18"/>
      <c r="J62" s="33">
        <v>60.4</v>
      </c>
      <c r="K62" s="30">
        <v>938</v>
      </c>
    </row>
    <row r="63" spans="1:11" x14ac:dyDescent="0.5">
      <c r="A63" s="29">
        <v>39986</v>
      </c>
      <c r="B63" s="30">
        <v>55.93</v>
      </c>
      <c r="C63" s="31">
        <v>77.709000000000003</v>
      </c>
      <c r="D63" s="32"/>
      <c r="E63" s="33"/>
      <c r="F63" s="30"/>
      <c r="G63" s="34"/>
      <c r="I63" s="18"/>
      <c r="J63" s="33">
        <v>60.5</v>
      </c>
      <c r="K63" s="30">
        <v>967</v>
      </c>
    </row>
    <row r="64" spans="1:11" x14ac:dyDescent="0.5">
      <c r="A64" s="29">
        <v>39987</v>
      </c>
      <c r="B64" s="30">
        <v>56.82</v>
      </c>
      <c r="C64" s="31">
        <v>175.58799999999999</v>
      </c>
      <c r="D64" s="32"/>
      <c r="E64" s="33"/>
      <c r="F64" s="30"/>
      <c r="G64" s="34"/>
      <c r="I64" s="18"/>
      <c r="J64" s="33">
        <v>60.6</v>
      </c>
      <c r="K64" s="30">
        <v>995</v>
      </c>
    </row>
    <row r="65" spans="1:11" x14ac:dyDescent="0.5">
      <c r="A65" s="29">
        <v>39987</v>
      </c>
      <c r="B65" s="30">
        <v>55.94</v>
      </c>
      <c r="C65" s="31">
        <v>71.662999999999997</v>
      </c>
      <c r="D65" s="32"/>
      <c r="E65" s="33"/>
      <c r="F65" s="30"/>
      <c r="G65" s="34"/>
      <c r="I65" s="18"/>
      <c r="J65" s="33">
        <v>60.7</v>
      </c>
      <c r="K65" s="30">
        <v>1029</v>
      </c>
    </row>
    <row r="66" spans="1:11" x14ac:dyDescent="0.5">
      <c r="A66" s="29">
        <v>39988</v>
      </c>
      <c r="B66" s="30">
        <v>56.84</v>
      </c>
      <c r="C66" s="31">
        <v>178.87200000000001</v>
      </c>
      <c r="D66" s="32"/>
      <c r="E66" s="33"/>
      <c r="F66" s="30"/>
      <c r="G66" s="34"/>
      <c r="I66" s="18"/>
      <c r="J66" s="33">
        <v>60.8</v>
      </c>
      <c r="K66" s="30">
        <v>1062</v>
      </c>
    </row>
    <row r="67" spans="1:11" x14ac:dyDescent="0.5">
      <c r="A67" s="29">
        <v>39999</v>
      </c>
      <c r="B67" s="30">
        <v>56.35</v>
      </c>
      <c r="C67" s="31">
        <v>109.628</v>
      </c>
      <c r="D67" s="32"/>
      <c r="E67" s="33"/>
      <c r="F67" s="30"/>
      <c r="G67" s="34"/>
      <c r="I67" s="18"/>
      <c r="J67" s="33">
        <v>60.900999999999996</v>
      </c>
      <c r="K67" s="30">
        <v>1098.4000000000001</v>
      </c>
    </row>
    <row r="68" spans="1:11" x14ac:dyDescent="0.5">
      <c r="A68" s="29">
        <v>40002</v>
      </c>
      <c r="B68" s="30">
        <v>57.28</v>
      </c>
      <c r="C68" s="31">
        <v>261.76400000000001</v>
      </c>
      <c r="D68" s="37"/>
      <c r="E68" s="38"/>
      <c r="F68" s="39"/>
      <c r="G68" s="34"/>
      <c r="I68" s="18"/>
      <c r="J68" s="38">
        <v>60.997999999999998</v>
      </c>
      <c r="K68" s="39">
        <v>1130</v>
      </c>
    </row>
    <row r="69" spans="1:11" x14ac:dyDescent="0.5">
      <c r="A69" s="29">
        <v>40004</v>
      </c>
      <c r="B69" s="30">
        <v>55.82</v>
      </c>
      <c r="C69" s="31">
        <v>97.63</v>
      </c>
      <c r="D69" s="37"/>
      <c r="E69" s="40"/>
      <c r="F69" s="39"/>
      <c r="G69" s="34"/>
      <c r="I69" s="18"/>
      <c r="J69" s="40">
        <v>61.1</v>
      </c>
      <c r="K69" s="39">
        <v>1164</v>
      </c>
    </row>
    <row r="70" spans="1:11" x14ac:dyDescent="0.5">
      <c r="A70" s="29">
        <v>40005</v>
      </c>
      <c r="B70" s="30">
        <v>56.4</v>
      </c>
      <c r="C70" s="31">
        <v>127.232</v>
      </c>
      <c r="D70" s="37"/>
      <c r="E70" s="40"/>
      <c r="F70" s="39"/>
      <c r="G70" s="34"/>
      <c r="I70" s="18"/>
      <c r="J70" s="40">
        <v>61.2</v>
      </c>
      <c r="K70" s="39">
        <v>1200</v>
      </c>
    </row>
    <row r="71" spans="1:11" x14ac:dyDescent="0.5">
      <c r="A71" s="29">
        <v>40006</v>
      </c>
      <c r="B71" s="30">
        <v>56.57</v>
      </c>
      <c r="C71" s="31">
        <v>159.65100000000001</v>
      </c>
      <c r="D71" s="37"/>
      <c r="E71" s="40"/>
      <c r="F71" s="39"/>
      <c r="G71" s="34"/>
      <c r="I71" s="18"/>
      <c r="J71" s="40">
        <v>61.3</v>
      </c>
      <c r="K71" s="39">
        <v>1231.8</v>
      </c>
    </row>
    <row r="72" spans="1:11" x14ac:dyDescent="0.5">
      <c r="A72" s="29">
        <v>40007</v>
      </c>
      <c r="B72" s="30">
        <v>55.75</v>
      </c>
      <c r="C72" s="31">
        <v>82.76</v>
      </c>
      <c r="D72" s="37"/>
      <c r="E72" s="40"/>
      <c r="F72" s="39"/>
      <c r="G72" s="34"/>
      <c r="I72" s="18"/>
      <c r="J72" s="40">
        <v>61.4</v>
      </c>
      <c r="K72" s="39">
        <v>1270</v>
      </c>
    </row>
    <row r="73" spans="1:11" x14ac:dyDescent="0.5">
      <c r="A73" s="29">
        <v>40008</v>
      </c>
      <c r="B73" s="30">
        <v>56.61</v>
      </c>
      <c r="C73" s="35">
        <v>154.613</v>
      </c>
      <c r="D73" s="41"/>
      <c r="E73" s="40"/>
      <c r="F73" s="39"/>
      <c r="G73" s="34"/>
      <c r="I73" s="18"/>
      <c r="J73" s="40">
        <v>61.5</v>
      </c>
      <c r="K73" s="39">
        <v>1310</v>
      </c>
    </row>
    <row r="74" spans="1:11" x14ac:dyDescent="0.5">
      <c r="A74" s="29">
        <v>40009</v>
      </c>
      <c r="B74" s="30">
        <v>56.69</v>
      </c>
      <c r="C74" s="31">
        <v>173.84100000000001</v>
      </c>
      <c r="D74" s="37"/>
      <c r="E74" s="40"/>
      <c r="F74" s="39"/>
      <c r="G74" s="34"/>
      <c r="I74" s="18"/>
      <c r="J74" s="40">
        <v>61.600000000000101</v>
      </c>
      <c r="K74" s="39">
        <v>1350</v>
      </c>
    </row>
    <row r="75" spans="1:11" x14ac:dyDescent="0.5">
      <c r="A75" s="29">
        <v>40010</v>
      </c>
      <c r="B75" s="30">
        <v>56.65</v>
      </c>
      <c r="C75" s="31">
        <v>162.83500000000001</v>
      </c>
      <c r="D75" s="37"/>
      <c r="E75" s="40"/>
      <c r="F75" s="39"/>
      <c r="G75" s="34"/>
      <c r="I75" s="18"/>
      <c r="J75" s="40">
        <v>61.7</v>
      </c>
      <c r="K75" s="39">
        <v>1390</v>
      </c>
    </row>
    <row r="76" spans="1:11" x14ac:dyDescent="0.5">
      <c r="A76" s="29">
        <v>40011</v>
      </c>
      <c r="B76" s="30">
        <v>56</v>
      </c>
      <c r="C76" s="31">
        <v>81.554000000000002</v>
      </c>
      <c r="D76" s="37"/>
      <c r="E76" s="40"/>
      <c r="F76" s="39"/>
      <c r="G76" s="34"/>
      <c r="I76" s="18"/>
      <c r="J76" s="40">
        <v>61.8</v>
      </c>
      <c r="K76" s="39">
        <v>1430</v>
      </c>
    </row>
    <row r="77" spans="1:11" x14ac:dyDescent="0.5">
      <c r="A77" s="29">
        <v>40012</v>
      </c>
      <c r="B77" s="30">
        <v>56.53</v>
      </c>
      <c r="C77" s="35">
        <v>145.79</v>
      </c>
      <c r="D77" s="41"/>
      <c r="E77" s="42"/>
      <c r="F77" s="43"/>
      <c r="G77" s="34"/>
      <c r="I77" s="18"/>
      <c r="J77" s="42">
        <v>61.9</v>
      </c>
      <c r="K77" s="43">
        <v>1469.6</v>
      </c>
    </row>
    <row r="78" spans="1:11" x14ac:dyDescent="0.5">
      <c r="A78" s="29">
        <v>40013</v>
      </c>
      <c r="B78" s="30">
        <v>56.32</v>
      </c>
      <c r="C78" s="31">
        <v>117.874</v>
      </c>
      <c r="D78" s="37"/>
      <c r="E78" s="40"/>
      <c r="F78" s="39"/>
      <c r="G78" s="34"/>
      <c r="I78" s="18"/>
      <c r="J78" s="40">
        <v>62</v>
      </c>
      <c r="K78" s="39">
        <v>1507.5</v>
      </c>
    </row>
    <row r="79" spans="1:11" x14ac:dyDescent="0.5">
      <c r="A79" s="29">
        <v>40014</v>
      </c>
      <c r="B79" s="30">
        <v>56.87</v>
      </c>
      <c r="C79" s="31">
        <v>190.96700000000001</v>
      </c>
      <c r="D79" s="37"/>
      <c r="E79" s="40"/>
      <c r="F79" s="39"/>
      <c r="G79" s="34"/>
      <c r="I79" s="18"/>
      <c r="J79" s="40">
        <v>62.100000000000101</v>
      </c>
      <c r="K79" s="39">
        <v>1550</v>
      </c>
    </row>
    <row r="80" spans="1:11" x14ac:dyDescent="0.5">
      <c r="A80" s="29">
        <v>40015</v>
      </c>
      <c r="B80" s="30">
        <v>56.28</v>
      </c>
      <c r="C80" s="31">
        <v>119.374</v>
      </c>
      <c r="D80" s="37"/>
      <c r="E80" s="40"/>
      <c r="F80" s="39"/>
      <c r="G80" s="34"/>
      <c r="I80" s="18"/>
      <c r="J80" s="40">
        <v>62.2</v>
      </c>
      <c r="K80" s="39">
        <v>1594</v>
      </c>
    </row>
    <row r="81" spans="1:11" x14ac:dyDescent="0.5">
      <c r="A81" s="29">
        <v>40016</v>
      </c>
      <c r="B81" s="30">
        <v>55.56</v>
      </c>
      <c r="C81" s="31">
        <v>51.076000000000001</v>
      </c>
      <c r="D81" s="37"/>
      <c r="E81" s="40"/>
      <c r="F81" s="39"/>
      <c r="G81" s="34"/>
      <c r="I81" s="18"/>
      <c r="J81" s="40">
        <v>62.300000000000097</v>
      </c>
      <c r="K81" s="39">
        <v>1635</v>
      </c>
    </row>
    <row r="82" spans="1:11" x14ac:dyDescent="0.5">
      <c r="A82" s="29">
        <v>40017</v>
      </c>
      <c r="B82" s="30">
        <v>56.27</v>
      </c>
      <c r="C82" s="31">
        <v>132.56200000000001</v>
      </c>
      <c r="D82" s="37"/>
      <c r="E82" s="40"/>
      <c r="F82" s="39"/>
      <c r="G82" s="34"/>
      <c r="I82" s="18"/>
      <c r="J82" s="40">
        <v>62.400000000000098</v>
      </c>
      <c r="K82" s="39">
        <v>1679</v>
      </c>
    </row>
    <row r="83" spans="1:11" x14ac:dyDescent="0.5">
      <c r="A83" s="29">
        <v>40018</v>
      </c>
      <c r="B83" s="30">
        <v>56.13</v>
      </c>
      <c r="C83" s="31">
        <v>106.587</v>
      </c>
      <c r="D83" s="37"/>
      <c r="E83" s="40"/>
      <c r="F83" s="39"/>
      <c r="G83" s="34"/>
      <c r="I83" s="18"/>
      <c r="J83" s="89"/>
      <c r="K83" s="18"/>
    </row>
    <row r="84" spans="1:11" x14ac:dyDescent="0.5">
      <c r="A84" s="29">
        <v>40019</v>
      </c>
      <c r="B84" s="30">
        <v>56.45</v>
      </c>
      <c r="C84" s="31">
        <v>148.76599999999999</v>
      </c>
      <c r="D84" s="37"/>
      <c r="E84" s="40"/>
      <c r="F84" s="39"/>
      <c r="G84" s="34"/>
      <c r="I84" s="18"/>
      <c r="J84" s="89"/>
      <c r="K84" s="18"/>
    </row>
    <row r="85" spans="1:11" x14ac:dyDescent="0.5">
      <c r="A85" s="29">
        <v>40020</v>
      </c>
      <c r="B85" s="30">
        <v>56.96</v>
      </c>
      <c r="C85" s="31">
        <v>220.60599999999999</v>
      </c>
      <c r="D85" s="37"/>
      <c r="E85" s="40"/>
      <c r="F85" s="39"/>
      <c r="G85" s="34"/>
      <c r="I85" s="18"/>
      <c r="J85" s="18"/>
      <c r="K85" s="18"/>
    </row>
    <row r="86" spans="1:11" x14ac:dyDescent="0.5">
      <c r="A86" s="29">
        <v>40021</v>
      </c>
      <c r="B86" s="30">
        <v>56.99</v>
      </c>
      <c r="C86" s="31">
        <v>221.57599999999999</v>
      </c>
      <c r="D86" s="37"/>
      <c r="E86" s="40"/>
      <c r="F86" s="39"/>
      <c r="G86" s="34"/>
      <c r="I86" s="18"/>
      <c r="J86" s="18"/>
      <c r="K86" s="18"/>
    </row>
    <row r="87" spans="1:11" x14ac:dyDescent="0.5">
      <c r="A87" s="29">
        <v>40022</v>
      </c>
      <c r="B87" s="30">
        <v>56.37</v>
      </c>
      <c r="C87" s="31">
        <v>159.76400000000001</v>
      </c>
      <c r="D87" s="37"/>
      <c r="E87" s="40"/>
      <c r="F87" s="39"/>
      <c r="G87" s="34"/>
      <c r="I87" s="18"/>
      <c r="J87" s="18"/>
      <c r="K87" s="18"/>
    </row>
    <row r="88" spans="1:11" x14ac:dyDescent="0.5">
      <c r="A88" s="29">
        <v>40024</v>
      </c>
      <c r="B88" s="30">
        <v>55.96</v>
      </c>
      <c r="C88" s="31">
        <v>82.531999999999996</v>
      </c>
      <c r="D88" s="37"/>
      <c r="E88" s="40"/>
      <c r="F88" s="39"/>
      <c r="G88" s="34"/>
      <c r="I88" s="18"/>
      <c r="J88" s="18"/>
      <c r="K88" s="18"/>
    </row>
    <row r="89" spans="1:11" x14ac:dyDescent="0.5">
      <c r="A89" s="29">
        <v>40025</v>
      </c>
      <c r="B89" s="30">
        <v>56.62</v>
      </c>
      <c r="C89" s="31">
        <v>177.87700000000001</v>
      </c>
      <c r="D89" s="37"/>
      <c r="E89" s="40"/>
      <c r="F89" s="39"/>
      <c r="G89" s="34"/>
      <c r="I89" s="18"/>
      <c r="J89" s="18"/>
      <c r="K89" s="18"/>
    </row>
    <row r="90" spans="1:11" x14ac:dyDescent="0.5">
      <c r="A90" s="29">
        <v>40026</v>
      </c>
      <c r="B90" s="30">
        <v>56.63</v>
      </c>
      <c r="C90" s="31">
        <v>169.501</v>
      </c>
      <c r="D90" s="37"/>
      <c r="E90" s="40"/>
      <c r="F90" s="39"/>
      <c r="G90" s="34"/>
      <c r="I90" s="18"/>
      <c r="J90" s="18"/>
      <c r="K90" s="18"/>
    </row>
    <row r="91" spans="1:11" x14ac:dyDescent="0.5">
      <c r="A91" s="29">
        <v>40028</v>
      </c>
      <c r="B91" s="30">
        <v>56.14</v>
      </c>
      <c r="C91" s="31">
        <v>112.504</v>
      </c>
      <c r="D91" s="37"/>
      <c r="E91" s="40"/>
      <c r="F91" s="39"/>
      <c r="G91" s="34"/>
      <c r="I91" s="18"/>
      <c r="J91" s="18"/>
      <c r="K91" s="18"/>
    </row>
    <row r="92" spans="1:11" x14ac:dyDescent="0.5">
      <c r="A92" s="29">
        <v>40029</v>
      </c>
      <c r="B92" s="30">
        <v>56.36</v>
      </c>
      <c r="C92" s="35">
        <v>151.44200000000001</v>
      </c>
      <c r="D92" s="41"/>
      <c r="E92" s="42"/>
      <c r="F92" s="43"/>
      <c r="G92" s="34"/>
      <c r="I92" s="18"/>
      <c r="J92" s="18"/>
      <c r="K92" s="18"/>
    </row>
    <row r="93" spans="1:11" x14ac:dyDescent="0.5">
      <c r="A93" s="29">
        <v>40030</v>
      </c>
      <c r="B93" s="30">
        <v>56.63</v>
      </c>
      <c r="C93" s="31">
        <v>176.05199999999999</v>
      </c>
      <c r="D93" s="37"/>
      <c r="E93" s="40"/>
      <c r="F93" s="40"/>
      <c r="G93" s="34"/>
      <c r="I93" s="18"/>
      <c r="J93" s="18"/>
      <c r="K93" s="18"/>
    </row>
    <row r="94" spans="1:11" x14ac:dyDescent="0.5">
      <c r="A94" s="29">
        <v>40031</v>
      </c>
      <c r="B94" s="30">
        <v>56.45</v>
      </c>
      <c r="C94" s="31">
        <v>154.559</v>
      </c>
      <c r="D94" s="37"/>
      <c r="E94" s="40"/>
      <c r="F94" s="40"/>
      <c r="G94" s="34"/>
      <c r="I94" s="18"/>
      <c r="J94" s="18"/>
      <c r="K94" s="18"/>
    </row>
    <row r="95" spans="1:11" x14ac:dyDescent="0.5">
      <c r="A95" s="29">
        <v>40032</v>
      </c>
      <c r="B95" s="30">
        <v>56.35</v>
      </c>
      <c r="C95" s="31">
        <v>148.63800000000001</v>
      </c>
      <c r="D95" s="37"/>
      <c r="E95" s="40"/>
      <c r="F95" s="40"/>
      <c r="G95" s="34"/>
      <c r="I95" s="18"/>
      <c r="J95" s="18"/>
      <c r="K95" s="18"/>
    </row>
    <row r="96" spans="1:11" x14ac:dyDescent="0.5">
      <c r="A96" s="29">
        <v>40033</v>
      </c>
      <c r="B96" s="30">
        <v>56.52</v>
      </c>
      <c r="C96" s="35">
        <v>155.321</v>
      </c>
      <c r="D96" s="41"/>
      <c r="E96" s="42"/>
      <c r="F96" s="42"/>
      <c r="G96" s="34"/>
      <c r="I96" s="18"/>
      <c r="J96" s="18"/>
      <c r="K96" s="18"/>
    </row>
    <row r="97" spans="1:11" x14ac:dyDescent="0.5">
      <c r="A97" s="29">
        <v>40034</v>
      </c>
      <c r="B97" s="30">
        <v>56.79</v>
      </c>
      <c r="C97" s="31">
        <v>175.625</v>
      </c>
      <c r="D97" s="37"/>
      <c r="E97" s="40"/>
      <c r="F97" s="40"/>
      <c r="G97" s="34"/>
      <c r="I97" s="18"/>
      <c r="J97" s="18"/>
      <c r="K97" s="18"/>
    </row>
    <row r="98" spans="1:11" x14ac:dyDescent="0.5">
      <c r="A98" s="29">
        <v>40035</v>
      </c>
      <c r="B98" s="30">
        <v>56.34</v>
      </c>
      <c r="C98" s="31">
        <v>148.32900000000001</v>
      </c>
      <c r="D98" s="37"/>
      <c r="E98" s="40"/>
      <c r="F98" s="40"/>
      <c r="G98" s="34"/>
      <c r="I98" s="18"/>
      <c r="J98" s="18"/>
      <c r="K98" s="18"/>
    </row>
    <row r="99" spans="1:11" x14ac:dyDescent="0.5">
      <c r="A99" s="29">
        <v>40036</v>
      </c>
      <c r="B99" s="30">
        <v>56.48</v>
      </c>
      <c r="C99" s="31">
        <v>150.274</v>
      </c>
      <c r="D99" s="37"/>
      <c r="E99" s="40"/>
      <c r="F99" s="40"/>
      <c r="G99" s="34"/>
      <c r="I99" s="18"/>
      <c r="J99" s="18"/>
      <c r="K99" s="18"/>
    </row>
    <row r="100" spans="1:11" x14ac:dyDescent="0.5">
      <c r="A100" s="29">
        <v>40037</v>
      </c>
      <c r="B100" s="30">
        <v>55.7</v>
      </c>
      <c r="C100" s="31">
        <v>64.415000000000006</v>
      </c>
      <c r="D100" s="37"/>
      <c r="E100" s="40"/>
      <c r="F100" s="40"/>
      <c r="G100" s="34"/>
      <c r="I100" s="18"/>
      <c r="J100" s="18"/>
      <c r="K100" s="18"/>
    </row>
    <row r="101" spans="1:11" x14ac:dyDescent="0.5">
      <c r="A101" s="29">
        <v>40038</v>
      </c>
      <c r="B101" s="30">
        <v>56.2</v>
      </c>
      <c r="C101" s="31">
        <v>115.765</v>
      </c>
      <c r="D101" s="37"/>
      <c r="E101" s="40"/>
      <c r="F101" s="40"/>
      <c r="G101" s="34"/>
      <c r="I101" s="18"/>
      <c r="J101" s="18"/>
      <c r="K101" s="18"/>
    </row>
    <row r="102" spans="1:11" x14ac:dyDescent="0.5">
      <c r="A102" s="29">
        <v>40039</v>
      </c>
      <c r="B102" s="30">
        <v>56.23</v>
      </c>
      <c r="C102" s="31">
        <v>124.90300000000001</v>
      </c>
      <c r="D102" s="37"/>
      <c r="E102" s="40"/>
      <c r="F102" s="40"/>
      <c r="G102" s="34"/>
      <c r="I102" s="18"/>
      <c r="J102" s="18"/>
      <c r="K102" s="18"/>
    </row>
    <row r="103" spans="1:11" x14ac:dyDescent="0.5">
      <c r="A103" s="29">
        <v>40041</v>
      </c>
      <c r="B103" s="30">
        <v>56.98</v>
      </c>
      <c r="C103" s="31">
        <v>199.83</v>
      </c>
      <c r="D103" s="37"/>
      <c r="E103" s="40"/>
      <c r="F103" s="40"/>
      <c r="G103" s="34"/>
      <c r="I103" s="18"/>
      <c r="J103" s="18"/>
      <c r="K103" s="18"/>
    </row>
    <row r="104" spans="1:11" x14ac:dyDescent="0.5">
      <c r="A104" s="29">
        <v>40042</v>
      </c>
      <c r="B104" s="30">
        <v>56.92</v>
      </c>
      <c r="C104" s="31">
        <v>197.898</v>
      </c>
      <c r="D104" s="37"/>
      <c r="E104" s="40"/>
      <c r="F104" s="40"/>
      <c r="G104" s="34"/>
      <c r="I104" s="18"/>
      <c r="J104" s="18"/>
      <c r="K104" s="18"/>
    </row>
    <row r="105" spans="1:11" x14ac:dyDescent="0.5">
      <c r="A105" s="29">
        <v>40043</v>
      </c>
      <c r="B105" s="30">
        <v>56.25</v>
      </c>
      <c r="C105" s="31">
        <v>126.098</v>
      </c>
      <c r="D105" s="37"/>
      <c r="E105" s="40"/>
      <c r="F105" s="40"/>
      <c r="G105" s="34"/>
      <c r="I105" s="18"/>
      <c r="J105" s="18"/>
      <c r="K105" s="18"/>
    </row>
    <row r="106" spans="1:11" x14ac:dyDescent="0.5">
      <c r="A106" s="29">
        <v>40044</v>
      </c>
      <c r="B106" s="30">
        <v>57.18</v>
      </c>
      <c r="C106" s="31">
        <v>242.05699999999999</v>
      </c>
      <c r="D106" s="37"/>
      <c r="E106" s="40"/>
      <c r="F106" s="40"/>
      <c r="G106" s="34"/>
      <c r="I106" s="18"/>
      <c r="J106" s="18"/>
      <c r="K106" s="18"/>
    </row>
    <row r="107" spans="1:11" x14ac:dyDescent="0.5">
      <c r="A107" s="29">
        <v>40045</v>
      </c>
      <c r="B107" s="30">
        <v>56.91</v>
      </c>
      <c r="C107" s="31">
        <v>196.73500000000001</v>
      </c>
      <c r="D107" s="40"/>
      <c r="E107" s="40"/>
      <c r="F107" s="40"/>
      <c r="G107" s="34"/>
      <c r="I107" s="18"/>
      <c r="J107" s="18"/>
      <c r="K107" s="18"/>
    </row>
    <row r="108" spans="1:11" x14ac:dyDescent="0.5">
      <c r="A108" s="29">
        <v>40046</v>
      </c>
      <c r="B108" s="30">
        <v>56.79</v>
      </c>
      <c r="C108" s="31">
        <v>180.47200000000001</v>
      </c>
      <c r="D108" s="40"/>
      <c r="E108" s="40"/>
      <c r="F108" s="40"/>
      <c r="G108" s="34"/>
      <c r="I108" s="18"/>
      <c r="J108" s="18"/>
      <c r="K108" s="18"/>
    </row>
    <row r="109" spans="1:11" x14ac:dyDescent="0.5">
      <c r="A109" s="29">
        <v>40048</v>
      </c>
      <c r="B109" s="30">
        <v>56.86</v>
      </c>
      <c r="C109" s="31">
        <v>185.30099999999999</v>
      </c>
      <c r="D109" s="40"/>
      <c r="E109" s="40"/>
      <c r="F109" s="40"/>
      <c r="G109" s="34"/>
      <c r="I109" s="18"/>
      <c r="J109" s="18"/>
      <c r="K109" s="18"/>
    </row>
    <row r="110" spans="1:11" x14ac:dyDescent="0.5">
      <c r="A110" s="29">
        <v>40049</v>
      </c>
      <c r="B110" s="30">
        <v>57.34</v>
      </c>
      <c r="C110" s="31">
        <v>264.00700000000001</v>
      </c>
      <c r="D110" s="40"/>
      <c r="E110" s="40"/>
      <c r="F110" s="40"/>
      <c r="G110" s="34"/>
      <c r="I110" s="18"/>
      <c r="J110" s="18"/>
      <c r="K110" s="18"/>
    </row>
    <row r="111" spans="1:11" x14ac:dyDescent="0.5">
      <c r="A111" s="29">
        <v>40050</v>
      </c>
      <c r="B111" s="30">
        <v>56.61</v>
      </c>
      <c r="C111" s="31">
        <v>154.99199999999999</v>
      </c>
      <c r="D111" s="40"/>
      <c r="E111" s="40"/>
      <c r="F111" s="40"/>
      <c r="G111" s="34"/>
      <c r="I111" s="18"/>
      <c r="J111" s="18"/>
      <c r="K111" s="18"/>
    </row>
    <row r="112" spans="1:11" x14ac:dyDescent="0.5">
      <c r="A112" s="29">
        <v>40051</v>
      </c>
      <c r="B112" s="30">
        <v>56.35</v>
      </c>
      <c r="C112" s="31">
        <v>140.357</v>
      </c>
      <c r="D112" s="40"/>
      <c r="E112" s="40"/>
      <c r="F112" s="40"/>
      <c r="G112" s="34"/>
      <c r="I112" s="18"/>
      <c r="J112" s="18"/>
      <c r="K112" s="18"/>
    </row>
    <row r="113" spans="1:11" x14ac:dyDescent="0.5">
      <c r="A113" s="29">
        <v>40052</v>
      </c>
      <c r="B113" s="30">
        <v>56.17</v>
      </c>
      <c r="C113" s="31">
        <v>113.739</v>
      </c>
      <c r="D113" s="40"/>
      <c r="E113" s="40"/>
      <c r="F113" s="40"/>
      <c r="G113" s="34"/>
      <c r="I113" s="18"/>
      <c r="J113" s="18"/>
      <c r="K113" s="18"/>
    </row>
    <row r="114" spans="1:11" x14ac:dyDescent="0.5">
      <c r="A114" s="29">
        <v>40055</v>
      </c>
      <c r="B114" s="30">
        <v>56.77</v>
      </c>
      <c r="C114" s="31">
        <v>176.626</v>
      </c>
      <c r="D114" s="40"/>
      <c r="E114" s="40"/>
      <c r="F114" s="40"/>
      <c r="G114" s="34"/>
      <c r="I114" s="18"/>
      <c r="J114" s="18"/>
      <c r="K114" s="18"/>
    </row>
    <row r="115" spans="1:11" x14ac:dyDescent="0.5">
      <c r="A115" s="29">
        <v>40056</v>
      </c>
      <c r="B115" s="30">
        <v>57.14</v>
      </c>
      <c r="C115" s="31">
        <v>233.22300000000001</v>
      </c>
      <c r="D115" s="40"/>
      <c r="E115" s="40"/>
      <c r="F115" s="40"/>
      <c r="G115" s="34"/>
      <c r="I115" s="18"/>
      <c r="J115" s="18"/>
      <c r="K115" s="18"/>
    </row>
    <row r="116" spans="1:11" x14ac:dyDescent="0.5">
      <c r="A116" s="29">
        <v>40057</v>
      </c>
      <c r="B116" s="30">
        <v>56.07</v>
      </c>
      <c r="C116" s="31">
        <v>94.941000000000003</v>
      </c>
      <c r="D116" s="40"/>
      <c r="E116" s="40"/>
      <c r="F116" s="40"/>
      <c r="G116" s="34"/>
      <c r="I116" s="18"/>
      <c r="J116" s="18"/>
      <c r="K116" s="18"/>
    </row>
    <row r="117" spans="1:11" x14ac:dyDescent="0.5">
      <c r="A117" s="29">
        <v>40059</v>
      </c>
      <c r="B117" s="30">
        <v>56.71</v>
      </c>
      <c r="C117" s="31">
        <v>160.74</v>
      </c>
      <c r="D117" s="40"/>
      <c r="E117" s="40"/>
      <c r="F117" s="40"/>
      <c r="G117" s="34"/>
      <c r="I117" s="18"/>
      <c r="J117" s="18"/>
      <c r="K117" s="18"/>
    </row>
    <row r="118" spans="1:11" x14ac:dyDescent="0.5">
      <c r="A118" s="29">
        <v>40060</v>
      </c>
      <c r="B118" s="30">
        <v>55.78</v>
      </c>
      <c r="C118" s="31">
        <v>81.742999999999995</v>
      </c>
      <c r="D118" s="40"/>
      <c r="E118" s="40"/>
      <c r="F118" s="40"/>
      <c r="G118" s="34"/>
      <c r="I118" s="18"/>
      <c r="J118" s="18"/>
      <c r="K118" s="18"/>
    </row>
    <row r="119" spans="1:11" x14ac:dyDescent="0.5">
      <c r="A119" s="29">
        <v>40061</v>
      </c>
      <c r="B119" s="45">
        <v>56.67</v>
      </c>
      <c r="C119" s="35">
        <v>157.346</v>
      </c>
      <c r="D119" s="42"/>
      <c r="E119" s="42"/>
      <c r="F119" s="42"/>
      <c r="G119" s="34"/>
      <c r="I119" s="18"/>
      <c r="J119" s="18"/>
      <c r="K119" s="18"/>
    </row>
    <row r="120" spans="1:11" x14ac:dyDescent="0.5">
      <c r="A120" s="29">
        <v>40062</v>
      </c>
      <c r="B120" s="30">
        <v>56.81</v>
      </c>
      <c r="C120" s="31">
        <v>195.434</v>
      </c>
      <c r="D120" s="40"/>
      <c r="E120" s="40"/>
      <c r="F120" s="40"/>
      <c r="G120" s="34"/>
      <c r="H120" s="18"/>
      <c r="I120" s="18"/>
      <c r="J120" s="18"/>
      <c r="K120" s="18"/>
    </row>
    <row r="121" spans="1:11" x14ac:dyDescent="0.5">
      <c r="A121" s="29">
        <v>40063</v>
      </c>
      <c r="B121" s="30">
        <v>56.48</v>
      </c>
      <c r="C121" s="31">
        <v>147.68299999999999</v>
      </c>
      <c r="D121" s="40"/>
      <c r="E121" s="40"/>
      <c r="F121" s="40"/>
      <c r="G121" s="34"/>
      <c r="H121" s="18"/>
      <c r="I121" s="18"/>
      <c r="J121" s="18"/>
      <c r="K121" s="18"/>
    </row>
    <row r="122" spans="1:11" x14ac:dyDescent="0.5">
      <c r="A122" s="29">
        <v>40064</v>
      </c>
      <c r="B122" s="30">
        <v>56.25</v>
      </c>
      <c r="C122" s="31">
        <v>114.343</v>
      </c>
      <c r="D122" s="40"/>
      <c r="E122" s="40"/>
      <c r="F122" s="40"/>
      <c r="G122" s="34"/>
      <c r="H122" s="34"/>
      <c r="I122" s="18"/>
      <c r="J122" s="18"/>
      <c r="K122" s="18"/>
    </row>
    <row r="123" spans="1:11" x14ac:dyDescent="0.5">
      <c r="A123" s="29">
        <v>40065</v>
      </c>
      <c r="B123" s="30">
        <v>56.33</v>
      </c>
      <c r="C123" s="31">
        <v>125.852</v>
      </c>
      <c r="D123" s="40"/>
      <c r="E123" s="40"/>
      <c r="F123" s="40"/>
      <c r="G123" s="34"/>
      <c r="H123" s="18"/>
      <c r="I123" s="18"/>
      <c r="J123" s="18"/>
      <c r="K123" s="18"/>
    </row>
    <row r="124" spans="1:11" x14ac:dyDescent="0.5">
      <c r="A124" s="29">
        <v>40066</v>
      </c>
      <c r="B124" s="30">
        <v>55.95</v>
      </c>
      <c r="C124" s="31">
        <v>76.694000000000003</v>
      </c>
      <c r="D124" s="40"/>
      <c r="E124" s="40"/>
      <c r="F124" s="40"/>
      <c r="G124" s="34"/>
      <c r="H124" s="18"/>
      <c r="I124" s="18"/>
      <c r="J124" s="18"/>
      <c r="K124" s="18"/>
    </row>
    <row r="125" spans="1:11" x14ac:dyDescent="0.5">
      <c r="A125" s="29">
        <v>40067</v>
      </c>
      <c r="B125" s="30">
        <v>56.65</v>
      </c>
      <c r="C125" s="31">
        <v>167.899</v>
      </c>
      <c r="D125" s="40"/>
      <c r="E125" s="40"/>
      <c r="F125" s="40"/>
      <c r="G125" s="34"/>
      <c r="I125" s="18"/>
      <c r="J125" s="18"/>
      <c r="K125" s="18"/>
    </row>
    <row r="126" spans="1:11" x14ac:dyDescent="0.5">
      <c r="A126" s="29">
        <v>40068</v>
      </c>
      <c r="B126" s="45">
        <v>56.08</v>
      </c>
      <c r="C126" s="35">
        <v>96.344999999999999</v>
      </c>
      <c r="D126" s="42"/>
      <c r="E126" s="42"/>
      <c r="F126" s="42"/>
      <c r="G126" s="34"/>
      <c r="I126" s="18"/>
      <c r="J126" s="18"/>
      <c r="K126" s="18"/>
    </row>
    <row r="127" spans="1:11" x14ac:dyDescent="0.5">
      <c r="A127" s="29">
        <v>40069</v>
      </c>
      <c r="B127" s="30">
        <v>56.4</v>
      </c>
      <c r="C127" s="31">
        <v>138.86099999999999</v>
      </c>
      <c r="D127" s="40"/>
      <c r="E127" s="40"/>
      <c r="F127" s="40"/>
      <c r="G127" s="34"/>
      <c r="I127" s="18"/>
      <c r="J127" s="18"/>
      <c r="K127" s="18"/>
    </row>
    <row r="128" spans="1:11" x14ac:dyDescent="0.5">
      <c r="A128" s="29">
        <v>40070</v>
      </c>
      <c r="B128" s="30">
        <v>56.61</v>
      </c>
      <c r="C128" s="31">
        <v>158.524</v>
      </c>
      <c r="D128" s="40"/>
      <c r="E128" s="40"/>
      <c r="F128" s="40"/>
      <c r="G128" s="34"/>
      <c r="I128" s="18"/>
      <c r="J128" s="18"/>
      <c r="K128" s="18"/>
    </row>
    <row r="129" spans="1:11" x14ac:dyDescent="0.5">
      <c r="A129" s="29">
        <v>40072</v>
      </c>
      <c r="B129" s="30">
        <v>56.84</v>
      </c>
      <c r="C129" s="31">
        <v>198.15600000000001</v>
      </c>
      <c r="D129" s="40"/>
      <c r="E129" s="40"/>
      <c r="F129" s="40"/>
      <c r="G129" s="34"/>
      <c r="I129" s="18"/>
      <c r="J129" s="18"/>
      <c r="K129" s="18"/>
    </row>
    <row r="130" spans="1:11" x14ac:dyDescent="0.5">
      <c r="A130" s="29">
        <v>40073</v>
      </c>
      <c r="B130" s="30">
        <v>57.45</v>
      </c>
      <c r="C130" s="31">
        <v>255.26900000000001</v>
      </c>
      <c r="D130" s="40"/>
      <c r="E130" s="40"/>
      <c r="F130" s="40"/>
      <c r="G130" s="34"/>
      <c r="I130" s="18"/>
      <c r="J130" s="18"/>
      <c r="K130" s="18"/>
    </row>
    <row r="131" spans="1:11" x14ac:dyDescent="0.5">
      <c r="A131" s="29">
        <v>40074</v>
      </c>
      <c r="B131" s="30">
        <v>56.73</v>
      </c>
      <c r="C131" s="31">
        <v>155.755</v>
      </c>
      <c r="D131" s="40"/>
      <c r="E131" s="40"/>
      <c r="F131" s="40"/>
      <c r="G131" s="34"/>
      <c r="I131" s="18"/>
      <c r="J131" s="18"/>
      <c r="K131" s="18"/>
    </row>
    <row r="132" spans="1:11" x14ac:dyDescent="0.5">
      <c r="A132" s="29">
        <v>40075</v>
      </c>
      <c r="B132" s="30">
        <v>57.31</v>
      </c>
      <c r="C132" s="31">
        <v>249.773</v>
      </c>
      <c r="D132" s="40"/>
      <c r="E132" s="40"/>
      <c r="F132" s="40"/>
      <c r="G132" s="34"/>
      <c r="I132" s="18"/>
      <c r="J132" s="18"/>
      <c r="K132" s="18"/>
    </row>
    <row r="133" spans="1:11" x14ac:dyDescent="0.5">
      <c r="A133" s="29">
        <v>40077</v>
      </c>
      <c r="B133" s="30">
        <v>56.83</v>
      </c>
      <c r="C133" s="31">
        <v>185.75899999999999</v>
      </c>
      <c r="D133" s="40"/>
      <c r="E133" s="40"/>
      <c r="F133" s="40"/>
      <c r="G133" s="34"/>
      <c r="I133" s="18"/>
      <c r="J133" s="18"/>
      <c r="K133" s="18"/>
    </row>
    <row r="134" spans="1:11" x14ac:dyDescent="0.5">
      <c r="A134" s="29">
        <v>40078</v>
      </c>
      <c r="B134" s="45">
        <v>56.25</v>
      </c>
      <c r="C134" s="35">
        <v>133.33199999999999</v>
      </c>
      <c r="D134" s="42"/>
      <c r="E134" s="42"/>
      <c r="F134" s="42"/>
      <c r="G134" s="34"/>
      <c r="I134" s="18"/>
      <c r="J134" s="18"/>
      <c r="K134" s="18"/>
    </row>
    <row r="135" spans="1:11" x14ac:dyDescent="0.5">
      <c r="A135" s="29">
        <v>40079</v>
      </c>
      <c r="B135" s="30">
        <v>57.21</v>
      </c>
      <c r="C135" s="31">
        <v>236.40100000000001</v>
      </c>
      <c r="D135" s="40"/>
      <c r="E135" s="40"/>
      <c r="F135" s="40"/>
      <c r="G135" s="34"/>
      <c r="I135" s="18"/>
      <c r="J135" s="18"/>
      <c r="K135" s="18"/>
    </row>
    <row r="136" spans="1:11" x14ac:dyDescent="0.5">
      <c r="A136" s="29">
        <v>40080</v>
      </c>
      <c r="B136" s="30">
        <v>57.82</v>
      </c>
      <c r="C136" s="31">
        <v>321.75400000000002</v>
      </c>
      <c r="D136" s="40"/>
      <c r="E136" s="40"/>
      <c r="F136" s="40"/>
      <c r="G136" s="34"/>
      <c r="I136" s="18"/>
      <c r="J136" s="18"/>
      <c r="K136" s="18"/>
    </row>
    <row r="137" spans="1:11" x14ac:dyDescent="0.5">
      <c r="A137" s="29">
        <v>40081</v>
      </c>
      <c r="B137" s="30">
        <v>55.98</v>
      </c>
      <c r="C137" s="31">
        <v>86.078999999999994</v>
      </c>
      <c r="D137" s="40"/>
      <c r="E137" s="40"/>
      <c r="F137" s="40"/>
      <c r="G137" s="34"/>
      <c r="I137" s="18"/>
      <c r="J137" s="18"/>
      <c r="K137" s="18"/>
    </row>
    <row r="138" spans="1:11" x14ac:dyDescent="0.5">
      <c r="A138" s="29">
        <v>40082</v>
      </c>
      <c r="B138" s="30">
        <v>56.26</v>
      </c>
      <c r="C138" s="31">
        <v>119.68899999999999</v>
      </c>
      <c r="D138" s="40"/>
      <c r="E138" s="40"/>
      <c r="F138" s="40"/>
      <c r="G138" s="34"/>
      <c r="I138" s="18"/>
      <c r="J138" s="18"/>
      <c r="K138" s="18"/>
    </row>
    <row r="139" spans="1:11" x14ac:dyDescent="0.5">
      <c r="A139" s="29">
        <v>40084</v>
      </c>
      <c r="B139" s="30">
        <v>57.78</v>
      </c>
      <c r="C139" s="31">
        <v>322.16500000000002</v>
      </c>
      <c r="D139" s="40"/>
      <c r="E139" s="40"/>
      <c r="F139" s="40"/>
      <c r="G139" s="34"/>
      <c r="I139" s="18"/>
      <c r="J139" s="18"/>
      <c r="K139" s="18"/>
    </row>
    <row r="140" spans="1:11" x14ac:dyDescent="0.5">
      <c r="A140" s="29">
        <v>40085</v>
      </c>
      <c r="B140" s="30">
        <v>56.7</v>
      </c>
      <c r="C140" s="31">
        <v>168.959</v>
      </c>
      <c r="D140" s="40"/>
      <c r="E140" s="40"/>
      <c r="F140" s="40"/>
      <c r="G140" s="34"/>
      <c r="I140" s="18"/>
      <c r="J140" s="18"/>
      <c r="K140" s="18"/>
    </row>
    <row r="141" spans="1:11" x14ac:dyDescent="0.5">
      <c r="A141" s="29">
        <v>40086</v>
      </c>
      <c r="B141" s="30">
        <v>56.55</v>
      </c>
      <c r="C141" s="31">
        <v>163.47499999999999</v>
      </c>
      <c r="D141" s="40"/>
      <c r="E141" s="40"/>
      <c r="F141" s="40"/>
      <c r="G141" s="34"/>
      <c r="I141" s="18"/>
      <c r="J141" s="18"/>
      <c r="K141" s="18"/>
    </row>
    <row r="142" spans="1:11" x14ac:dyDescent="0.5">
      <c r="A142" s="29">
        <v>40088</v>
      </c>
      <c r="B142" s="30">
        <v>56.2</v>
      </c>
      <c r="C142" s="31">
        <v>114.175</v>
      </c>
      <c r="D142" s="40"/>
      <c r="E142" s="40"/>
      <c r="F142" s="40"/>
      <c r="G142" s="34"/>
      <c r="I142" s="18"/>
      <c r="J142" s="18"/>
      <c r="K142" s="18"/>
    </row>
    <row r="143" spans="1:11" x14ac:dyDescent="0.5">
      <c r="A143" s="29">
        <v>40090</v>
      </c>
      <c r="B143" s="30">
        <v>56.92</v>
      </c>
      <c r="C143" s="31">
        <v>186.87899999999999</v>
      </c>
      <c r="D143" s="40"/>
      <c r="E143" s="40"/>
      <c r="F143" s="40"/>
      <c r="G143" s="34"/>
      <c r="I143" s="18"/>
      <c r="J143" s="18"/>
      <c r="K143" s="18"/>
    </row>
    <row r="144" spans="1:11" x14ac:dyDescent="0.5">
      <c r="A144" s="29">
        <v>40091</v>
      </c>
      <c r="B144" s="30">
        <v>56.63</v>
      </c>
      <c r="C144" s="31">
        <v>166.416</v>
      </c>
      <c r="D144" s="40"/>
      <c r="E144" s="40"/>
      <c r="F144" s="40"/>
      <c r="G144" s="34"/>
      <c r="I144" s="18"/>
      <c r="J144" s="18"/>
      <c r="K144" s="18"/>
    </row>
    <row r="145" spans="1:11" x14ac:dyDescent="0.5">
      <c r="A145" s="29">
        <v>40092</v>
      </c>
      <c r="B145" s="30">
        <v>55.91</v>
      </c>
      <c r="C145" s="31">
        <v>79.204999999999998</v>
      </c>
      <c r="D145" s="40"/>
      <c r="E145" s="40"/>
      <c r="F145" s="40"/>
      <c r="G145" s="34"/>
      <c r="I145" s="18"/>
      <c r="J145" s="18"/>
      <c r="K145" s="18"/>
    </row>
    <row r="146" spans="1:11" x14ac:dyDescent="0.5">
      <c r="A146" s="29">
        <v>40093</v>
      </c>
      <c r="B146" s="30">
        <v>56.13</v>
      </c>
      <c r="C146" s="31">
        <v>111.30200000000001</v>
      </c>
      <c r="D146" s="40"/>
      <c r="E146" s="40"/>
      <c r="F146" s="40"/>
      <c r="G146" s="34"/>
      <c r="I146" s="18"/>
      <c r="J146" s="18"/>
      <c r="K146" s="18"/>
    </row>
    <row r="147" spans="1:11" x14ac:dyDescent="0.5">
      <c r="A147" s="29">
        <v>40094</v>
      </c>
      <c r="B147" s="30">
        <v>56.47</v>
      </c>
      <c r="C147" s="31">
        <v>153.547</v>
      </c>
      <c r="D147" s="40"/>
      <c r="E147" s="40"/>
      <c r="F147" s="40"/>
      <c r="G147" s="34"/>
      <c r="I147" s="18"/>
      <c r="J147" s="18"/>
      <c r="K147" s="18"/>
    </row>
    <row r="148" spans="1:11" x14ac:dyDescent="0.5">
      <c r="A148" s="29">
        <v>40095</v>
      </c>
      <c r="B148" s="30">
        <v>56.36</v>
      </c>
      <c r="C148" s="31">
        <v>130.12100000000001</v>
      </c>
      <c r="D148" s="40"/>
      <c r="E148" s="40"/>
      <c r="F148" s="40"/>
      <c r="G148" s="34"/>
      <c r="I148" s="18"/>
      <c r="J148" s="18"/>
      <c r="K148" s="18"/>
    </row>
    <row r="149" spans="1:11" x14ac:dyDescent="0.5">
      <c r="A149" s="29">
        <v>40096</v>
      </c>
      <c r="B149" s="30">
        <v>56.42</v>
      </c>
      <c r="C149" s="31">
        <v>144.76</v>
      </c>
      <c r="D149" s="40"/>
      <c r="E149" s="40"/>
      <c r="F149" s="40"/>
      <c r="G149" s="34"/>
      <c r="I149" s="18"/>
      <c r="J149" s="18"/>
      <c r="K149" s="18"/>
    </row>
    <row r="150" spans="1:11" x14ac:dyDescent="0.5">
      <c r="A150" s="29">
        <v>40097</v>
      </c>
      <c r="B150" s="30">
        <v>56.67</v>
      </c>
      <c r="C150" s="31">
        <v>172.47399999999999</v>
      </c>
      <c r="D150" s="40"/>
      <c r="E150" s="40"/>
      <c r="F150" s="40"/>
      <c r="G150" s="34"/>
      <c r="I150" s="18"/>
      <c r="J150" s="18"/>
      <c r="K150" s="18"/>
    </row>
    <row r="151" spans="1:11" x14ac:dyDescent="0.5">
      <c r="A151" s="29">
        <v>40098</v>
      </c>
      <c r="B151" s="45">
        <v>56.53</v>
      </c>
      <c r="C151" s="35">
        <v>153.16200000000001</v>
      </c>
      <c r="D151" s="42"/>
      <c r="E151" s="42"/>
      <c r="F151" s="42"/>
      <c r="G151" s="34"/>
      <c r="I151" s="18"/>
      <c r="J151" s="18"/>
      <c r="K151" s="18"/>
    </row>
    <row r="152" spans="1:11" x14ac:dyDescent="0.5">
      <c r="A152" s="29">
        <v>40099</v>
      </c>
      <c r="B152" s="30">
        <v>56.12</v>
      </c>
      <c r="C152" s="31">
        <v>110.955</v>
      </c>
      <c r="D152" s="40"/>
      <c r="E152" s="40"/>
      <c r="F152" s="40"/>
      <c r="G152" s="34"/>
      <c r="I152" s="18"/>
      <c r="J152" s="18"/>
      <c r="K152" s="18"/>
    </row>
    <row r="153" spans="1:11" x14ac:dyDescent="0.5">
      <c r="A153" s="29">
        <v>40100</v>
      </c>
      <c r="B153" s="30">
        <v>56.24</v>
      </c>
      <c r="C153" s="31">
        <v>122.36199999999999</v>
      </c>
      <c r="D153" s="40"/>
      <c r="E153" s="40"/>
      <c r="F153" s="40"/>
      <c r="G153" s="34"/>
      <c r="I153" s="18"/>
      <c r="J153" s="18"/>
      <c r="K153" s="18"/>
    </row>
    <row r="154" spans="1:11" x14ac:dyDescent="0.5">
      <c r="A154" s="29">
        <v>40101</v>
      </c>
      <c r="B154" s="30">
        <v>55.83</v>
      </c>
      <c r="C154" s="31">
        <v>78.596000000000004</v>
      </c>
      <c r="D154" s="40"/>
      <c r="E154" s="40"/>
      <c r="F154" s="40"/>
      <c r="G154" s="34"/>
      <c r="I154" s="18"/>
      <c r="J154" s="18"/>
      <c r="K154" s="18"/>
    </row>
    <row r="155" spans="1:11" x14ac:dyDescent="0.5">
      <c r="A155" s="29">
        <v>40102</v>
      </c>
      <c r="B155" s="30">
        <v>56.62</v>
      </c>
      <c r="C155" s="31">
        <v>169.631</v>
      </c>
      <c r="D155" s="40"/>
      <c r="E155" s="40"/>
      <c r="F155" s="40"/>
      <c r="G155" s="34"/>
      <c r="I155" s="18"/>
      <c r="J155" s="18"/>
      <c r="K155" s="18"/>
    </row>
    <row r="156" spans="1:11" x14ac:dyDescent="0.5">
      <c r="A156" s="29">
        <v>40103</v>
      </c>
      <c r="B156" s="30">
        <v>56.03</v>
      </c>
      <c r="C156" s="31">
        <v>104.462</v>
      </c>
      <c r="D156" s="40"/>
      <c r="E156" s="40"/>
      <c r="F156" s="40"/>
      <c r="G156" s="34"/>
      <c r="I156" s="18"/>
      <c r="J156" s="18"/>
      <c r="K156" s="18"/>
    </row>
    <row r="157" spans="1:11" x14ac:dyDescent="0.5">
      <c r="A157" s="29">
        <v>40104</v>
      </c>
      <c r="B157" s="30">
        <v>56.69</v>
      </c>
      <c r="C157" s="31">
        <v>177.42599999999999</v>
      </c>
      <c r="D157" s="40"/>
      <c r="E157" s="40"/>
      <c r="F157" s="40"/>
      <c r="G157" s="34"/>
      <c r="I157" s="18"/>
      <c r="J157" s="18"/>
      <c r="K157" s="18"/>
    </row>
    <row r="158" spans="1:11" x14ac:dyDescent="0.5">
      <c r="A158" s="29">
        <v>40105</v>
      </c>
      <c r="B158" s="30">
        <v>55.8</v>
      </c>
      <c r="C158" s="31">
        <v>76.81</v>
      </c>
      <c r="D158" s="40"/>
      <c r="E158" s="40"/>
      <c r="F158" s="40"/>
      <c r="G158" s="34"/>
      <c r="I158" s="18"/>
      <c r="J158" s="18"/>
      <c r="K158" s="18"/>
    </row>
    <row r="159" spans="1:11" x14ac:dyDescent="0.5">
      <c r="A159" s="29">
        <v>40106</v>
      </c>
      <c r="B159" s="30">
        <v>56.53</v>
      </c>
      <c r="C159" s="31">
        <v>159.77199999999999</v>
      </c>
      <c r="D159" s="40"/>
      <c r="E159" s="40"/>
      <c r="F159" s="40"/>
      <c r="G159" s="34"/>
      <c r="I159" s="18"/>
      <c r="J159" s="18"/>
      <c r="K159" s="18"/>
    </row>
    <row r="160" spans="1:11" x14ac:dyDescent="0.5">
      <c r="A160" s="29">
        <v>40108</v>
      </c>
      <c r="B160" s="30">
        <v>56.3</v>
      </c>
      <c r="C160" s="31">
        <v>126.86199999999999</v>
      </c>
      <c r="D160" s="40"/>
      <c r="E160" s="40"/>
      <c r="F160" s="40"/>
      <c r="G160" s="46"/>
      <c r="I160" s="18"/>
      <c r="J160" s="18"/>
      <c r="K160" s="18"/>
    </row>
    <row r="161" spans="1:11" x14ac:dyDescent="0.5">
      <c r="A161" s="29">
        <v>40109</v>
      </c>
      <c r="B161" s="30">
        <v>56.06</v>
      </c>
      <c r="C161" s="31">
        <v>92.394000000000005</v>
      </c>
      <c r="D161" s="40"/>
      <c r="E161" s="40"/>
      <c r="F161" s="40"/>
      <c r="G161" s="46"/>
      <c r="I161" s="18"/>
      <c r="J161" s="18"/>
      <c r="K161" s="18"/>
    </row>
    <row r="162" spans="1:11" x14ac:dyDescent="0.5">
      <c r="A162" s="29">
        <v>40110</v>
      </c>
      <c r="B162" s="30">
        <v>56.71</v>
      </c>
      <c r="C162" s="31">
        <v>184.23400000000001</v>
      </c>
      <c r="D162" s="40"/>
      <c r="E162" s="40"/>
      <c r="F162" s="40"/>
      <c r="G162" s="46"/>
      <c r="I162" s="18"/>
      <c r="J162" s="18"/>
      <c r="K162" s="18"/>
    </row>
    <row r="163" spans="1:11" x14ac:dyDescent="0.5">
      <c r="A163" s="29">
        <v>40112</v>
      </c>
      <c r="B163" s="30">
        <v>56.78</v>
      </c>
      <c r="C163" s="31">
        <v>184.952</v>
      </c>
      <c r="D163" s="40"/>
      <c r="E163" s="40"/>
      <c r="F163" s="40"/>
      <c r="G163" s="46"/>
      <c r="I163" s="18"/>
      <c r="J163" s="18"/>
      <c r="K163" s="18"/>
    </row>
    <row r="164" spans="1:11" x14ac:dyDescent="0.5">
      <c r="A164" s="29">
        <v>40113</v>
      </c>
      <c r="B164" s="45">
        <v>56.37</v>
      </c>
      <c r="C164" s="35">
        <v>131.85599999999999</v>
      </c>
      <c r="D164" s="42"/>
      <c r="E164" s="42"/>
      <c r="F164" s="42"/>
      <c r="G164" s="46"/>
      <c r="I164" s="18"/>
      <c r="J164" s="18"/>
      <c r="K164" s="18"/>
    </row>
    <row r="165" spans="1:11" x14ac:dyDescent="0.5">
      <c r="A165" s="29">
        <v>40114</v>
      </c>
      <c r="B165" s="30">
        <v>56.22</v>
      </c>
      <c r="C165" s="31">
        <v>116.176</v>
      </c>
      <c r="D165" s="40"/>
      <c r="E165" s="40"/>
      <c r="F165" s="40"/>
      <c r="G165" s="46"/>
      <c r="I165" s="18"/>
      <c r="J165" s="18"/>
      <c r="K165" s="18"/>
    </row>
    <row r="166" spans="1:11" x14ac:dyDescent="0.5">
      <c r="A166" s="29">
        <v>40115</v>
      </c>
      <c r="B166" s="30">
        <v>56.03</v>
      </c>
      <c r="C166" s="31">
        <v>91.097999999999999</v>
      </c>
      <c r="D166" s="40"/>
      <c r="E166" s="40"/>
      <c r="F166" s="40"/>
      <c r="G166" s="46"/>
      <c r="I166" s="18"/>
      <c r="J166" s="18"/>
      <c r="K166" s="18"/>
    </row>
    <row r="167" spans="1:11" x14ac:dyDescent="0.5">
      <c r="A167" s="29">
        <v>40116</v>
      </c>
      <c r="B167" s="30">
        <v>56.33</v>
      </c>
      <c r="C167" s="31">
        <v>126.991</v>
      </c>
      <c r="D167" s="40"/>
      <c r="E167" s="40"/>
      <c r="F167" s="40"/>
      <c r="G167" s="46"/>
      <c r="I167" s="18"/>
      <c r="J167" s="18"/>
      <c r="K167" s="18"/>
    </row>
    <row r="168" spans="1:11" x14ac:dyDescent="0.5">
      <c r="A168" s="29">
        <v>40120</v>
      </c>
      <c r="B168" s="30">
        <v>56.53</v>
      </c>
      <c r="C168" s="31">
        <v>157.821</v>
      </c>
      <c r="D168" s="40"/>
      <c r="E168" s="40"/>
      <c r="F168" s="40"/>
      <c r="G168" s="46"/>
      <c r="I168" s="18"/>
      <c r="J168" s="18"/>
      <c r="K168" s="18"/>
    </row>
    <row r="169" spans="1:11" x14ac:dyDescent="0.5">
      <c r="A169" s="29">
        <v>40121</v>
      </c>
      <c r="B169" s="30">
        <v>56.22</v>
      </c>
      <c r="C169" s="31">
        <v>119.565</v>
      </c>
      <c r="D169" s="40"/>
      <c r="E169" s="40"/>
      <c r="F169" s="40"/>
      <c r="G169" s="46"/>
      <c r="I169" s="18"/>
      <c r="J169" s="18"/>
      <c r="K169" s="18"/>
    </row>
    <row r="170" spans="1:11" x14ac:dyDescent="0.5">
      <c r="A170" s="29">
        <v>40122</v>
      </c>
      <c r="B170" s="30">
        <v>55.58</v>
      </c>
      <c r="C170" s="31">
        <v>61.534999999999997</v>
      </c>
      <c r="D170" s="40"/>
      <c r="E170" s="40"/>
      <c r="F170" s="40"/>
      <c r="G170" s="46"/>
      <c r="I170" s="18"/>
      <c r="J170" s="18"/>
      <c r="K170" s="18"/>
    </row>
    <row r="171" spans="1:11" x14ac:dyDescent="0.5">
      <c r="A171" s="29">
        <v>40123</v>
      </c>
      <c r="B171" s="30">
        <v>56.45</v>
      </c>
      <c r="C171" s="31">
        <v>147.97900000000001</v>
      </c>
      <c r="D171" s="40"/>
      <c r="E171" s="40"/>
      <c r="F171" s="40"/>
      <c r="G171" s="46"/>
      <c r="I171" s="18"/>
      <c r="J171" s="18"/>
      <c r="K171" s="18"/>
    </row>
    <row r="172" spans="1:11" x14ac:dyDescent="0.5">
      <c r="A172" s="29">
        <v>40124</v>
      </c>
      <c r="B172" s="45">
        <v>55.7</v>
      </c>
      <c r="C172" s="35">
        <v>65.028000000000006</v>
      </c>
      <c r="D172" s="42"/>
      <c r="E172" s="42"/>
      <c r="F172" s="42"/>
      <c r="G172" s="46"/>
      <c r="I172" s="18"/>
      <c r="J172" s="18"/>
      <c r="K172" s="18"/>
    </row>
    <row r="173" spans="1:11" x14ac:dyDescent="0.5">
      <c r="A173" s="29">
        <v>40125</v>
      </c>
      <c r="B173" s="30">
        <v>56.21</v>
      </c>
      <c r="C173" s="31">
        <v>119.681</v>
      </c>
      <c r="D173" s="40"/>
      <c r="E173" s="40"/>
      <c r="F173" s="40"/>
      <c r="G173" s="46"/>
      <c r="I173" s="18"/>
      <c r="J173" s="18"/>
      <c r="K173" s="18"/>
    </row>
    <row r="174" spans="1:11" x14ac:dyDescent="0.5">
      <c r="A174" s="29">
        <v>40126</v>
      </c>
      <c r="B174" s="30">
        <v>55.9</v>
      </c>
      <c r="C174" s="31">
        <v>84.302999999999997</v>
      </c>
      <c r="D174" s="40"/>
      <c r="E174" s="40"/>
      <c r="F174" s="40"/>
      <c r="G174" s="46"/>
      <c r="I174" s="18"/>
      <c r="J174" s="18"/>
      <c r="K174" s="18"/>
    </row>
    <row r="175" spans="1:11" x14ac:dyDescent="0.5">
      <c r="A175" s="29">
        <v>40127</v>
      </c>
      <c r="B175" s="30">
        <v>56.22</v>
      </c>
      <c r="C175" s="31">
        <v>117.31699999999999</v>
      </c>
      <c r="D175" s="40"/>
      <c r="E175" s="40"/>
      <c r="F175" s="40"/>
      <c r="G175" s="46"/>
      <c r="I175" s="18"/>
      <c r="J175" s="18"/>
      <c r="K175" s="18"/>
    </row>
    <row r="176" spans="1:11" x14ac:dyDescent="0.5">
      <c r="A176" s="29">
        <v>40128</v>
      </c>
      <c r="B176" s="30">
        <v>56.16</v>
      </c>
      <c r="C176" s="31">
        <v>109.502</v>
      </c>
      <c r="D176" s="40"/>
      <c r="E176" s="40"/>
      <c r="F176" s="40"/>
      <c r="G176" s="46"/>
      <c r="I176" s="18"/>
      <c r="J176" s="18"/>
      <c r="K176" s="18"/>
    </row>
    <row r="177" spans="1:11" x14ac:dyDescent="0.5">
      <c r="A177" s="29">
        <v>40129</v>
      </c>
      <c r="B177" s="30">
        <v>56.28</v>
      </c>
      <c r="C177" s="31">
        <v>124.07</v>
      </c>
      <c r="D177" s="40"/>
      <c r="E177" s="40"/>
      <c r="F177" s="40"/>
      <c r="G177" s="46"/>
      <c r="I177" s="18"/>
      <c r="J177" s="18"/>
      <c r="K177" s="18"/>
    </row>
    <row r="178" spans="1:11" x14ac:dyDescent="0.5">
      <c r="A178" s="29">
        <v>40130</v>
      </c>
      <c r="B178" s="30">
        <v>56.2</v>
      </c>
      <c r="C178" s="31">
        <v>110.84699999999999</v>
      </c>
      <c r="D178" s="40"/>
      <c r="E178" s="40"/>
      <c r="F178" s="40"/>
      <c r="G178" s="46"/>
      <c r="I178" s="18"/>
      <c r="J178" s="18"/>
      <c r="K178" s="18"/>
    </row>
    <row r="179" spans="1:11" x14ac:dyDescent="0.5">
      <c r="A179" s="29">
        <v>40131</v>
      </c>
      <c r="B179" s="30">
        <v>55.55</v>
      </c>
      <c r="C179" s="31">
        <v>50.695</v>
      </c>
      <c r="D179" s="40"/>
      <c r="E179" s="40"/>
      <c r="F179" s="40"/>
      <c r="G179" s="46"/>
      <c r="I179" s="18"/>
      <c r="J179" s="18"/>
      <c r="K179" s="18"/>
    </row>
    <row r="180" spans="1:11" x14ac:dyDescent="0.5">
      <c r="A180" s="29">
        <v>40132</v>
      </c>
      <c r="B180" s="30">
        <v>56.5</v>
      </c>
      <c r="C180" s="31">
        <v>152.773</v>
      </c>
      <c r="D180" s="40"/>
      <c r="E180" s="40"/>
      <c r="F180" s="40"/>
      <c r="G180" s="46"/>
      <c r="I180" s="18"/>
      <c r="J180" s="18"/>
      <c r="K180" s="18"/>
    </row>
    <row r="181" spans="1:11" x14ac:dyDescent="0.5">
      <c r="A181" s="29">
        <v>40133</v>
      </c>
      <c r="B181" s="30">
        <v>56.47</v>
      </c>
      <c r="C181" s="31">
        <v>139.80500000000001</v>
      </c>
      <c r="D181" s="40"/>
      <c r="E181" s="40"/>
      <c r="F181" s="40"/>
      <c r="G181" s="46"/>
      <c r="I181" s="18"/>
      <c r="J181" s="18"/>
      <c r="K181" s="18"/>
    </row>
    <row r="182" spans="1:11" x14ac:dyDescent="0.5">
      <c r="A182" s="29">
        <v>40134</v>
      </c>
      <c r="B182" s="30">
        <v>56.48</v>
      </c>
      <c r="C182" s="31">
        <v>147.57300000000001</v>
      </c>
      <c r="D182" s="40"/>
      <c r="E182" s="40"/>
      <c r="F182" s="40"/>
      <c r="G182" s="46"/>
      <c r="I182" s="18"/>
      <c r="J182" s="18"/>
      <c r="K182" s="18"/>
    </row>
    <row r="183" spans="1:11" x14ac:dyDescent="0.5">
      <c r="A183" s="29">
        <v>40135</v>
      </c>
      <c r="B183" s="30">
        <v>55.79</v>
      </c>
      <c r="C183" s="31">
        <v>79.075000000000003</v>
      </c>
      <c r="D183" s="40"/>
      <c r="E183" s="40"/>
      <c r="F183" s="40"/>
      <c r="G183" s="46"/>
      <c r="I183" s="18"/>
      <c r="J183" s="18"/>
      <c r="K183" s="18"/>
    </row>
    <row r="184" spans="1:11" x14ac:dyDescent="0.5">
      <c r="A184" s="29">
        <v>40136</v>
      </c>
      <c r="B184" s="30">
        <v>56.62</v>
      </c>
      <c r="C184" s="31">
        <v>161.31700000000001</v>
      </c>
      <c r="D184" s="40"/>
      <c r="E184" s="40"/>
      <c r="F184" s="40"/>
      <c r="G184" s="46"/>
      <c r="I184" s="18"/>
      <c r="J184" s="18"/>
      <c r="K184" s="18"/>
    </row>
    <row r="185" spans="1:11" x14ac:dyDescent="0.5">
      <c r="A185" s="29">
        <v>40137</v>
      </c>
      <c r="B185" s="30">
        <v>56.77</v>
      </c>
      <c r="C185" s="31">
        <v>184.09100000000001</v>
      </c>
      <c r="D185" s="40"/>
      <c r="E185" s="40"/>
      <c r="F185" s="40"/>
      <c r="G185" s="46"/>
      <c r="I185" s="18"/>
      <c r="J185" s="18"/>
      <c r="K185" s="18"/>
    </row>
    <row r="186" spans="1:11" x14ac:dyDescent="0.5">
      <c r="A186" s="29">
        <v>40138</v>
      </c>
      <c r="B186" s="30">
        <v>56.96</v>
      </c>
      <c r="C186" s="31">
        <v>199.143</v>
      </c>
      <c r="D186" s="40"/>
      <c r="E186" s="40"/>
      <c r="F186" s="40"/>
      <c r="G186" s="46"/>
      <c r="I186" s="18"/>
      <c r="J186" s="18"/>
      <c r="K186" s="18"/>
    </row>
    <row r="187" spans="1:11" x14ac:dyDescent="0.5">
      <c r="A187" s="29">
        <v>40139</v>
      </c>
      <c r="B187" s="30">
        <v>56.71</v>
      </c>
      <c r="C187" s="31">
        <v>166.559</v>
      </c>
      <c r="D187" s="40"/>
      <c r="E187" s="40"/>
      <c r="F187" s="40"/>
      <c r="G187" s="46"/>
      <c r="I187" s="18"/>
      <c r="J187" s="18"/>
      <c r="K187" s="18"/>
    </row>
    <row r="188" spans="1:11" x14ac:dyDescent="0.5">
      <c r="A188" s="29">
        <v>40140</v>
      </c>
      <c r="B188" s="30">
        <v>57.13</v>
      </c>
      <c r="C188" s="31">
        <v>204.76400000000001</v>
      </c>
      <c r="D188" s="40"/>
      <c r="E188" s="40"/>
      <c r="F188" s="40"/>
      <c r="G188" s="46"/>
      <c r="I188" s="18"/>
      <c r="J188" s="18"/>
      <c r="K188" s="18"/>
    </row>
    <row r="189" spans="1:11" x14ac:dyDescent="0.5">
      <c r="A189" s="29">
        <v>40141</v>
      </c>
      <c r="B189" s="30">
        <v>56.17</v>
      </c>
      <c r="C189" s="31">
        <v>109.465</v>
      </c>
      <c r="D189" s="40"/>
      <c r="E189" s="40"/>
      <c r="F189" s="40"/>
      <c r="G189" s="46"/>
      <c r="I189" s="18"/>
      <c r="J189" s="18"/>
      <c r="K189" s="18"/>
    </row>
    <row r="190" spans="1:11" x14ac:dyDescent="0.5">
      <c r="A190" s="29">
        <v>40142</v>
      </c>
      <c r="B190" s="30">
        <v>56.78</v>
      </c>
      <c r="C190" s="31">
        <v>167.91200000000001</v>
      </c>
      <c r="D190" s="40"/>
      <c r="E190" s="40"/>
      <c r="F190" s="40"/>
      <c r="G190" s="46"/>
      <c r="I190" s="18"/>
      <c r="J190" s="18"/>
      <c r="K190" s="18"/>
    </row>
    <row r="191" spans="1:11" x14ac:dyDescent="0.5">
      <c r="A191" s="29">
        <v>40143</v>
      </c>
      <c r="B191" s="30">
        <v>55.69</v>
      </c>
      <c r="C191" s="31">
        <v>56.953000000000003</v>
      </c>
      <c r="D191" s="40"/>
      <c r="E191" s="40"/>
      <c r="F191" s="40"/>
      <c r="G191" s="46"/>
      <c r="I191" s="18"/>
      <c r="J191" s="18"/>
      <c r="K191" s="18"/>
    </row>
    <row r="192" spans="1:11" x14ac:dyDescent="0.5">
      <c r="A192" s="29">
        <v>40144</v>
      </c>
      <c r="B192" s="30">
        <v>57.09</v>
      </c>
      <c r="C192" s="31">
        <v>184.98400000000001</v>
      </c>
      <c r="D192" s="40"/>
      <c r="E192" s="40"/>
      <c r="F192" s="40"/>
      <c r="G192" s="46"/>
      <c r="I192" s="18"/>
      <c r="J192" s="18"/>
      <c r="K192" s="18"/>
    </row>
    <row r="193" spans="1:11" x14ac:dyDescent="0.5">
      <c r="A193" s="29">
        <v>40145</v>
      </c>
      <c r="B193" s="30">
        <v>56.88</v>
      </c>
      <c r="C193" s="31">
        <v>186.18199999999999</v>
      </c>
      <c r="D193" s="40"/>
      <c r="E193" s="40"/>
      <c r="F193" s="40"/>
      <c r="G193" s="46"/>
      <c r="I193" s="18"/>
      <c r="J193" s="18"/>
      <c r="K193" s="18"/>
    </row>
    <row r="194" spans="1:11" x14ac:dyDescent="0.5">
      <c r="A194" s="29">
        <v>40149</v>
      </c>
      <c r="B194" s="30">
        <v>56.43</v>
      </c>
      <c r="C194" s="31">
        <v>151.554</v>
      </c>
      <c r="D194" s="40"/>
      <c r="E194" s="40"/>
      <c r="F194" s="40"/>
      <c r="G194" s="46"/>
      <c r="I194" s="18"/>
      <c r="J194" s="18"/>
      <c r="K194" s="18"/>
    </row>
    <row r="195" spans="1:11" x14ac:dyDescent="0.5">
      <c r="A195" s="29">
        <v>40150</v>
      </c>
      <c r="B195" s="30">
        <v>56.26</v>
      </c>
      <c r="C195" s="31">
        <v>127.61</v>
      </c>
      <c r="D195" s="40"/>
      <c r="E195" s="40"/>
      <c r="F195" s="40"/>
      <c r="G195" s="46"/>
      <c r="I195" s="18"/>
      <c r="J195" s="18"/>
      <c r="K195" s="18"/>
    </row>
    <row r="196" spans="1:11" x14ac:dyDescent="0.5">
      <c r="A196" s="29">
        <v>40151</v>
      </c>
      <c r="B196" s="30">
        <v>56.44</v>
      </c>
      <c r="C196" s="31">
        <v>133.70599999999999</v>
      </c>
      <c r="D196" s="40"/>
      <c r="E196" s="40"/>
      <c r="F196" s="40"/>
      <c r="G196" s="46"/>
      <c r="I196" s="18"/>
      <c r="J196" s="18"/>
      <c r="K196" s="18"/>
    </row>
    <row r="197" spans="1:11" x14ac:dyDescent="0.5">
      <c r="A197" s="29">
        <v>40152</v>
      </c>
      <c r="B197" s="45">
        <v>57.01</v>
      </c>
      <c r="C197" s="35">
        <v>189.726</v>
      </c>
      <c r="D197" s="42"/>
      <c r="E197" s="42"/>
      <c r="F197" s="42"/>
      <c r="G197" s="46"/>
      <c r="I197" s="18"/>
      <c r="J197" s="18"/>
      <c r="K197" s="18"/>
    </row>
    <row r="198" spans="1:11" x14ac:dyDescent="0.5">
      <c r="A198" s="29">
        <v>40153</v>
      </c>
      <c r="B198" s="45">
        <v>57.62</v>
      </c>
      <c r="C198" s="35">
        <v>278.56799999999998</v>
      </c>
      <c r="D198" s="42"/>
      <c r="E198" s="42"/>
      <c r="F198" s="42"/>
      <c r="G198" s="46"/>
      <c r="I198" s="18"/>
      <c r="J198" s="18"/>
      <c r="K198" s="18"/>
    </row>
    <row r="199" spans="1:11" x14ac:dyDescent="0.5">
      <c r="A199" s="29">
        <v>40154</v>
      </c>
      <c r="B199" s="30">
        <v>56.88</v>
      </c>
      <c r="C199" s="31">
        <v>182.679</v>
      </c>
      <c r="D199" s="40"/>
      <c r="E199" s="40"/>
      <c r="F199" s="40"/>
      <c r="G199" s="46"/>
      <c r="I199" s="18"/>
      <c r="J199" s="18"/>
      <c r="K199" s="18"/>
    </row>
    <row r="200" spans="1:11" x14ac:dyDescent="0.5">
      <c r="A200" s="29">
        <v>40155</v>
      </c>
      <c r="B200" s="30">
        <v>56.19</v>
      </c>
      <c r="C200" s="31">
        <v>98.313000000000002</v>
      </c>
      <c r="D200" s="40"/>
      <c r="E200" s="40"/>
      <c r="F200" s="40"/>
      <c r="G200" s="46"/>
      <c r="I200" s="18"/>
      <c r="J200" s="18"/>
      <c r="K200" s="18"/>
    </row>
    <row r="201" spans="1:11" x14ac:dyDescent="0.5">
      <c r="A201" s="29">
        <v>40156</v>
      </c>
      <c r="B201" s="30">
        <v>56.92</v>
      </c>
      <c r="C201" s="31">
        <v>194.49799999999999</v>
      </c>
      <c r="D201" s="40"/>
      <c r="E201" s="40"/>
      <c r="F201" s="40"/>
      <c r="G201" s="46"/>
      <c r="I201" s="18"/>
      <c r="J201" s="18"/>
      <c r="K201" s="18"/>
    </row>
    <row r="202" spans="1:11" x14ac:dyDescent="0.5">
      <c r="A202" s="29">
        <v>40157</v>
      </c>
      <c r="B202" s="30">
        <v>56.75</v>
      </c>
      <c r="C202" s="31">
        <v>166.434</v>
      </c>
      <c r="D202" s="40"/>
      <c r="E202" s="40"/>
      <c r="F202" s="40"/>
      <c r="G202" s="46"/>
      <c r="I202" s="18"/>
      <c r="J202" s="18"/>
      <c r="K202" s="18"/>
    </row>
    <row r="203" spans="1:11" x14ac:dyDescent="0.5">
      <c r="A203" s="29">
        <v>40158</v>
      </c>
      <c r="B203" s="30">
        <v>57.18</v>
      </c>
      <c r="C203" s="31">
        <v>229.87</v>
      </c>
      <c r="D203" s="40"/>
      <c r="E203" s="40"/>
      <c r="F203" s="40"/>
      <c r="G203" s="46"/>
      <c r="I203" s="18"/>
      <c r="J203" s="18"/>
      <c r="K203" s="18"/>
    </row>
    <row r="204" spans="1:11" x14ac:dyDescent="0.5">
      <c r="A204" s="29">
        <v>40159</v>
      </c>
      <c r="B204" s="30">
        <v>55.7</v>
      </c>
      <c r="C204" s="31">
        <v>62.304000000000002</v>
      </c>
      <c r="D204" s="40"/>
      <c r="E204" s="40"/>
      <c r="F204" s="40"/>
      <c r="G204" s="46"/>
      <c r="I204" s="18"/>
      <c r="J204" s="18"/>
      <c r="K204" s="18"/>
    </row>
    <row r="205" spans="1:11" x14ac:dyDescent="0.5">
      <c r="A205" s="29">
        <v>40160</v>
      </c>
      <c r="B205" s="30">
        <v>57.38</v>
      </c>
      <c r="C205" s="31">
        <v>254.86199999999999</v>
      </c>
      <c r="D205" s="40"/>
      <c r="E205" s="40"/>
      <c r="F205" s="40"/>
      <c r="G205" s="46"/>
      <c r="I205" s="18"/>
      <c r="J205" s="18"/>
      <c r="K205" s="18"/>
    </row>
    <row r="206" spans="1:11" x14ac:dyDescent="0.5">
      <c r="A206" s="29">
        <v>40161</v>
      </c>
      <c r="B206" s="30">
        <v>56.87</v>
      </c>
      <c r="C206" s="31">
        <v>175.75299999999999</v>
      </c>
      <c r="D206" s="40"/>
      <c r="E206" s="40"/>
      <c r="F206" s="40"/>
      <c r="G206" s="46"/>
      <c r="I206" s="18"/>
      <c r="J206" s="18"/>
      <c r="K206" s="18"/>
    </row>
    <row r="207" spans="1:11" x14ac:dyDescent="0.5">
      <c r="A207" s="29">
        <v>40162</v>
      </c>
      <c r="B207" s="30">
        <v>57.04</v>
      </c>
      <c r="C207" s="31">
        <v>212.06299999999999</v>
      </c>
      <c r="D207" s="40"/>
      <c r="E207" s="40"/>
      <c r="F207" s="40"/>
      <c r="G207" s="46"/>
      <c r="H207" s="18"/>
      <c r="I207" s="18"/>
      <c r="J207" s="18"/>
      <c r="K207" s="18"/>
    </row>
    <row r="208" spans="1:11" x14ac:dyDescent="0.5">
      <c r="A208" s="29">
        <v>40163</v>
      </c>
      <c r="B208" s="30">
        <v>56.25</v>
      </c>
      <c r="C208" s="31">
        <v>127.702</v>
      </c>
      <c r="D208" s="40"/>
      <c r="E208" s="40"/>
      <c r="F208" s="40"/>
      <c r="G208" s="46"/>
      <c r="H208" s="18"/>
      <c r="I208" s="18"/>
      <c r="J208" s="18"/>
      <c r="K208" s="18"/>
    </row>
    <row r="209" spans="1:11" x14ac:dyDescent="0.5">
      <c r="A209" s="29">
        <v>40164</v>
      </c>
      <c r="B209" s="30">
        <v>56.49</v>
      </c>
      <c r="C209" s="31">
        <v>137.66300000000001</v>
      </c>
      <c r="D209" s="40"/>
      <c r="E209" s="40"/>
      <c r="F209" s="40"/>
      <c r="G209" s="46"/>
      <c r="H209" s="34"/>
      <c r="I209" s="18"/>
      <c r="J209" s="18"/>
      <c r="K209" s="18"/>
    </row>
    <row r="210" spans="1:11" x14ac:dyDescent="0.5">
      <c r="A210" s="29">
        <v>40165</v>
      </c>
      <c r="B210" s="30">
        <v>57.4</v>
      </c>
      <c r="C210" s="31">
        <v>256.37400000000002</v>
      </c>
      <c r="D210" s="40"/>
      <c r="E210" s="40"/>
      <c r="F210" s="40"/>
      <c r="G210" s="46"/>
      <c r="H210" s="34"/>
      <c r="I210" s="18"/>
      <c r="J210" s="18"/>
      <c r="K210" s="18"/>
    </row>
    <row r="211" spans="1:11" x14ac:dyDescent="0.5">
      <c r="A211" s="29">
        <v>40166</v>
      </c>
      <c r="B211" s="30">
        <v>57.27</v>
      </c>
      <c r="C211" s="31">
        <v>238.935</v>
      </c>
      <c r="D211" s="40"/>
      <c r="E211" s="40"/>
      <c r="F211" s="40"/>
      <c r="G211" s="46"/>
      <c r="H211" s="18"/>
      <c r="I211" s="18"/>
      <c r="J211" s="18"/>
      <c r="K211" s="18"/>
    </row>
    <row r="212" spans="1:11" x14ac:dyDescent="0.5">
      <c r="A212" s="29">
        <v>40167</v>
      </c>
      <c r="B212" s="30">
        <v>55.97</v>
      </c>
      <c r="C212" s="31">
        <v>89.88</v>
      </c>
      <c r="D212" s="40"/>
      <c r="E212" s="40"/>
      <c r="F212" s="40"/>
      <c r="G212" s="46"/>
      <c r="H212" s="18"/>
      <c r="I212" s="18"/>
      <c r="J212" s="18"/>
      <c r="K212" s="18"/>
    </row>
    <row r="213" spans="1:11" x14ac:dyDescent="0.5">
      <c r="A213" s="29">
        <v>40168</v>
      </c>
      <c r="B213" s="30">
        <v>57.72</v>
      </c>
      <c r="C213" s="31">
        <v>304.48399999999998</v>
      </c>
      <c r="D213" s="40"/>
      <c r="E213" s="40"/>
      <c r="F213" s="40"/>
      <c r="G213" s="46"/>
      <c r="H213" s="18"/>
      <c r="I213" s="18"/>
      <c r="J213" s="18"/>
      <c r="K213" s="18"/>
    </row>
    <row r="214" spans="1:11" x14ac:dyDescent="0.5">
      <c r="A214" s="29">
        <v>40169</v>
      </c>
      <c r="B214" s="30">
        <v>57.47</v>
      </c>
      <c r="C214" s="31">
        <v>259.90899999999999</v>
      </c>
      <c r="D214" s="40"/>
      <c r="E214" s="40"/>
      <c r="F214" s="40"/>
      <c r="G214" s="46"/>
      <c r="H214" s="18"/>
      <c r="I214" s="18"/>
      <c r="J214" s="18"/>
      <c r="K214" s="18"/>
    </row>
    <row r="215" spans="1:11" x14ac:dyDescent="0.5">
      <c r="A215" s="29">
        <v>40170</v>
      </c>
      <c r="B215" s="30">
        <v>56.37</v>
      </c>
      <c r="C215" s="31">
        <v>148.58699999999999</v>
      </c>
      <c r="D215" s="40"/>
      <c r="E215" s="40"/>
      <c r="F215" s="40"/>
      <c r="G215" s="46"/>
      <c r="H215" s="18"/>
      <c r="I215" s="18"/>
      <c r="J215" s="18"/>
      <c r="K215" s="18"/>
    </row>
    <row r="216" spans="1:11" x14ac:dyDescent="0.5">
      <c r="A216" s="29">
        <v>40171</v>
      </c>
      <c r="B216" s="30">
        <v>57.56</v>
      </c>
      <c r="C216" s="31">
        <v>257.22000000000003</v>
      </c>
      <c r="D216" s="40"/>
      <c r="E216" s="40"/>
      <c r="F216" s="40"/>
      <c r="G216" s="46"/>
      <c r="I216" s="18"/>
      <c r="J216" s="18"/>
      <c r="K216" s="18"/>
    </row>
    <row r="217" spans="1:11" x14ac:dyDescent="0.5">
      <c r="A217" s="29">
        <v>40172</v>
      </c>
      <c r="B217" s="30">
        <v>56.7</v>
      </c>
      <c r="C217" s="31">
        <v>160.32</v>
      </c>
      <c r="D217" s="40"/>
      <c r="E217" s="40"/>
      <c r="F217" s="40"/>
      <c r="G217" s="46"/>
      <c r="I217" s="18"/>
      <c r="J217" s="18"/>
      <c r="K217" s="18"/>
    </row>
    <row r="218" spans="1:11" x14ac:dyDescent="0.5">
      <c r="A218" s="29">
        <v>40173</v>
      </c>
      <c r="B218" s="30">
        <v>56.9</v>
      </c>
      <c r="C218" s="31">
        <v>179.87</v>
      </c>
      <c r="D218" s="40"/>
      <c r="E218" s="40"/>
      <c r="F218" s="40"/>
      <c r="G218" s="46"/>
      <c r="I218" s="18"/>
      <c r="J218" s="18"/>
      <c r="K218" s="18"/>
    </row>
    <row r="219" spans="1:11" x14ac:dyDescent="0.5">
      <c r="A219" s="29">
        <v>40174</v>
      </c>
      <c r="B219" s="30">
        <v>57.49</v>
      </c>
      <c r="C219" s="31">
        <v>266.22399999999999</v>
      </c>
      <c r="D219" s="40"/>
      <c r="E219" s="40"/>
      <c r="F219" s="40"/>
      <c r="G219" s="46"/>
      <c r="I219" s="18"/>
      <c r="J219" s="18"/>
      <c r="K219" s="18"/>
    </row>
    <row r="220" spans="1:11" x14ac:dyDescent="0.5">
      <c r="A220" s="29">
        <v>40183</v>
      </c>
      <c r="B220" s="30">
        <v>56.08</v>
      </c>
      <c r="C220" s="31">
        <v>73.754000000000005</v>
      </c>
      <c r="D220" s="40"/>
      <c r="E220" s="40"/>
      <c r="F220" s="40"/>
      <c r="G220" s="46"/>
      <c r="I220" s="18"/>
      <c r="J220" s="18"/>
      <c r="K220" s="18"/>
    </row>
    <row r="221" spans="1:11" x14ac:dyDescent="0.5">
      <c r="A221" s="29">
        <v>40184</v>
      </c>
      <c r="B221" s="30">
        <v>57.09</v>
      </c>
      <c r="C221" s="31">
        <v>172.17599999999999</v>
      </c>
      <c r="D221" s="40"/>
      <c r="E221" s="40"/>
      <c r="F221" s="40"/>
      <c r="G221" s="46"/>
      <c r="I221" s="18"/>
      <c r="J221" s="18"/>
      <c r="K221" s="18"/>
    </row>
    <row r="222" spans="1:11" x14ac:dyDescent="0.5">
      <c r="A222" s="29">
        <v>40185</v>
      </c>
      <c r="B222" s="30">
        <v>57.1</v>
      </c>
      <c r="C222" s="31">
        <v>176.155</v>
      </c>
      <c r="D222" s="40"/>
      <c r="E222" s="40"/>
      <c r="F222" s="40"/>
      <c r="G222" s="46"/>
      <c r="I222" s="18"/>
      <c r="J222" s="18"/>
      <c r="K222" s="18"/>
    </row>
    <row r="223" spans="1:11" x14ac:dyDescent="0.5">
      <c r="A223" s="29">
        <v>40186</v>
      </c>
      <c r="B223" s="45">
        <v>56.7</v>
      </c>
      <c r="C223" s="35">
        <v>136.999</v>
      </c>
      <c r="D223" s="42"/>
      <c r="E223" s="42"/>
      <c r="F223" s="42"/>
      <c r="G223" s="46"/>
      <c r="I223" s="18"/>
      <c r="J223" s="18"/>
      <c r="K223" s="18"/>
    </row>
    <row r="224" spans="1:11" x14ac:dyDescent="0.5">
      <c r="A224" s="29">
        <v>40187</v>
      </c>
      <c r="B224" s="30">
        <v>57.43</v>
      </c>
      <c r="C224" s="31">
        <v>238.08699999999999</v>
      </c>
      <c r="D224" s="40"/>
      <c r="E224" s="40"/>
      <c r="F224" s="40"/>
      <c r="G224" s="46"/>
      <c r="I224" s="18"/>
      <c r="J224" s="18"/>
      <c r="K224" s="18"/>
    </row>
    <row r="225" spans="1:11" x14ac:dyDescent="0.5">
      <c r="A225" s="29">
        <v>40188</v>
      </c>
      <c r="B225" s="30">
        <v>57.1</v>
      </c>
      <c r="C225" s="31">
        <v>187.97800000000001</v>
      </c>
      <c r="D225" s="40"/>
      <c r="E225" s="40"/>
      <c r="F225" s="40"/>
      <c r="G225" s="46"/>
      <c r="I225" s="18"/>
      <c r="J225" s="18"/>
      <c r="K225" s="18"/>
    </row>
    <row r="226" spans="1:11" x14ac:dyDescent="0.5">
      <c r="A226" s="29">
        <v>40189</v>
      </c>
      <c r="B226" s="30">
        <v>57.46</v>
      </c>
      <c r="C226" s="31">
        <v>243.58699999999999</v>
      </c>
      <c r="D226" s="40"/>
      <c r="E226" s="40"/>
      <c r="F226" s="40"/>
      <c r="G226" s="46"/>
      <c r="I226" s="18"/>
      <c r="J226" s="18"/>
      <c r="K226" s="18"/>
    </row>
    <row r="227" spans="1:11" x14ac:dyDescent="0.5">
      <c r="A227" s="29">
        <v>40190</v>
      </c>
      <c r="B227" s="30">
        <v>57.23</v>
      </c>
      <c r="C227" s="31">
        <v>190.38900000000001</v>
      </c>
      <c r="D227" s="40"/>
      <c r="E227" s="40"/>
      <c r="F227" s="40"/>
      <c r="G227" s="46"/>
      <c r="I227" s="18"/>
      <c r="J227" s="18"/>
      <c r="K227" s="18"/>
    </row>
    <row r="228" spans="1:11" x14ac:dyDescent="0.5">
      <c r="A228" s="29">
        <v>40192</v>
      </c>
      <c r="B228" s="30">
        <v>57.23</v>
      </c>
      <c r="C228" s="31">
        <v>190.36099999999999</v>
      </c>
      <c r="D228" s="40"/>
      <c r="E228" s="40"/>
      <c r="F228" s="40"/>
      <c r="G228" s="46"/>
      <c r="I228" s="18"/>
      <c r="J228" s="18"/>
      <c r="K228" s="18"/>
    </row>
    <row r="229" spans="1:11" x14ac:dyDescent="0.5">
      <c r="A229" s="29">
        <v>40193</v>
      </c>
      <c r="B229" s="30">
        <v>56.36</v>
      </c>
      <c r="C229" s="31">
        <v>195.428</v>
      </c>
      <c r="D229" s="40"/>
      <c r="E229" s="40"/>
      <c r="F229" s="40"/>
      <c r="G229" s="46"/>
      <c r="I229" s="18"/>
      <c r="J229" s="18"/>
      <c r="K229" s="18"/>
    </row>
    <row r="230" spans="1:11" x14ac:dyDescent="0.5">
      <c r="A230" s="29">
        <v>40194</v>
      </c>
      <c r="B230" s="30">
        <v>57.3</v>
      </c>
      <c r="C230" s="31">
        <v>183.25899999999999</v>
      </c>
      <c r="D230" s="40"/>
      <c r="E230" s="40"/>
      <c r="F230" s="40"/>
      <c r="G230" s="46"/>
      <c r="I230" s="18"/>
      <c r="J230" s="18"/>
      <c r="K230" s="18"/>
    </row>
    <row r="231" spans="1:11" x14ac:dyDescent="0.5">
      <c r="A231" s="29">
        <v>40197</v>
      </c>
      <c r="B231" s="30">
        <v>56.96</v>
      </c>
      <c r="C231" s="31">
        <v>153.75</v>
      </c>
      <c r="D231" s="40"/>
      <c r="E231" s="40"/>
      <c r="F231" s="40"/>
      <c r="G231" s="46"/>
      <c r="I231" s="18"/>
      <c r="J231" s="18"/>
      <c r="K231" s="18"/>
    </row>
    <row r="232" spans="1:11" x14ac:dyDescent="0.5">
      <c r="A232" s="29">
        <v>40198</v>
      </c>
      <c r="B232" s="30">
        <v>56.92</v>
      </c>
      <c r="C232" s="31">
        <v>151.393</v>
      </c>
      <c r="D232" s="40"/>
      <c r="E232" s="40"/>
      <c r="F232" s="40"/>
      <c r="G232" s="46"/>
      <c r="I232" s="18"/>
      <c r="J232" s="18"/>
      <c r="K232" s="18"/>
    </row>
    <row r="233" spans="1:11" x14ac:dyDescent="0.5">
      <c r="A233" s="29">
        <v>40199</v>
      </c>
      <c r="B233" s="45">
        <v>57.11</v>
      </c>
      <c r="C233" s="35">
        <v>168.99199999999999</v>
      </c>
      <c r="D233" s="42"/>
      <c r="E233" s="42"/>
      <c r="F233" s="42"/>
      <c r="G233" s="46"/>
      <c r="I233" s="18"/>
      <c r="J233" s="18"/>
      <c r="K233" s="18"/>
    </row>
    <row r="234" spans="1:11" x14ac:dyDescent="0.5">
      <c r="A234" s="29">
        <v>40202</v>
      </c>
      <c r="B234" s="30">
        <v>57.32</v>
      </c>
      <c r="C234" s="31">
        <v>184.11</v>
      </c>
      <c r="D234" s="40"/>
      <c r="E234" s="40"/>
      <c r="F234" s="40"/>
      <c r="G234" s="46"/>
      <c r="I234" s="18"/>
      <c r="J234" s="18"/>
      <c r="K234" s="18"/>
    </row>
    <row r="235" spans="1:11" x14ac:dyDescent="0.5">
      <c r="A235" s="29">
        <v>40203</v>
      </c>
      <c r="B235" s="30">
        <v>57.33</v>
      </c>
      <c r="C235" s="31">
        <v>189.453</v>
      </c>
      <c r="D235" s="40"/>
      <c r="E235" s="40"/>
      <c r="F235" s="40"/>
      <c r="G235" s="46"/>
      <c r="I235" s="18"/>
      <c r="J235" s="18"/>
      <c r="K235" s="18"/>
    </row>
    <row r="236" spans="1:11" x14ac:dyDescent="0.5">
      <c r="A236" s="29">
        <v>40204</v>
      </c>
      <c r="B236" s="30">
        <v>56.2</v>
      </c>
      <c r="C236" s="31">
        <v>77.78</v>
      </c>
      <c r="D236" s="40"/>
      <c r="E236" s="40"/>
      <c r="F236" s="40"/>
      <c r="G236" s="46"/>
      <c r="I236" s="18"/>
      <c r="J236" s="18"/>
      <c r="K236" s="18"/>
    </row>
    <row r="237" spans="1:11" x14ac:dyDescent="0.5">
      <c r="A237" s="29">
        <v>40205</v>
      </c>
      <c r="B237" s="30">
        <v>57.64</v>
      </c>
      <c r="C237" s="31">
        <v>227.482</v>
      </c>
      <c r="D237" s="40"/>
      <c r="E237" s="40"/>
      <c r="F237" s="40"/>
      <c r="G237" s="46"/>
      <c r="I237" s="18"/>
      <c r="J237" s="18"/>
      <c r="K237" s="18"/>
    </row>
    <row r="238" spans="1:11" x14ac:dyDescent="0.5">
      <c r="A238" s="29">
        <v>40206</v>
      </c>
      <c r="B238" s="30">
        <v>56.4</v>
      </c>
      <c r="C238" s="31">
        <v>98.623000000000005</v>
      </c>
      <c r="D238" s="40"/>
      <c r="E238" s="40"/>
      <c r="F238" s="40"/>
      <c r="G238" s="46"/>
      <c r="I238" s="18"/>
      <c r="J238" s="18"/>
      <c r="K238" s="18"/>
    </row>
    <row r="239" spans="1:11" x14ac:dyDescent="0.5">
      <c r="A239" s="29">
        <v>40207</v>
      </c>
      <c r="B239" s="30">
        <v>56.92</v>
      </c>
      <c r="C239" s="31">
        <v>145.57499999999999</v>
      </c>
      <c r="D239" s="40"/>
      <c r="E239" s="40"/>
      <c r="F239" s="40"/>
      <c r="G239" s="46"/>
      <c r="I239" s="18"/>
      <c r="J239" s="18"/>
      <c r="K239" s="18"/>
    </row>
    <row r="240" spans="1:11" x14ac:dyDescent="0.5">
      <c r="A240" s="29">
        <v>40213</v>
      </c>
      <c r="B240" s="30">
        <v>56.25</v>
      </c>
      <c r="C240" s="31">
        <v>72.36</v>
      </c>
      <c r="D240" s="40"/>
      <c r="E240" s="40"/>
      <c r="F240" s="40"/>
      <c r="G240" s="46"/>
      <c r="I240" s="18"/>
      <c r="J240" s="18"/>
      <c r="K240" s="18"/>
    </row>
    <row r="241" spans="1:11" x14ac:dyDescent="0.5">
      <c r="A241" s="29">
        <v>40214</v>
      </c>
      <c r="B241" s="30">
        <v>57.1</v>
      </c>
      <c r="C241" s="31">
        <v>252.51900000000001</v>
      </c>
      <c r="D241" s="40"/>
      <c r="E241" s="40"/>
      <c r="F241" s="40"/>
      <c r="G241" s="46"/>
      <c r="I241" s="18"/>
      <c r="J241" s="18"/>
      <c r="K241" s="18"/>
    </row>
    <row r="242" spans="1:11" x14ac:dyDescent="0.5">
      <c r="A242" s="29">
        <v>40215</v>
      </c>
      <c r="B242" s="30">
        <v>56.58</v>
      </c>
      <c r="C242" s="31">
        <v>114.694</v>
      </c>
      <c r="D242" s="40"/>
      <c r="E242" s="40"/>
      <c r="F242" s="40"/>
      <c r="G242" s="46"/>
      <c r="I242" s="18"/>
      <c r="J242" s="18"/>
      <c r="K242" s="18"/>
    </row>
    <row r="243" spans="1:11" x14ac:dyDescent="0.5">
      <c r="A243" s="29">
        <v>40216</v>
      </c>
      <c r="B243" s="30">
        <v>57.87</v>
      </c>
      <c r="C243" s="31">
        <v>273.66300000000001</v>
      </c>
      <c r="D243" s="40"/>
      <c r="E243" s="40"/>
      <c r="F243" s="40"/>
      <c r="G243" s="46"/>
      <c r="I243" s="18"/>
      <c r="J243" s="18"/>
      <c r="K243" s="18"/>
    </row>
    <row r="244" spans="1:11" x14ac:dyDescent="0.5">
      <c r="A244" s="29">
        <v>40217</v>
      </c>
      <c r="B244" s="30">
        <v>57.88</v>
      </c>
      <c r="C244" s="31">
        <v>286.01</v>
      </c>
      <c r="D244" s="40"/>
      <c r="E244" s="40"/>
      <c r="F244" s="40"/>
      <c r="G244" s="46"/>
      <c r="I244" s="18"/>
      <c r="J244" s="18"/>
      <c r="K244" s="18"/>
    </row>
    <row r="245" spans="1:11" x14ac:dyDescent="0.5">
      <c r="A245" s="29">
        <v>40218</v>
      </c>
      <c r="B245" s="30">
        <v>57.47</v>
      </c>
      <c r="C245" s="31">
        <v>227.221</v>
      </c>
      <c r="D245" s="40"/>
      <c r="E245" s="40"/>
      <c r="F245" s="40"/>
      <c r="G245" s="46"/>
      <c r="I245" s="18"/>
      <c r="J245" s="18"/>
      <c r="K245" s="18"/>
    </row>
    <row r="246" spans="1:11" x14ac:dyDescent="0.5">
      <c r="A246" s="29">
        <v>40219</v>
      </c>
      <c r="B246" s="30">
        <v>57.31</v>
      </c>
      <c r="C246" s="31">
        <v>209.14699999999999</v>
      </c>
      <c r="D246" s="40"/>
      <c r="E246" s="40"/>
      <c r="F246" s="40"/>
      <c r="G246" s="46"/>
      <c r="I246" s="18"/>
      <c r="J246" s="18"/>
      <c r="K246" s="18"/>
    </row>
    <row r="247" spans="1:11" x14ac:dyDescent="0.5">
      <c r="A247" s="29">
        <v>40220</v>
      </c>
      <c r="B247" s="30">
        <v>57.58</v>
      </c>
      <c r="C247" s="31">
        <v>217.56</v>
      </c>
      <c r="D247" s="40"/>
      <c r="E247" s="40"/>
      <c r="F247" s="40"/>
      <c r="G247" s="46"/>
      <c r="I247" s="18"/>
      <c r="J247" s="18"/>
      <c r="K247" s="18"/>
    </row>
    <row r="248" spans="1:11" x14ac:dyDescent="0.5">
      <c r="A248" s="29">
        <v>40222</v>
      </c>
      <c r="B248" s="45">
        <v>57.51</v>
      </c>
      <c r="C248" s="35">
        <v>210.923</v>
      </c>
      <c r="D248" s="42"/>
      <c r="E248" s="42"/>
      <c r="F248" s="42"/>
      <c r="G248" s="46"/>
      <c r="I248" s="18"/>
      <c r="J248" s="18"/>
      <c r="K248" s="18"/>
    </row>
    <row r="249" spans="1:11" x14ac:dyDescent="0.5">
      <c r="A249" s="29">
        <v>40224</v>
      </c>
      <c r="B249" s="30">
        <v>57.59</v>
      </c>
      <c r="C249" s="31">
        <v>242.38800000000001</v>
      </c>
      <c r="D249" s="40"/>
      <c r="E249" s="40"/>
      <c r="F249" s="40"/>
      <c r="G249" s="46"/>
      <c r="I249" s="18"/>
      <c r="J249" s="18"/>
      <c r="K249" s="18"/>
    </row>
    <row r="250" spans="1:11" x14ac:dyDescent="0.5">
      <c r="A250" s="29">
        <v>40225</v>
      </c>
      <c r="B250" s="30">
        <v>57.32</v>
      </c>
      <c r="C250" s="35">
        <v>195.309</v>
      </c>
      <c r="D250" s="42"/>
      <c r="E250" s="42"/>
      <c r="F250" s="42"/>
      <c r="G250" s="46"/>
      <c r="I250" s="18"/>
      <c r="J250" s="18"/>
      <c r="K250" s="18"/>
    </row>
    <row r="251" spans="1:11" x14ac:dyDescent="0.5">
      <c r="A251" s="29">
        <v>40226</v>
      </c>
      <c r="B251" s="30">
        <v>57.03</v>
      </c>
      <c r="C251" s="31">
        <v>159.15700000000001</v>
      </c>
      <c r="D251" s="40"/>
      <c r="E251" s="40"/>
      <c r="F251" s="40"/>
      <c r="G251" s="46"/>
      <c r="I251" s="18"/>
      <c r="J251" s="18"/>
      <c r="K251" s="18"/>
    </row>
    <row r="252" spans="1:11" x14ac:dyDescent="0.5">
      <c r="A252" s="29">
        <v>40227</v>
      </c>
      <c r="B252" s="30">
        <v>56.95</v>
      </c>
      <c r="C252" s="31">
        <v>153.70599999999999</v>
      </c>
      <c r="D252" s="40"/>
      <c r="E252" s="40"/>
      <c r="F252" s="40"/>
      <c r="G252" s="46"/>
      <c r="I252" s="18"/>
      <c r="J252" s="18"/>
      <c r="K252" s="18"/>
    </row>
    <row r="253" spans="1:11" x14ac:dyDescent="0.5">
      <c r="A253" s="29">
        <v>40228</v>
      </c>
      <c r="B253" s="30">
        <v>57.24</v>
      </c>
      <c r="C253" s="31">
        <v>194.74600000000001</v>
      </c>
      <c r="D253" s="40"/>
      <c r="E253" s="40"/>
      <c r="F253" s="40"/>
      <c r="G253" s="46"/>
      <c r="I253" s="18"/>
      <c r="J253" s="18"/>
      <c r="K253" s="18"/>
    </row>
    <row r="254" spans="1:11" x14ac:dyDescent="0.5">
      <c r="A254" s="29">
        <v>40229</v>
      </c>
      <c r="B254" s="30">
        <v>57.55</v>
      </c>
      <c r="C254" s="31">
        <v>238.16800000000001</v>
      </c>
      <c r="D254" s="40"/>
      <c r="E254" s="40"/>
      <c r="F254" s="40"/>
      <c r="G254" s="46"/>
      <c r="I254" s="18"/>
      <c r="J254" s="18"/>
      <c r="K254" s="18"/>
    </row>
    <row r="255" spans="1:11" x14ac:dyDescent="0.5">
      <c r="A255" s="29">
        <v>40231</v>
      </c>
      <c r="B255" s="30">
        <v>57.18</v>
      </c>
      <c r="C255" s="31">
        <v>187.31100000000001</v>
      </c>
      <c r="D255" s="40"/>
      <c r="E255" s="40"/>
      <c r="F255" s="40"/>
      <c r="G255" s="46"/>
      <c r="I255" s="18"/>
      <c r="J255" s="18"/>
      <c r="K255" s="18"/>
    </row>
    <row r="256" spans="1:11" x14ac:dyDescent="0.5">
      <c r="A256" s="29">
        <v>40232</v>
      </c>
      <c r="B256" s="30">
        <v>56.8</v>
      </c>
      <c r="C256" s="31">
        <v>230.31100000000001</v>
      </c>
      <c r="D256" s="40"/>
      <c r="E256" s="40"/>
      <c r="F256" s="40"/>
      <c r="G256" s="46"/>
      <c r="I256" s="18"/>
      <c r="J256" s="18"/>
      <c r="K256" s="18"/>
    </row>
    <row r="257" spans="1:11" x14ac:dyDescent="0.5">
      <c r="A257" s="29">
        <v>40233</v>
      </c>
      <c r="B257" s="30">
        <v>57.34</v>
      </c>
      <c r="C257" s="31">
        <v>196.18899999999999</v>
      </c>
      <c r="D257" s="40"/>
      <c r="E257" s="40"/>
      <c r="F257" s="40"/>
      <c r="G257" s="46"/>
      <c r="I257" s="18"/>
      <c r="J257" s="18"/>
      <c r="K257" s="18"/>
    </row>
    <row r="258" spans="1:11" x14ac:dyDescent="0.5">
      <c r="A258" s="29">
        <v>40234</v>
      </c>
      <c r="B258" s="30">
        <v>57.38</v>
      </c>
      <c r="C258" s="31">
        <v>209.78899999999999</v>
      </c>
      <c r="D258" s="40"/>
      <c r="E258" s="40"/>
      <c r="F258" s="40"/>
      <c r="G258" s="46"/>
      <c r="I258" s="18"/>
      <c r="J258" s="18"/>
      <c r="K258" s="18"/>
    </row>
    <row r="259" spans="1:11" x14ac:dyDescent="0.5">
      <c r="A259" s="29">
        <v>40235</v>
      </c>
      <c r="B259" s="30">
        <v>57.15</v>
      </c>
      <c r="C259" s="31">
        <v>251.86799999999999</v>
      </c>
      <c r="D259" s="40"/>
      <c r="E259" s="40"/>
      <c r="F259" s="40"/>
      <c r="G259" s="46"/>
      <c r="I259" s="18"/>
      <c r="J259" s="18"/>
      <c r="K259" s="18"/>
    </row>
    <row r="260" spans="1:11" x14ac:dyDescent="0.5">
      <c r="A260" s="29">
        <v>40238</v>
      </c>
      <c r="B260" s="30">
        <v>56.4</v>
      </c>
      <c r="C260" s="31">
        <v>149.16800000000001</v>
      </c>
      <c r="D260" s="40"/>
      <c r="E260" s="40"/>
      <c r="F260" s="40"/>
      <c r="G260" s="46"/>
      <c r="I260" s="18"/>
      <c r="J260" s="18"/>
      <c r="K260" s="18"/>
    </row>
    <row r="261" spans="1:11" x14ac:dyDescent="0.5">
      <c r="A261" s="29">
        <v>40239</v>
      </c>
      <c r="B261" s="30">
        <v>57.21</v>
      </c>
      <c r="C261" s="31">
        <v>195.47200000000001</v>
      </c>
      <c r="D261" s="40"/>
      <c r="E261" s="40"/>
      <c r="F261" s="40"/>
      <c r="G261" s="46"/>
      <c r="I261" s="18"/>
      <c r="J261" s="18"/>
      <c r="K261" s="18"/>
    </row>
    <row r="262" spans="1:11" x14ac:dyDescent="0.5">
      <c r="A262" s="29">
        <v>40242</v>
      </c>
      <c r="B262" s="30">
        <v>57.18</v>
      </c>
      <c r="C262" s="31">
        <v>227.221</v>
      </c>
      <c r="D262" s="40"/>
      <c r="E262" s="40"/>
      <c r="F262" s="40"/>
      <c r="G262" s="46"/>
      <c r="I262" s="18"/>
      <c r="J262" s="18"/>
      <c r="K262" s="18"/>
    </row>
    <row r="263" spans="1:11" x14ac:dyDescent="0.5">
      <c r="A263" s="29">
        <v>40243</v>
      </c>
      <c r="B263" s="30">
        <v>57.39</v>
      </c>
      <c r="C263" s="31">
        <v>215.721</v>
      </c>
      <c r="D263" s="40"/>
      <c r="E263" s="40"/>
      <c r="F263" s="40"/>
      <c r="G263" s="46"/>
      <c r="I263" s="18"/>
      <c r="J263" s="18"/>
      <c r="K263" s="18"/>
    </row>
    <row r="264" spans="1:11" x14ac:dyDescent="0.5">
      <c r="A264" s="29">
        <v>40244</v>
      </c>
      <c r="B264" s="30">
        <v>56.79</v>
      </c>
      <c r="C264" s="31">
        <v>138.36199999999999</v>
      </c>
      <c r="D264" s="40"/>
      <c r="E264" s="40"/>
      <c r="F264" s="40"/>
      <c r="G264" s="46"/>
      <c r="I264" s="18"/>
      <c r="J264" s="18"/>
      <c r="K264" s="18"/>
    </row>
    <row r="265" spans="1:11" x14ac:dyDescent="0.5">
      <c r="A265" s="29">
        <v>40248</v>
      </c>
      <c r="B265" s="30">
        <v>56.63</v>
      </c>
      <c r="C265" s="31">
        <v>125.67</v>
      </c>
      <c r="D265" s="40"/>
      <c r="E265" s="40"/>
      <c r="F265" s="40"/>
      <c r="G265" s="47"/>
      <c r="I265" s="18"/>
      <c r="J265" s="18"/>
      <c r="K265" s="18"/>
    </row>
    <row r="266" spans="1:11" x14ac:dyDescent="0.5">
      <c r="A266" s="29">
        <v>40249</v>
      </c>
      <c r="B266" s="30">
        <v>57.08</v>
      </c>
      <c r="C266" s="31">
        <v>186.66499999999999</v>
      </c>
      <c r="D266" s="40"/>
      <c r="E266" s="40"/>
      <c r="F266" s="40"/>
      <c r="G266" s="47"/>
      <c r="I266" s="18"/>
      <c r="J266" s="18"/>
      <c r="K266" s="18"/>
    </row>
    <row r="267" spans="1:11" x14ac:dyDescent="0.5">
      <c r="A267" s="29">
        <v>40250</v>
      </c>
      <c r="B267" s="30">
        <v>57.16</v>
      </c>
      <c r="C267" s="31">
        <v>186.35499999999999</v>
      </c>
      <c r="D267" s="40"/>
      <c r="E267" s="40"/>
      <c r="F267" s="40"/>
      <c r="G267" s="47"/>
      <c r="I267" s="18"/>
      <c r="J267" s="18"/>
      <c r="K267" s="18"/>
    </row>
    <row r="268" spans="1:11" x14ac:dyDescent="0.5">
      <c r="A268" s="29">
        <v>40251</v>
      </c>
      <c r="B268" s="30">
        <v>57.35</v>
      </c>
      <c r="C268" s="35">
        <v>215.833</v>
      </c>
      <c r="D268" s="42"/>
      <c r="E268" s="42"/>
      <c r="F268" s="42"/>
      <c r="G268" s="47"/>
      <c r="I268" s="18"/>
      <c r="J268" s="18"/>
      <c r="K268" s="18"/>
    </row>
    <row r="269" spans="1:11" x14ac:dyDescent="0.5">
      <c r="A269" s="29">
        <v>40253</v>
      </c>
      <c r="B269" s="30">
        <v>56.56</v>
      </c>
      <c r="C269" s="35">
        <v>132.91900000000001</v>
      </c>
      <c r="D269" s="42"/>
      <c r="E269" s="42"/>
      <c r="F269" s="42"/>
      <c r="G269" s="47"/>
      <c r="I269" s="18"/>
      <c r="J269" s="18"/>
      <c r="K269" s="18"/>
    </row>
    <row r="270" spans="1:11" x14ac:dyDescent="0.5">
      <c r="A270" s="29">
        <v>40254</v>
      </c>
      <c r="B270" s="30">
        <v>57.03</v>
      </c>
      <c r="C270" s="31">
        <v>182.18299999999999</v>
      </c>
      <c r="D270" s="40"/>
      <c r="E270" s="40"/>
      <c r="F270" s="40"/>
      <c r="G270" s="47"/>
      <c r="I270" s="18"/>
      <c r="J270" s="18"/>
      <c r="K270" s="18"/>
    </row>
    <row r="271" spans="1:11" x14ac:dyDescent="0.5">
      <c r="A271" s="29">
        <v>40255</v>
      </c>
      <c r="B271" s="30">
        <v>57.06</v>
      </c>
      <c r="C271" s="31">
        <v>181.97399999999999</v>
      </c>
      <c r="D271" s="40"/>
      <c r="E271" s="40"/>
      <c r="F271" s="40"/>
      <c r="G271" s="47"/>
      <c r="I271" s="18"/>
      <c r="J271" s="18"/>
      <c r="K271" s="18"/>
    </row>
    <row r="272" spans="1:11" x14ac:dyDescent="0.5">
      <c r="A272" s="29">
        <v>40256</v>
      </c>
      <c r="B272" s="30">
        <v>57.17</v>
      </c>
      <c r="C272" s="31">
        <v>210.732</v>
      </c>
      <c r="D272" s="40"/>
      <c r="E272" s="40"/>
      <c r="F272" s="40"/>
      <c r="G272" s="47"/>
      <c r="I272" s="18"/>
      <c r="J272" s="18"/>
      <c r="K272" s="18"/>
    </row>
    <row r="273" spans="1:11" x14ac:dyDescent="0.5">
      <c r="A273" s="29">
        <v>40258</v>
      </c>
      <c r="B273" s="30">
        <v>56.98</v>
      </c>
      <c r="C273" s="31">
        <v>159.44300000000001</v>
      </c>
      <c r="D273" s="40"/>
      <c r="E273" s="40"/>
      <c r="F273" s="40"/>
      <c r="G273" s="47"/>
      <c r="I273" s="18"/>
      <c r="J273" s="18"/>
      <c r="K273" s="18"/>
    </row>
    <row r="274" spans="1:11" x14ac:dyDescent="0.5">
      <c r="A274" s="29">
        <v>40259</v>
      </c>
      <c r="B274" s="30">
        <v>57.45</v>
      </c>
      <c r="C274" s="31">
        <v>227.61600000000001</v>
      </c>
      <c r="D274" s="40"/>
      <c r="E274" s="40"/>
      <c r="F274" s="40"/>
      <c r="G274" s="47"/>
      <c r="I274" s="18"/>
      <c r="J274" s="18"/>
      <c r="K274" s="18"/>
    </row>
    <row r="275" spans="1:11" x14ac:dyDescent="0.5">
      <c r="A275" s="29">
        <v>40260</v>
      </c>
      <c r="B275" s="30">
        <v>56.8</v>
      </c>
      <c r="C275" s="31">
        <v>154.518</v>
      </c>
      <c r="D275" s="40"/>
      <c r="E275" s="40"/>
      <c r="F275" s="40"/>
      <c r="G275" s="47"/>
      <c r="I275" s="18"/>
      <c r="J275" s="18"/>
      <c r="K275" s="18"/>
    </row>
    <row r="276" spans="1:11" x14ac:dyDescent="0.5">
      <c r="A276" s="29">
        <v>40262</v>
      </c>
      <c r="B276" s="30">
        <v>55.74</v>
      </c>
      <c r="C276" s="31">
        <v>75.381</v>
      </c>
      <c r="D276" s="40"/>
      <c r="E276" s="40"/>
      <c r="F276" s="40"/>
      <c r="G276" s="47"/>
      <c r="I276" s="18"/>
      <c r="J276" s="18"/>
      <c r="K276" s="18"/>
    </row>
    <row r="277" spans="1:11" x14ac:dyDescent="0.5">
      <c r="A277" s="29">
        <v>40263</v>
      </c>
      <c r="B277" s="30">
        <v>57.01</v>
      </c>
      <c r="C277" s="31">
        <v>172.77500000000001</v>
      </c>
      <c r="D277" s="40"/>
      <c r="E277" s="40"/>
      <c r="F277" s="40"/>
      <c r="G277" s="47"/>
      <c r="I277" s="18"/>
      <c r="J277" s="18"/>
      <c r="K277" s="18"/>
    </row>
    <row r="278" spans="1:11" x14ac:dyDescent="0.5">
      <c r="A278" s="29">
        <v>40264</v>
      </c>
      <c r="B278" s="30">
        <v>56.93</v>
      </c>
      <c r="C278" s="31">
        <v>169.678</v>
      </c>
      <c r="D278" s="40"/>
      <c r="E278" s="40"/>
      <c r="F278" s="40"/>
      <c r="G278" s="47"/>
      <c r="I278" s="18"/>
      <c r="J278" s="18"/>
      <c r="K278" s="18"/>
    </row>
    <row r="279" spans="1:11" x14ac:dyDescent="0.5">
      <c r="A279" s="29">
        <v>40266</v>
      </c>
      <c r="B279" s="30">
        <v>57.36</v>
      </c>
      <c r="C279" s="31">
        <v>224.071</v>
      </c>
      <c r="D279" s="40"/>
      <c r="E279" s="40"/>
      <c r="F279" s="40"/>
      <c r="G279" s="47"/>
      <c r="I279" s="18"/>
      <c r="J279" s="18"/>
      <c r="K279" s="18"/>
    </row>
    <row r="280" spans="1:11" x14ac:dyDescent="0.5">
      <c r="A280" s="29"/>
      <c r="B280" s="30"/>
      <c r="C280" s="31"/>
      <c r="D280" s="40"/>
      <c r="E280" s="40"/>
      <c r="F280" s="40"/>
      <c r="G280" s="47"/>
      <c r="I280" s="18"/>
      <c r="J280" s="18"/>
      <c r="K280" s="18"/>
    </row>
    <row r="281" spans="1:11" x14ac:dyDescent="0.5">
      <c r="A281" s="29"/>
      <c r="B281" s="30"/>
      <c r="C281" s="31"/>
      <c r="D281" s="40"/>
      <c r="E281" s="40"/>
      <c r="F281" s="40"/>
      <c r="G281" s="47"/>
      <c r="I281" s="18"/>
      <c r="J281" s="18"/>
      <c r="K281" s="18"/>
    </row>
    <row r="282" spans="1:11" x14ac:dyDescent="0.5">
      <c r="A282" s="29"/>
      <c r="B282" s="30"/>
      <c r="C282" s="35"/>
      <c r="D282" s="42"/>
      <c r="E282" s="42"/>
      <c r="F282" s="42"/>
      <c r="G282" s="47"/>
      <c r="I282" s="18"/>
      <c r="J282" s="18"/>
      <c r="K282" s="18"/>
    </row>
    <row r="283" spans="1:11" x14ac:dyDescent="0.5">
      <c r="A283" s="29"/>
      <c r="B283" s="30"/>
      <c r="C283" s="31"/>
      <c r="D283" s="40"/>
      <c r="E283" s="40"/>
      <c r="F283" s="40"/>
      <c r="G283" s="47"/>
      <c r="I283" s="18"/>
      <c r="J283" s="18"/>
      <c r="K283" s="18"/>
    </row>
    <row r="284" spans="1:11" x14ac:dyDescent="0.5">
      <c r="A284" s="29"/>
      <c r="B284" s="30"/>
      <c r="C284" s="31"/>
      <c r="D284" s="40"/>
      <c r="E284" s="40"/>
      <c r="F284" s="40"/>
      <c r="G284" s="47"/>
      <c r="I284" s="18"/>
      <c r="J284" s="18"/>
      <c r="K284" s="18"/>
    </row>
    <row r="285" spans="1:11" x14ac:dyDescent="0.5">
      <c r="A285" s="29"/>
      <c r="B285" s="30"/>
      <c r="C285" s="31"/>
      <c r="D285" s="40"/>
      <c r="E285" s="40"/>
      <c r="F285" s="40"/>
      <c r="G285" s="47"/>
      <c r="I285" s="18"/>
      <c r="J285" s="18"/>
      <c r="K285" s="18"/>
    </row>
    <row r="286" spans="1:11" x14ac:dyDescent="0.5">
      <c r="A286" s="29"/>
      <c r="B286" s="30"/>
      <c r="C286" s="31"/>
      <c r="D286" s="40"/>
      <c r="E286" s="40"/>
      <c r="F286" s="40"/>
      <c r="G286" s="47"/>
      <c r="I286" s="18"/>
      <c r="J286" s="18"/>
      <c r="K286" s="18"/>
    </row>
    <row r="287" spans="1:11" x14ac:dyDescent="0.5">
      <c r="A287" s="29"/>
      <c r="B287" s="30"/>
      <c r="C287" s="31"/>
      <c r="D287" s="40"/>
      <c r="E287" s="40"/>
      <c r="F287" s="40"/>
      <c r="G287" s="47"/>
      <c r="I287" s="18"/>
      <c r="J287" s="18"/>
      <c r="K287" s="18"/>
    </row>
    <row r="288" spans="1:11" x14ac:dyDescent="0.5">
      <c r="A288" s="29"/>
      <c r="B288" s="30"/>
      <c r="C288" s="31"/>
      <c r="D288" s="40"/>
      <c r="E288" s="40"/>
      <c r="F288" s="40"/>
      <c r="G288" s="47"/>
      <c r="I288" s="18"/>
      <c r="J288" s="18"/>
      <c r="K288" s="18"/>
    </row>
    <row r="289" spans="1:11" x14ac:dyDescent="0.5">
      <c r="A289" s="29"/>
      <c r="B289" s="30"/>
      <c r="C289" s="31"/>
      <c r="D289" s="40"/>
      <c r="E289" s="40"/>
      <c r="F289" s="40"/>
      <c r="G289" s="47"/>
      <c r="I289" s="18"/>
      <c r="J289" s="18"/>
      <c r="K289" s="18"/>
    </row>
    <row r="290" spans="1:11" x14ac:dyDescent="0.5">
      <c r="A290" s="29"/>
      <c r="B290" s="30"/>
      <c r="C290" s="31"/>
      <c r="D290" s="40"/>
      <c r="E290" s="40"/>
      <c r="F290" s="40"/>
      <c r="G290" s="47"/>
      <c r="I290" s="18"/>
      <c r="J290" s="18"/>
      <c r="K290" s="18"/>
    </row>
    <row r="291" spans="1:11" x14ac:dyDescent="0.5">
      <c r="A291" s="29"/>
      <c r="B291" s="30"/>
      <c r="C291" s="31"/>
      <c r="D291" s="40"/>
      <c r="E291" s="40"/>
      <c r="F291" s="40"/>
      <c r="G291" s="47"/>
      <c r="I291" s="18"/>
      <c r="J291" s="18"/>
      <c r="K291" s="18"/>
    </row>
    <row r="292" spans="1:11" x14ac:dyDescent="0.5">
      <c r="A292" s="40"/>
      <c r="B292" s="40"/>
      <c r="C292" s="40"/>
      <c r="D292" s="40"/>
      <c r="E292" s="40"/>
      <c r="F292" s="40"/>
      <c r="G292" s="47"/>
      <c r="I292" s="18"/>
      <c r="J292" s="18"/>
      <c r="K292" s="18"/>
    </row>
    <row r="293" spans="1:11" x14ac:dyDescent="0.5">
      <c r="A293" s="40"/>
      <c r="B293" s="40"/>
      <c r="C293" s="40"/>
      <c r="D293" s="40"/>
      <c r="E293" s="40"/>
      <c r="F293" s="40"/>
      <c r="G293" s="47"/>
      <c r="I293" s="18"/>
      <c r="J293" s="18"/>
      <c r="K293" s="18"/>
    </row>
    <row r="294" spans="1:11" x14ac:dyDescent="0.5">
      <c r="A294" s="40"/>
      <c r="B294" s="40"/>
      <c r="C294" s="40"/>
      <c r="D294" s="40"/>
      <c r="E294" s="40"/>
      <c r="F294" s="40"/>
      <c r="G294" s="47"/>
      <c r="I294" s="18"/>
      <c r="J294" s="18"/>
      <c r="K294" s="18"/>
    </row>
    <row r="295" spans="1:11" x14ac:dyDescent="0.5">
      <c r="A295" s="40"/>
      <c r="B295" s="40"/>
      <c r="C295" s="40"/>
      <c r="D295" s="40"/>
      <c r="E295" s="40"/>
      <c r="F295" s="40"/>
      <c r="G295" s="47"/>
      <c r="I295" s="18"/>
      <c r="J295" s="18"/>
      <c r="K295" s="18"/>
    </row>
    <row r="296" spans="1:11" x14ac:dyDescent="0.5">
      <c r="A296" s="40"/>
      <c r="B296" s="40"/>
      <c r="C296" s="40"/>
      <c r="D296" s="40"/>
      <c r="E296" s="40"/>
      <c r="F296" s="40"/>
      <c r="G296" s="47"/>
      <c r="I296" s="18"/>
      <c r="J296" s="18"/>
      <c r="K296" s="18"/>
    </row>
    <row r="297" spans="1:11" x14ac:dyDescent="0.5">
      <c r="A297" s="40"/>
      <c r="B297" s="40"/>
      <c r="C297" s="40"/>
      <c r="D297" s="40"/>
      <c r="E297" s="40"/>
      <c r="F297" s="40"/>
      <c r="G297" s="47"/>
      <c r="I297" s="18"/>
      <c r="J297" s="18"/>
      <c r="K297" s="18"/>
    </row>
    <row r="298" spans="1:11" x14ac:dyDescent="0.5">
      <c r="A298" s="40"/>
      <c r="B298" s="40"/>
      <c r="C298" s="40"/>
      <c r="D298" s="40"/>
      <c r="E298" s="40"/>
      <c r="F298" s="40"/>
      <c r="G298" s="47"/>
      <c r="I298" s="18"/>
      <c r="J298" s="18"/>
      <c r="K298" s="18"/>
    </row>
    <row r="299" spans="1:11" x14ac:dyDescent="0.5">
      <c r="A299" s="40"/>
      <c r="B299" s="40"/>
      <c r="C299" s="40"/>
      <c r="D299" s="40"/>
      <c r="E299" s="40"/>
      <c r="F299" s="40"/>
      <c r="G299" s="47"/>
      <c r="I299" s="18"/>
      <c r="J299" s="18"/>
      <c r="K299" s="18"/>
    </row>
    <row r="300" spans="1:11" x14ac:dyDescent="0.5">
      <c r="A300" s="40"/>
      <c r="B300" s="40"/>
      <c r="C300" s="40"/>
      <c r="D300" s="40"/>
      <c r="E300" s="40"/>
      <c r="F300" s="40"/>
      <c r="G300" s="47"/>
      <c r="I300" s="18"/>
      <c r="J300" s="18"/>
      <c r="K300" s="18"/>
    </row>
    <row r="301" spans="1:11" x14ac:dyDescent="0.5">
      <c r="A301" s="40"/>
      <c r="B301" s="40"/>
      <c r="C301" s="40"/>
      <c r="D301" s="40"/>
      <c r="E301" s="40"/>
      <c r="F301" s="40"/>
      <c r="G301" s="47"/>
      <c r="I301" s="18"/>
      <c r="J301" s="18"/>
      <c r="K301" s="18"/>
    </row>
    <row r="302" spans="1:11" x14ac:dyDescent="0.5">
      <c r="A302" s="40"/>
      <c r="B302" s="40"/>
      <c r="C302" s="40"/>
      <c r="D302" s="40"/>
      <c r="E302" s="40"/>
      <c r="F302" s="40"/>
      <c r="G302" s="47"/>
      <c r="I302" s="18"/>
      <c r="J302" s="18"/>
      <c r="K302" s="18"/>
    </row>
    <row r="303" spans="1:11" x14ac:dyDescent="0.5">
      <c r="A303" s="40"/>
      <c r="B303" s="40"/>
      <c r="C303" s="40"/>
      <c r="D303" s="40"/>
      <c r="E303" s="40"/>
      <c r="F303" s="40"/>
      <c r="G303" s="47"/>
      <c r="I303" s="18"/>
      <c r="J303" s="18"/>
      <c r="K303" s="18"/>
    </row>
    <row r="304" spans="1:11" x14ac:dyDescent="0.5">
      <c r="A304" s="40"/>
      <c r="B304" s="40"/>
      <c r="C304" s="40"/>
      <c r="D304" s="40"/>
      <c r="E304" s="40"/>
      <c r="F304" s="40"/>
      <c r="G304" s="47"/>
      <c r="I304" s="18"/>
      <c r="J304" s="18"/>
      <c r="K304" s="18"/>
    </row>
    <row r="305" spans="1:11" x14ac:dyDescent="0.5">
      <c r="A305" s="40"/>
      <c r="B305" s="40"/>
      <c r="C305" s="40"/>
      <c r="D305" s="40"/>
      <c r="E305" s="40"/>
      <c r="F305" s="40"/>
      <c r="G305" s="47"/>
      <c r="I305" s="18"/>
      <c r="J305" s="18"/>
      <c r="K305" s="18"/>
    </row>
    <row r="306" spans="1:11" x14ac:dyDescent="0.5">
      <c r="A306" s="40"/>
      <c r="B306" s="40"/>
      <c r="C306" s="40"/>
      <c r="D306" s="40"/>
      <c r="E306" s="40"/>
      <c r="F306" s="40"/>
      <c r="G306" s="47"/>
      <c r="I306" s="18"/>
      <c r="J306" s="18"/>
      <c r="K306" s="18"/>
    </row>
    <row r="307" spans="1:11" x14ac:dyDescent="0.5">
      <c r="A307" s="40"/>
      <c r="B307" s="40"/>
      <c r="C307" s="40"/>
      <c r="D307" s="40"/>
      <c r="E307" s="40"/>
      <c r="F307" s="40"/>
      <c r="G307" s="47"/>
      <c r="I307" s="18"/>
      <c r="J307" s="18"/>
      <c r="K307" s="18"/>
    </row>
    <row r="308" spans="1:11" x14ac:dyDescent="0.5">
      <c r="A308" s="40"/>
      <c r="B308" s="40"/>
      <c r="C308" s="40"/>
      <c r="D308" s="40"/>
      <c r="E308" s="40"/>
      <c r="F308" s="40"/>
      <c r="G308" s="47"/>
      <c r="I308" s="18"/>
      <c r="J308" s="18"/>
      <c r="K308" s="18"/>
    </row>
    <row r="309" spans="1:11" x14ac:dyDescent="0.5">
      <c r="A309" s="40"/>
      <c r="B309" s="40"/>
      <c r="C309" s="40"/>
      <c r="D309" s="40"/>
      <c r="E309" s="40"/>
      <c r="F309" s="40"/>
      <c r="G309" s="47"/>
      <c r="I309" s="18"/>
      <c r="J309" s="18"/>
      <c r="K309" s="18"/>
    </row>
    <row r="310" spans="1:11" x14ac:dyDescent="0.5">
      <c r="A310" s="40"/>
      <c r="B310" s="40"/>
      <c r="C310" s="40"/>
      <c r="D310" s="40"/>
      <c r="E310" s="40"/>
      <c r="F310" s="40"/>
      <c r="G310" s="47"/>
      <c r="I310" s="18"/>
      <c r="J310" s="18"/>
      <c r="K310" s="18"/>
    </row>
    <row r="311" spans="1:11" x14ac:dyDescent="0.5">
      <c r="A311" s="40"/>
      <c r="B311" s="40"/>
      <c r="C311" s="40"/>
      <c r="D311" s="40"/>
      <c r="E311" s="40"/>
      <c r="F311" s="40"/>
      <c r="G311" s="47"/>
      <c r="I311" s="18"/>
      <c r="J311" s="18"/>
      <c r="K311" s="18"/>
    </row>
    <row r="312" spans="1:11" x14ac:dyDescent="0.5">
      <c r="A312" s="40"/>
      <c r="B312" s="40"/>
      <c r="C312" s="40"/>
      <c r="D312" s="40"/>
      <c r="E312" s="40"/>
      <c r="F312" s="40"/>
      <c r="G312" s="47"/>
      <c r="I312" s="18"/>
      <c r="J312" s="18"/>
      <c r="K312" s="18"/>
    </row>
    <row r="313" spans="1:11" x14ac:dyDescent="0.5">
      <c r="A313" s="40"/>
      <c r="B313" s="40"/>
      <c r="C313" s="40"/>
      <c r="D313" s="40"/>
      <c r="E313" s="40"/>
      <c r="F313" s="40"/>
      <c r="G313" s="47"/>
      <c r="I313" s="18"/>
      <c r="J313" s="18"/>
      <c r="K313" s="18"/>
    </row>
    <row r="314" spans="1:11" x14ac:dyDescent="0.5">
      <c r="A314" s="40"/>
      <c r="B314" s="40"/>
      <c r="C314" s="40"/>
      <c r="D314" s="40"/>
      <c r="E314" s="40"/>
      <c r="F314" s="40"/>
      <c r="G314" s="47"/>
      <c r="I314" s="18"/>
      <c r="J314" s="18"/>
      <c r="K314" s="18"/>
    </row>
    <row r="315" spans="1:11" x14ac:dyDescent="0.5">
      <c r="A315" s="40"/>
      <c r="B315" s="40"/>
      <c r="C315" s="40"/>
      <c r="D315" s="40"/>
      <c r="E315" s="40"/>
      <c r="F315" s="40"/>
      <c r="G315" s="47"/>
      <c r="I315" s="18"/>
      <c r="J315" s="18"/>
      <c r="K315" s="18"/>
    </row>
    <row r="316" spans="1:11" x14ac:dyDescent="0.5">
      <c r="A316" s="40"/>
      <c r="B316" s="40"/>
      <c r="C316" s="40"/>
      <c r="D316" s="40"/>
      <c r="E316" s="40"/>
      <c r="F316" s="40"/>
      <c r="G316" s="47"/>
      <c r="I316" s="18"/>
      <c r="J316" s="18"/>
      <c r="K316" s="18"/>
    </row>
    <row r="317" spans="1:11" x14ac:dyDescent="0.5">
      <c r="A317" s="40"/>
      <c r="B317" s="40"/>
      <c r="C317" s="40"/>
      <c r="D317" s="40"/>
      <c r="E317" s="40"/>
      <c r="F317" s="40"/>
      <c r="G317" s="47"/>
      <c r="I317" s="18"/>
      <c r="J317" s="18"/>
      <c r="K317" s="18"/>
    </row>
    <row r="318" spans="1:11" x14ac:dyDescent="0.5">
      <c r="A318" s="40"/>
      <c r="B318" s="40"/>
      <c r="C318" s="40"/>
      <c r="D318" s="40"/>
      <c r="E318" s="40"/>
      <c r="F318" s="40"/>
      <c r="G318" s="47"/>
      <c r="I318" s="18"/>
      <c r="J318" s="18"/>
      <c r="K318" s="18"/>
    </row>
    <row r="319" spans="1:11" x14ac:dyDescent="0.5">
      <c r="A319" s="40"/>
      <c r="B319" s="40"/>
      <c r="C319" s="40"/>
      <c r="D319" s="40"/>
      <c r="E319" s="40"/>
      <c r="F319" s="40"/>
      <c r="G319" s="47"/>
      <c r="I319" s="18"/>
      <c r="J319" s="18"/>
      <c r="K319" s="18"/>
    </row>
    <row r="320" spans="1:11" x14ac:dyDescent="0.5">
      <c r="A320" s="40"/>
      <c r="B320" s="40"/>
      <c r="C320" s="40"/>
      <c r="D320" s="40"/>
      <c r="E320" s="40"/>
      <c r="F320" s="40"/>
      <c r="G320" s="47"/>
      <c r="I320" s="18"/>
      <c r="J320" s="18"/>
      <c r="K320" s="18"/>
    </row>
    <row r="321" spans="1:11" x14ac:dyDescent="0.5">
      <c r="A321" s="40"/>
      <c r="B321" s="40"/>
      <c r="C321" s="40"/>
      <c r="D321" s="40"/>
      <c r="E321" s="40"/>
      <c r="F321" s="40"/>
      <c r="G321" s="47"/>
      <c r="I321" s="18"/>
      <c r="J321" s="18"/>
      <c r="K321" s="18"/>
    </row>
    <row r="322" spans="1:11" x14ac:dyDescent="0.5">
      <c r="A322" s="40"/>
      <c r="B322" s="40"/>
      <c r="C322" s="40"/>
      <c r="D322" s="40"/>
      <c r="E322" s="40"/>
      <c r="F322" s="40"/>
      <c r="G322" s="47"/>
      <c r="I322" s="18"/>
      <c r="J322" s="18"/>
      <c r="K322" s="18"/>
    </row>
    <row r="323" spans="1:11" x14ac:dyDescent="0.5">
      <c r="A323" s="40"/>
      <c r="B323" s="40"/>
      <c r="C323" s="40"/>
      <c r="D323" s="40"/>
      <c r="E323" s="40"/>
      <c r="F323" s="40"/>
      <c r="G323" s="47"/>
      <c r="I323" s="18"/>
      <c r="J323" s="18"/>
      <c r="K323" s="18"/>
    </row>
    <row r="324" spans="1:11" x14ac:dyDescent="0.5">
      <c r="A324" s="40"/>
      <c r="B324" s="40"/>
      <c r="C324" s="40"/>
      <c r="D324" s="40"/>
      <c r="E324" s="40"/>
      <c r="F324" s="40"/>
      <c r="G324" s="47"/>
      <c r="I324" s="18"/>
      <c r="J324" s="18"/>
      <c r="K324" s="18"/>
    </row>
    <row r="325" spans="1:11" x14ac:dyDescent="0.5">
      <c r="A325" s="40"/>
      <c r="B325" s="40"/>
      <c r="C325" s="40"/>
      <c r="D325" s="40"/>
      <c r="E325" s="40"/>
      <c r="F325" s="40"/>
      <c r="G325" s="47"/>
      <c r="I325" s="18"/>
      <c r="J325" s="18"/>
      <c r="K325" s="18"/>
    </row>
    <row r="326" spans="1:11" x14ac:dyDescent="0.5">
      <c r="A326" s="40"/>
      <c r="B326" s="40"/>
      <c r="C326" s="40"/>
      <c r="D326" s="40"/>
      <c r="E326" s="40"/>
      <c r="F326" s="40"/>
      <c r="G326" s="47"/>
      <c r="I326" s="18"/>
      <c r="J326" s="18"/>
      <c r="K326" s="18"/>
    </row>
    <row r="327" spans="1:11" x14ac:dyDescent="0.5">
      <c r="A327" s="40"/>
      <c r="B327" s="40"/>
      <c r="C327" s="40"/>
      <c r="D327" s="40"/>
      <c r="E327" s="40"/>
      <c r="F327" s="40"/>
      <c r="G327" s="47"/>
      <c r="I327" s="18"/>
      <c r="J327" s="18"/>
      <c r="K327" s="18"/>
    </row>
    <row r="328" spans="1:11" x14ac:dyDescent="0.5">
      <c r="A328" s="40"/>
      <c r="B328" s="40"/>
      <c r="C328" s="40"/>
      <c r="D328" s="40"/>
      <c r="E328" s="40"/>
      <c r="F328" s="40"/>
      <c r="G328" s="47"/>
      <c r="I328" s="18"/>
      <c r="J328" s="18"/>
      <c r="K328" s="18"/>
    </row>
    <row r="329" spans="1:11" x14ac:dyDescent="0.5">
      <c r="A329" s="40"/>
      <c r="B329" s="40"/>
      <c r="C329" s="40"/>
      <c r="D329" s="40"/>
      <c r="E329" s="40"/>
      <c r="F329" s="40"/>
      <c r="G329" s="47"/>
      <c r="I329" s="18"/>
      <c r="J329" s="18"/>
      <c r="K329" s="18"/>
    </row>
    <row r="330" spans="1:11" x14ac:dyDescent="0.5">
      <c r="A330" s="40"/>
      <c r="B330" s="40"/>
      <c r="C330" s="40"/>
      <c r="D330" s="40"/>
      <c r="E330" s="40"/>
      <c r="F330" s="40"/>
      <c r="G330" s="47"/>
      <c r="I330" s="18"/>
      <c r="J330" s="18"/>
      <c r="K330" s="18"/>
    </row>
    <row r="331" spans="1:11" x14ac:dyDescent="0.5">
      <c r="A331" s="40"/>
      <c r="B331" s="40"/>
      <c r="C331" s="40"/>
      <c r="D331" s="40"/>
      <c r="E331" s="40"/>
      <c r="F331" s="40"/>
      <c r="G331" s="47"/>
      <c r="I331" s="18"/>
      <c r="J331" s="18"/>
      <c r="K331" s="18"/>
    </row>
    <row r="332" spans="1:11" x14ac:dyDescent="0.5">
      <c r="A332" s="40"/>
      <c r="B332" s="40"/>
      <c r="C332" s="40"/>
      <c r="D332" s="40"/>
      <c r="E332" s="40"/>
      <c r="F332" s="40"/>
      <c r="G332" s="47"/>
      <c r="I332" s="18"/>
      <c r="J332" s="18"/>
      <c r="K332" s="18"/>
    </row>
    <row r="333" spans="1:11" x14ac:dyDescent="0.5">
      <c r="A333" s="40"/>
      <c r="B333" s="40"/>
      <c r="C333" s="40"/>
      <c r="D333" s="40"/>
      <c r="E333" s="40"/>
      <c r="F333" s="40"/>
      <c r="G333" s="47"/>
      <c r="I333" s="18"/>
      <c r="J333" s="18"/>
      <c r="K333" s="18"/>
    </row>
    <row r="334" spans="1:11" x14ac:dyDescent="0.5">
      <c r="A334" s="40"/>
      <c r="B334" s="40"/>
      <c r="C334" s="40"/>
      <c r="D334" s="40"/>
      <c r="E334" s="40"/>
      <c r="F334" s="40"/>
      <c r="G334" s="47"/>
      <c r="I334" s="18"/>
      <c r="J334" s="18"/>
      <c r="K334" s="18"/>
    </row>
    <row r="335" spans="1:11" x14ac:dyDescent="0.5">
      <c r="A335" s="40"/>
      <c r="B335" s="40"/>
      <c r="C335" s="40"/>
      <c r="D335" s="40"/>
      <c r="E335" s="40"/>
      <c r="F335" s="40"/>
      <c r="G335" s="47"/>
      <c r="I335" s="18"/>
      <c r="J335" s="18"/>
      <c r="K335" s="18"/>
    </row>
    <row r="336" spans="1:11" x14ac:dyDescent="0.5">
      <c r="A336" s="40"/>
      <c r="B336" s="40"/>
      <c r="C336" s="40"/>
      <c r="D336" s="40"/>
      <c r="E336" s="40"/>
      <c r="F336" s="40"/>
      <c r="G336" s="47"/>
      <c r="I336" s="18"/>
      <c r="J336" s="18"/>
      <c r="K336" s="18"/>
    </row>
    <row r="337" spans="1:11" x14ac:dyDescent="0.5">
      <c r="A337" s="40"/>
      <c r="B337" s="40"/>
      <c r="C337" s="40"/>
      <c r="D337" s="40"/>
      <c r="E337" s="40"/>
      <c r="F337" s="40"/>
      <c r="G337" s="47"/>
      <c r="I337" s="18"/>
      <c r="J337" s="18"/>
      <c r="K337" s="18"/>
    </row>
    <row r="338" spans="1:11" x14ac:dyDescent="0.5">
      <c r="A338" s="40"/>
      <c r="B338" s="40"/>
      <c r="C338" s="40"/>
      <c r="D338" s="40"/>
      <c r="E338" s="40"/>
      <c r="F338" s="40"/>
      <c r="G338" s="47"/>
      <c r="I338" s="18"/>
      <c r="J338" s="18"/>
      <c r="K338" s="18"/>
    </row>
    <row r="339" spans="1:11" x14ac:dyDescent="0.5">
      <c r="A339" s="40"/>
      <c r="B339" s="40"/>
      <c r="C339" s="40"/>
      <c r="D339" s="40"/>
      <c r="E339" s="40"/>
      <c r="F339" s="40"/>
      <c r="G339" s="47"/>
      <c r="I339" s="18"/>
      <c r="J339" s="18"/>
      <c r="K339" s="18"/>
    </row>
    <row r="340" spans="1:11" x14ac:dyDescent="0.5">
      <c r="A340" s="40"/>
      <c r="B340" s="40"/>
      <c r="C340" s="40"/>
      <c r="D340" s="40"/>
      <c r="E340" s="40"/>
      <c r="F340" s="40"/>
      <c r="G340" s="47"/>
      <c r="I340" s="18"/>
      <c r="J340" s="18"/>
      <c r="K340" s="18"/>
    </row>
    <row r="341" spans="1:11" x14ac:dyDescent="0.5">
      <c r="A341" s="40"/>
      <c r="B341" s="40"/>
      <c r="C341" s="40"/>
      <c r="D341" s="40"/>
      <c r="E341" s="40"/>
      <c r="F341" s="40"/>
      <c r="G341" s="47"/>
      <c r="I341" s="18"/>
      <c r="J341" s="18"/>
      <c r="K341" s="18"/>
    </row>
    <row r="342" spans="1:11" x14ac:dyDescent="0.5">
      <c r="A342" s="40"/>
      <c r="B342" s="40"/>
      <c r="C342" s="40"/>
      <c r="D342" s="40"/>
      <c r="E342" s="40"/>
      <c r="F342" s="40"/>
      <c r="G342" s="47"/>
      <c r="I342" s="18"/>
      <c r="J342" s="18"/>
      <c r="K342" s="18"/>
    </row>
    <row r="343" spans="1:11" x14ac:dyDescent="0.5">
      <c r="A343" s="40"/>
      <c r="B343" s="40"/>
      <c r="C343" s="40"/>
      <c r="D343" s="40"/>
      <c r="E343" s="40"/>
      <c r="F343" s="40"/>
      <c r="G343" s="47"/>
      <c r="I343" s="18"/>
      <c r="J343" s="18"/>
      <c r="K343" s="18"/>
    </row>
    <row r="344" spans="1:11" x14ac:dyDescent="0.5">
      <c r="A344" s="40"/>
      <c r="B344" s="40"/>
      <c r="C344" s="40"/>
      <c r="D344" s="40"/>
      <c r="E344" s="40"/>
      <c r="F344" s="40"/>
      <c r="G344" s="47"/>
      <c r="I344" s="18"/>
      <c r="J344" s="18"/>
      <c r="K344" s="18"/>
    </row>
    <row r="345" spans="1:11" x14ac:dyDescent="0.5">
      <c r="A345" s="40"/>
      <c r="B345" s="40"/>
      <c r="C345" s="40"/>
      <c r="D345" s="40"/>
      <c r="E345" s="40"/>
      <c r="F345" s="40"/>
      <c r="G345" s="47"/>
      <c r="I345" s="18"/>
      <c r="J345" s="18"/>
      <c r="K345" s="18"/>
    </row>
    <row r="346" spans="1:11" x14ac:dyDescent="0.5">
      <c r="A346" s="40"/>
      <c r="B346" s="40"/>
      <c r="C346" s="40"/>
      <c r="D346" s="40"/>
      <c r="E346" s="40"/>
      <c r="F346" s="40"/>
      <c r="G346" s="47"/>
      <c r="I346" s="18"/>
      <c r="J346" s="18"/>
      <c r="K346" s="18"/>
    </row>
    <row r="347" spans="1:11" x14ac:dyDescent="0.5">
      <c r="A347" s="40"/>
      <c r="B347" s="40"/>
      <c r="C347" s="40"/>
      <c r="D347" s="40"/>
      <c r="E347" s="40"/>
      <c r="F347" s="40"/>
      <c r="G347" s="47"/>
      <c r="I347" s="18"/>
      <c r="J347" s="18"/>
      <c r="K347" s="18"/>
    </row>
    <row r="348" spans="1:11" x14ac:dyDescent="0.5">
      <c r="A348" s="40"/>
      <c r="B348" s="40"/>
      <c r="C348" s="40"/>
      <c r="D348" s="40"/>
      <c r="E348" s="40"/>
      <c r="F348" s="40"/>
      <c r="G348" s="47"/>
      <c r="I348" s="18"/>
      <c r="J348" s="18"/>
      <c r="K348" s="18"/>
    </row>
    <row r="349" spans="1:11" x14ac:dyDescent="0.5">
      <c r="A349" s="40"/>
      <c r="B349" s="40"/>
      <c r="C349" s="40"/>
      <c r="D349" s="40"/>
      <c r="E349" s="40"/>
      <c r="F349" s="40"/>
      <c r="G349" s="47"/>
      <c r="I349" s="18"/>
      <c r="J349" s="18"/>
      <c r="K349" s="18"/>
    </row>
    <row r="350" spans="1:11" x14ac:dyDescent="0.5">
      <c r="A350" s="40"/>
      <c r="B350" s="40"/>
      <c r="C350" s="40"/>
      <c r="D350" s="40"/>
      <c r="E350" s="40"/>
      <c r="F350" s="40"/>
      <c r="G350" s="47"/>
      <c r="I350" s="18"/>
      <c r="J350" s="18"/>
      <c r="K350" s="18"/>
    </row>
    <row r="351" spans="1:11" x14ac:dyDescent="0.5">
      <c r="A351" s="40"/>
      <c r="B351" s="40"/>
      <c r="C351" s="40"/>
      <c r="D351" s="40"/>
      <c r="E351" s="40"/>
      <c r="F351" s="40"/>
      <c r="G351" s="47"/>
      <c r="I351" s="18"/>
      <c r="J351" s="18"/>
      <c r="K351" s="18"/>
    </row>
    <row r="352" spans="1:11" x14ac:dyDescent="0.5">
      <c r="A352" s="40"/>
      <c r="B352" s="40"/>
      <c r="C352" s="40"/>
      <c r="D352" s="40"/>
      <c r="E352" s="40"/>
      <c r="F352" s="40"/>
      <c r="G352" s="47"/>
      <c r="I352" s="18"/>
      <c r="J352" s="18"/>
      <c r="K352" s="18"/>
    </row>
    <row r="353" spans="1:11" x14ac:dyDescent="0.5">
      <c r="A353" s="40"/>
      <c r="B353" s="40"/>
      <c r="C353" s="40"/>
      <c r="D353" s="40"/>
      <c r="E353" s="40"/>
      <c r="F353" s="40"/>
      <c r="G353" s="47"/>
      <c r="I353" s="18"/>
      <c r="J353" s="18"/>
      <c r="K353" s="18"/>
    </row>
    <row r="354" spans="1:11" x14ac:dyDescent="0.5">
      <c r="A354" s="40"/>
      <c r="B354" s="40"/>
      <c r="C354" s="40"/>
      <c r="D354" s="40"/>
      <c r="E354" s="40"/>
      <c r="F354" s="40"/>
      <c r="G354" s="47"/>
      <c r="I354" s="18"/>
      <c r="J354" s="18"/>
      <c r="K354" s="18"/>
    </row>
    <row r="355" spans="1:11" x14ac:dyDescent="0.5">
      <c r="A355" s="40"/>
      <c r="B355" s="40"/>
      <c r="C355" s="40"/>
      <c r="D355" s="40"/>
      <c r="E355" s="40"/>
      <c r="F355" s="40"/>
      <c r="G355" s="47"/>
      <c r="I355" s="18"/>
      <c r="J355" s="18"/>
      <c r="K355" s="18"/>
    </row>
    <row r="356" spans="1:11" x14ac:dyDescent="0.5">
      <c r="A356" s="40"/>
      <c r="B356" s="40"/>
      <c r="C356" s="40"/>
      <c r="D356" s="40"/>
      <c r="E356" s="40"/>
      <c r="F356" s="40"/>
      <c r="G356" s="47"/>
      <c r="I356" s="18"/>
      <c r="J356" s="18"/>
      <c r="K356" s="18"/>
    </row>
    <row r="357" spans="1:11" x14ac:dyDescent="0.5">
      <c r="A357" s="40"/>
      <c r="B357" s="40"/>
      <c r="C357" s="40"/>
      <c r="D357" s="40"/>
      <c r="E357" s="40"/>
      <c r="F357" s="40"/>
      <c r="G357" s="47"/>
      <c r="I357" s="18"/>
      <c r="J357" s="18"/>
      <c r="K357" s="18"/>
    </row>
    <row r="358" spans="1:11" x14ac:dyDescent="0.5">
      <c r="A358" s="40"/>
      <c r="B358" s="40"/>
      <c r="C358" s="40"/>
      <c r="D358" s="40"/>
      <c r="E358" s="40"/>
      <c r="F358" s="40"/>
      <c r="G358" s="47"/>
      <c r="I358" s="18"/>
      <c r="J358" s="18"/>
      <c r="K358" s="18"/>
    </row>
    <row r="359" spans="1:11" x14ac:dyDescent="0.5">
      <c r="A359" s="40"/>
      <c r="B359" s="40"/>
      <c r="C359" s="40"/>
      <c r="D359" s="40"/>
      <c r="E359" s="40"/>
      <c r="F359" s="40"/>
      <c r="G359" s="47"/>
      <c r="I359" s="18"/>
      <c r="J359" s="18"/>
      <c r="K359" s="18"/>
    </row>
    <row r="360" spans="1:11" x14ac:dyDescent="0.5">
      <c r="A360" s="40"/>
      <c r="B360" s="40"/>
      <c r="C360" s="40"/>
      <c r="D360" s="40"/>
      <c r="E360" s="40"/>
      <c r="F360" s="40"/>
      <c r="G360" s="47"/>
      <c r="I360" s="18"/>
      <c r="J360" s="18"/>
      <c r="K360" s="18"/>
    </row>
    <row r="361" spans="1:11" x14ac:dyDescent="0.5">
      <c r="A361" s="40"/>
      <c r="B361" s="40"/>
      <c r="C361" s="40"/>
      <c r="D361" s="40"/>
      <c r="E361" s="40"/>
      <c r="F361" s="40"/>
      <c r="G361" s="47"/>
      <c r="I361" s="18"/>
      <c r="J361" s="18"/>
      <c r="K361" s="18"/>
    </row>
    <row r="362" spans="1:11" x14ac:dyDescent="0.5">
      <c r="A362" s="40"/>
      <c r="B362" s="40"/>
      <c r="C362" s="40"/>
      <c r="D362" s="40"/>
      <c r="E362" s="40"/>
      <c r="F362" s="40"/>
      <c r="G362" s="47"/>
      <c r="I362" s="18"/>
      <c r="J362" s="18"/>
      <c r="K362" s="18"/>
    </row>
    <row r="363" spans="1:11" x14ac:dyDescent="0.5">
      <c r="A363" s="40"/>
      <c r="B363" s="40"/>
      <c r="C363" s="40"/>
      <c r="D363" s="40"/>
      <c r="E363" s="40"/>
      <c r="F363" s="40"/>
      <c r="G363" s="47"/>
      <c r="I363" s="18"/>
      <c r="J363" s="18"/>
      <c r="K363" s="18"/>
    </row>
    <row r="364" spans="1:11" x14ac:dyDescent="0.5">
      <c r="A364" s="40"/>
      <c r="B364" s="40"/>
      <c r="C364" s="40"/>
      <c r="D364" s="40"/>
      <c r="E364" s="40"/>
      <c r="F364" s="40"/>
      <c r="G364" s="47"/>
      <c r="I364" s="18"/>
      <c r="J364" s="18"/>
      <c r="K364" s="18"/>
    </row>
    <row r="365" spans="1:11" x14ac:dyDescent="0.5">
      <c r="A365" s="40"/>
      <c r="B365" s="40"/>
      <c r="C365" s="40"/>
      <c r="D365" s="40"/>
      <c r="E365" s="40"/>
      <c r="F365" s="40"/>
      <c r="G365" s="47"/>
      <c r="I365" s="18"/>
      <c r="J365" s="18"/>
      <c r="K365" s="18"/>
    </row>
    <row r="366" spans="1:11" x14ac:dyDescent="0.5">
      <c r="A366" s="40"/>
      <c r="B366" s="40"/>
      <c r="C366" s="40"/>
      <c r="D366" s="40"/>
      <c r="E366" s="40"/>
      <c r="F366" s="40"/>
      <c r="G366" s="47"/>
      <c r="I366" s="18"/>
      <c r="J366" s="18"/>
      <c r="K366" s="18"/>
    </row>
    <row r="367" spans="1:11" x14ac:dyDescent="0.5">
      <c r="A367" s="40"/>
      <c r="B367" s="40"/>
      <c r="C367" s="40"/>
      <c r="D367" s="40"/>
      <c r="E367" s="40"/>
      <c r="F367" s="40"/>
      <c r="G367" s="47"/>
      <c r="I367" s="18"/>
      <c r="J367" s="18"/>
      <c r="K367" s="18"/>
    </row>
    <row r="368" spans="1:11" x14ac:dyDescent="0.5">
      <c r="A368" s="40"/>
      <c r="B368" s="40"/>
      <c r="C368" s="40"/>
      <c r="D368" s="40"/>
      <c r="E368" s="40"/>
      <c r="F368" s="40"/>
      <c r="G368" s="47"/>
      <c r="I368" s="18"/>
      <c r="J368" s="18"/>
      <c r="K368" s="18"/>
    </row>
    <row r="369" spans="1:11" x14ac:dyDescent="0.5">
      <c r="A369" s="40"/>
      <c r="B369" s="40"/>
      <c r="C369" s="40"/>
      <c r="D369" s="40"/>
      <c r="E369" s="40"/>
      <c r="F369" s="40"/>
      <c r="G369" s="47"/>
      <c r="I369" s="18"/>
      <c r="J369" s="18"/>
      <c r="K369" s="18"/>
    </row>
    <row r="370" spans="1:11" x14ac:dyDescent="0.5">
      <c r="A370" s="40"/>
      <c r="B370" s="40"/>
      <c r="C370" s="40"/>
      <c r="D370" s="40"/>
      <c r="E370" s="40"/>
      <c r="F370" s="40"/>
      <c r="G370" s="47"/>
      <c r="I370" s="18"/>
      <c r="J370" s="18"/>
      <c r="K370" s="18"/>
    </row>
    <row r="371" spans="1:11" x14ac:dyDescent="0.5">
      <c r="A371" s="40"/>
      <c r="B371" s="40"/>
      <c r="C371" s="40"/>
      <c r="D371" s="40"/>
      <c r="E371" s="40"/>
      <c r="F371" s="40"/>
      <c r="G371" s="47"/>
      <c r="I371" s="18"/>
      <c r="J371" s="18"/>
      <c r="K371" s="18"/>
    </row>
    <row r="372" spans="1:11" x14ac:dyDescent="0.5">
      <c r="A372" s="40"/>
      <c r="B372" s="40"/>
      <c r="C372" s="40"/>
      <c r="D372" s="40"/>
      <c r="E372" s="40"/>
      <c r="F372" s="40"/>
      <c r="G372" s="47"/>
      <c r="I372" s="18"/>
      <c r="J372" s="18"/>
      <c r="K372" s="18"/>
    </row>
    <row r="373" spans="1:11" x14ac:dyDescent="0.5">
      <c r="A373" s="40"/>
      <c r="B373" s="40"/>
      <c r="C373" s="40"/>
      <c r="D373" s="40"/>
      <c r="E373" s="40"/>
      <c r="F373" s="40"/>
      <c r="G373" s="47"/>
      <c r="I373" s="18"/>
      <c r="J373" s="18"/>
      <c r="K373" s="18"/>
    </row>
    <row r="374" spans="1:11" x14ac:dyDescent="0.5">
      <c r="A374" s="40"/>
      <c r="B374" s="40"/>
      <c r="C374" s="40"/>
      <c r="D374" s="40"/>
      <c r="E374" s="40"/>
      <c r="F374" s="40"/>
      <c r="G374" s="47"/>
      <c r="I374" s="18"/>
      <c r="J374" s="18"/>
      <c r="K374" s="18"/>
    </row>
    <row r="375" spans="1:11" x14ac:dyDescent="0.5">
      <c r="A375" s="40"/>
      <c r="B375" s="40"/>
      <c r="C375" s="40"/>
      <c r="D375" s="40"/>
      <c r="E375" s="40"/>
      <c r="F375" s="40"/>
      <c r="G375" s="47"/>
      <c r="I375" s="18"/>
      <c r="J375" s="18"/>
      <c r="K375" s="18"/>
    </row>
    <row r="376" spans="1:11" x14ac:dyDescent="0.5">
      <c r="A376" s="40"/>
      <c r="B376" s="40"/>
      <c r="C376" s="40"/>
      <c r="D376" s="40"/>
      <c r="E376" s="40"/>
      <c r="F376" s="40"/>
      <c r="G376" s="47"/>
      <c r="I376" s="18"/>
      <c r="J376" s="18"/>
      <c r="K376" s="18"/>
    </row>
    <row r="377" spans="1:11" x14ac:dyDescent="0.5">
      <c r="A377" s="40"/>
      <c r="B377" s="40"/>
      <c r="C377" s="40"/>
      <c r="D377" s="40"/>
      <c r="E377" s="40"/>
      <c r="F377" s="40"/>
      <c r="G377" s="47"/>
      <c r="I377" s="18"/>
      <c r="J377" s="18"/>
      <c r="K377" s="18"/>
    </row>
    <row r="378" spans="1:11" x14ac:dyDescent="0.5">
      <c r="A378" s="40"/>
      <c r="B378" s="40"/>
      <c r="C378" s="40"/>
      <c r="D378" s="40"/>
      <c r="E378" s="40"/>
      <c r="F378" s="40"/>
      <c r="G378" s="47"/>
      <c r="I378" s="18"/>
      <c r="J378" s="18"/>
      <c r="K378" s="18"/>
    </row>
    <row r="379" spans="1:11" x14ac:dyDescent="0.5">
      <c r="A379" s="40"/>
      <c r="B379" s="40"/>
      <c r="C379" s="40"/>
      <c r="D379" s="40"/>
      <c r="E379" s="40"/>
      <c r="F379" s="40"/>
      <c r="G379" s="47"/>
      <c r="I379" s="18"/>
      <c r="J379" s="18"/>
      <c r="K379" s="18"/>
    </row>
    <row r="380" spans="1:11" x14ac:dyDescent="0.5">
      <c r="A380" s="40"/>
      <c r="B380" s="40"/>
      <c r="C380" s="40"/>
      <c r="D380" s="40"/>
      <c r="E380" s="40"/>
      <c r="F380" s="40"/>
      <c r="G380" s="47"/>
      <c r="I380" s="18"/>
      <c r="J380" s="18"/>
      <c r="K380" s="18"/>
    </row>
    <row r="381" spans="1:11" x14ac:dyDescent="0.5">
      <c r="A381" s="40"/>
      <c r="B381" s="40"/>
      <c r="C381" s="40"/>
      <c r="D381" s="40"/>
      <c r="E381" s="40"/>
      <c r="F381" s="40"/>
      <c r="G381" s="47"/>
      <c r="I381" s="18"/>
      <c r="J381" s="18"/>
      <c r="K381" s="18"/>
    </row>
    <row r="382" spans="1:11" x14ac:dyDescent="0.5">
      <c r="A382" s="40"/>
      <c r="B382" s="40"/>
      <c r="C382" s="40"/>
      <c r="D382" s="40"/>
      <c r="E382" s="40"/>
      <c r="F382" s="40"/>
      <c r="G382" s="47"/>
      <c r="I382" s="18"/>
      <c r="J382" s="18"/>
      <c r="K382" s="18"/>
    </row>
    <row r="383" spans="1:11" x14ac:dyDescent="0.5">
      <c r="A383" s="40"/>
      <c r="B383" s="40"/>
      <c r="C383" s="40"/>
      <c r="D383" s="40"/>
      <c r="E383" s="40"/>
      <c r="F383" s="40"/>
      <c r="G383" s="47"/>
      <c r="I383" s="18"/>
      <c r="J383" s="18"/>
      <c r="K383" s="18"/>
    </row>
    <row r="384" spans="1:11" x14ac:dyDescent="0.5">
      <c r="A384" s="40"/>
      <c r="B384" s="40"/>
      <c r="C384" s="40"/>
      <c r="D384" s="40"/>
      <c r="E384" s="40"/>
      <c r="F384" s="40"/>
      <c r="G384" s="47"/>
      <c r="I384" s="18"/>
      <c r="J384" s="18"/>
      <c r="K384" s="18"/>
    </row>
    <row r="385" spans="1:11" x14ac:dyDescent="0.5">
      <c r="A385" s="40"/>
      <c r="B385" s="40"/>
      <c r="C385" s="40"/>
      <c r="D385" s="40"/>
      <c r="E385" s="40"/>
      <c r="F385" s="40"/>
      <c r="G385" s="47"/>
      <c r="I385" s="18"/>
      <c r="J385" s="18"/>
      <c r="K385" s="18"/>
    </row>
    <row r="386" spans="1:11" x14ac:dyDescent="0.5">
      <c r="A386" s="40"/>
      <c r="B386" s="40"/>
      <c r="C386" s="40"/>
      <c r="D386" s="40"/>
      <c r="E386" s="40"/>
      <c r="F386" s="40"/>
      <c r="G386" s="47"/>
      <c r="I386" s="18"/>
      <c r="J386" s="18"/>
      <c r="K386" s="18"/>
    </row>
    <row r="387" spans="1:11" x14ac:dyDescent="0.5">
      <c r="A387" s="40"/>
      <c r="B387" s="40"/>
      <c r="C387" s="40"/>
      <c r="D387" s="40"/>
      <c r="E387" s="40"/>
      <c r="F387" s="40"/>
      <c r="G387" s="47"/>
      <c r="I387" s="18"/>
      <c r="J387" s="18"/>
      <c r="K387" s="18"/>
    </row>
    <row r="388" spans="1:11" x14ac:dyDescent="0.5">
      <c r="A388" s="40"/>
      <c r="B388" s="40"/>
      <c r="C388" s="40"/>
      <c r="D388" s="40"/>
      <c r="E388" s="40"/>
      <c r="F388" s="40"/>
      <c r="G388" s="47"/>
      <c r="I388" s="18"/>
      <c r="J388" s="18"/>
      <c r="K388" s="18"/>
    </row>
    <row r="389" spans="1:11" x14ac:dyDescent="0.5">
      <c r="A389" s="40"/>
      <c r="B389" s="40"/>
      <c r="C389" s="40"/>
      <c r="D389" s="40"/>
      <c r="E389" s="40"/>
      <c r="F389" s="40"/>
      <c r="G389" s="47"/>
      <c r="I389" s="18"/>
      <c r="J389" s="18"/>
      <c r="K389" s="18"/>
    </row>
    <row r="390" spans="1:11" x14ac:dyDescent="0.5">
      <c r="A390" s="40"/>
      <c r="B390" s="40"/>
      <c r="C390" s="40"/>
      <c r="D390" s="40"/>
      <c r="E390" s="40"/>
      <c r="F390" s="40"/>
      <c r="G390" s="47"/>
      <c r="I390" s="18"/>
      <c r="J390" s="18"/>
      <c r="K390" s="18"/>
    </row>
    <row r="391" spans="1:11" x14ac:dyDescent="0.5">
      <c r="A391" s="40"/>
      <c r="B391" s="40"/>
      <c r="C391" s="40"/>
      <c r="D391" s="40"/>
      <c r="E391" s="40"/>
      <c r="F391" s="40"/>
      <c r="G391" s="47"/>
      <c r="I391" s="18"/>
      <c r="J391" s="18"/>
      <c r="K391" s="18"/>
    </row>
    <row r="392" spans="1:11" x14ac:dyDescent="0.5">
      <c r="A392" s="40"/>
      <c r="B392" s="40"/>
      <c r="C392" s="40"/>
      <c r="D392" s="40"/>
      <c r="E392" s="40"/>
      <c r="F392" s="40"/>
      <c r="G392" s="47"/>
      <c r="I392" s="18"/>
      <c r="J392" s="18"/>
      <c r="K392" s="18"/>
    </row>
    <row r="393" spans="1:11" x14ac:dyDescent="0.5">
      <c r="A393" s="40"/>
      <c r="B393" s="40"/>
      <c r="C393" s="40"/>
      <c r="D393" s="40"/>
      <c r="E393" s="40"/>
      <c r="F393" s="40"/>
      <c r="G393" s="47"/>
      <c r="I393" s="18"/>
      <c r="J393" s="18"/>
      <c r="K393" s="18"/>
    </row>
    <row r="394" spans="1:11" x14ac:dyDescent="0.5">
      <c r="A394" s="40"/>
      <c r="B394" s="40"/>
      <c r="C394" s="40"/>
      <c r="D394" s="40"/>
      <c r="E394" s="40"/>
      <c r="F394" s="40"/>
      <c r="G394" s="47"/>
      <c r="I394" s="18"/>
      <c r="J394" s="18"/>
      <c r="K394" s="18"/>
    </row>
    <row r="395" spans="1:11" x14ac:dyDescent="0.5">
      <c r="A395" s="40"/>
      <c r="B395" s="40"/>
      <c r="C395" s="40"/>
      <c r="D395" s="40"/>
      <c r="E395" s="40"/>
      <c r="F395" s="40"/>
      <c r="G395" s="47"/>
      <c r="I395" s="18"/>
      <c r="J395" s="18"/>
      <c r="K395" s="18"/>
    </row>
    <row r="396" spans="1:11" x14ac:dyDescent="0.5">
      <c r="A396" s="40"/>
      <c r="B396" s="40"/>
      <c r="C396" s="40"/>
      <c r="D396" s="40"/>
      <c r="E396" s="40"/>
      <c r="F396" s="40"/>
      <c r="G396" s="47"/>
      <c r="I396" s="18"/>
      <c r="J396" s="18"/>
      <c r="K396" s="18"/>
    </row>
    <row r="397" spans="1:11" x14ac:dyDescent="0.5">
      <c r="A397" s="40"/>
      <c r="B397" s="40"/>
      <c r="C397" s="40"/>
      <c r="D397" s="40"/>
      <c r="E397" s="40"/>
      <c r="F397" s="40"/>
      <c r="G397" s="47"/>
      <c r="I397" s="18"/>
      <c r="J397" s="18"/>
      <c r="K397" s="18"/>
    </row>
    <row r="398" spans="1:11" x14ac:dyDescent="0.5">
      <c r="A398" s="40"/>
      <c r="B398" s="40"/>
      <c r="C398" s="40"/>
      <c r="D398" s="40"/>
      <c r="E398" s="40"/>
      <c r="F398" s="40"/>
      <c r="G398" s="47"/>
      <c r="I398" s="18"/>
      <c r="J398" s="18"/>
      <c r="K398" s="18"/>
    </row>
    <row r="399" spans="1:11" x14ac:dyDescent="0.5">
      <c r="A399" s="40"/>
      <c r="B399" s="40"/>
      <c r="C399" s="40"/>
      <c r="D399" s="40"/>
      <c r="E399" s="40"/>
      <c r="F399" s="40"/>
      <c r="G399" s="47"/>
      <c r="I399" s="18"/>
      <c r="J399" s="18"/>
      <c r="K399" s="18"/>
    </row>
    <row r="400" spans="1:11" x14ac:dyDescent="0.5">
      <c r="A400" s="40"/>
      <c r="B400" s="40"/>
      <c r="C400" s="40"/>
      <c r="D400" s="40"/>
      <c r="E400" s="40"/>
      <c r="F400" s="40"/>
      <c r="G400" s="47"/>
      <c r="I400" s="18"/>
      <c r="J400" s="18"/>
      <c r="K400" s="18"/>
    </row>
    <row r="401" spans="1:11" x14ac:dyDescent="0.5">
      <c r="A401" s="40"/>
      <c r="B401" s="40"/>
      <c r="C401" s="40"/>
      <c r="D401" s="40"/>
      <c r="E401" s="40"/>
      <c r="F401" s="40"/>
      <c r="G401" s="47"/>
      <c r="I401" s="18"/>
      <c r="J401" s="18"/>
      <c r="K401" s="18"/>
    </row>
    <row r="402" spans="1:11" x14ac:dyDescent="0.5">
      <c r="A402" s="40"/>
      <c r="B402" s="40"/>
      <c r="C402" s="40"/>
      <c r="D402" s="40"/>
      <c r="E402" s="40"/>
      <c r="F402" s="40"/>
      <c r="G402" s="47"/>
      <c r="I402" s="18"/>
      <c r="J402" s="18"/>
      <c r="K402" s="18"/>
    </row>
    <row r="403" spans="1:11" x14ac:dyDescent="0.5">
      <c r="A403" s="40"/>
      <c r="B403" s="40"/>
      <c r="C403" s="40"/>
      <c r="D403" s="40"/>
      <c r="E403" s="40"/>
      <c r="F403" s="40"/>
      <c r="G403" s="47"/>
      <c r="I403" s="18"/>
      <c r="J403" s="18"/>
      <c r="K403" s="18"/>
    </row>
    <row r="404" spans="1:11" x14ac:dyDescent="0.5">
      <c r="A404" s="40"/>
      <c r="B404" s="40"/>
      <c r="C404" s="40"/>
      <c r="D404" s="40"/>
      <c r="E404" s="40"/>
      <c r="F404" s="40"/>
      <c r="G404" s="47"/>
      <c r="I404" s="18"/>
      <c r="J404" s="18"/>
      <c r="K404" s="18"/>
    </row>
    <row r="405" spans="1:11" x14ac:dyDescent="0.5">
      <c r="A405" s="40"/>
      <c r="B405" s="40"/>
      <c r="C405" s="40"/>
      <c r="D405" s="40"/>
      <c r="E405" s="40"/>
      <c r="F405" s="40"/>
      <c r="G405" s="47"/>
      <c r="I405" s="18"/>
      <c r="J405" s="18"/>
      <c r="K405" s="18"/>
    </row>
    <row r="406" spans="1:11" x14ac:dyDescent="0.5">
      <c r="A406" s="40"/>
      <c r="B406" s="40"/>
      <c r="C406" s="40"/>
      <c r="D406" s="40"/>
      <c r="E406" s="40"/>
      <c r="F406" s="40"/>
      <c r="G406" s="47"/>
      <c r="I406" s="18"/>
      <c r="J406" s="18"/>
      <c r="K406" s="18"/>
    </row>
    <row r="407" spans="1:11" x14ac:dyDescent="0.5">
      <c r="A407" s="40"/>
      <c r="B407" s="40"/>
      <c r="C407" s="40"/>
      <c r="D407" s="40"/>
      <c r="E407" s="40"/>
      <c r="F407" s="40"/>
      <c r="G407" s="47"/>
      <c r="I407" s="18"/>
      <c r="J407" s="18"/>
      <c r="K407" s="18"/>
    </row>
    <row r="408" spans="1:11" x14ac:dyDescent="0.5">
      <c r="A408" s="40"/>
      <c r="B408" s="40"/>
      <c r="C408" s="40"/>
      <c r="D408" s="40"/>
      <c r="E408" s="40"/>
      <c r="F408" s="40"/>
      <c r="G408" s="47"/>
      <c r="I408" s="18"/>
      <c r="J408" s="18"/>
      <c r="K408" s="18"/>
    </row>
    <row r="409" spans="1:11" x14ac:dyDescent="0.5">
      <c r="A409" s="40"/>
      <c r="B409" s="40"/>
      <c r="C409" s="40"/>
      <c r="D409" s="40"/>
      <c r="E409" s="40"/>
      <c r="F409" s="40"/>
      <c r="G409" s="47"/>
      <c r="I409" s="18"/>
      <c r="J409" s="18"/>
      <c r="K409" s="18"/>
    </row>
    <row r="410" spans="1:11" x14ac:dyDescent="0.5">
      <c r="A410" s="40"/>
      <c r="B410" s="40"/>
      <c r="C410" s="40"/>
      <c r="D410" s="40"/>
      <c r="E410" s="40"/>
      <c r="F410" s="40"/>
      <c r="G410" s="47"/>
      <c r="I410" s="18"/>
      <c r="J410" s="18"/>
      <c r="K410" s="18"/>
    </row>
    <row r="411" spans="1:11" x14ac:dyDescent="0.5">
      <c r="A411" s="40"/>
      <c r="B411" s="40"/>
      <c r="C411" s="40"/>
      <c r="D411" s="40"/>
      <c r="E411" s="40"/>
      <c r="F411" s="40"/>
      <c r="G411" s="47"/>
      <c r="I411" s="18"/>
      <c r="J411" s="18"/>
      <c r="K411" s="18"/>
    </row>
    <row r="412" spans="1:11" x14ac:dyDescent="0.5">
      <c r="A412" s="40"/>
      <c r="B412" s="40"/>
      <c r="C412" s="40"/>
      <c r="D412" s="40"/>
      <c r="E412" s="40"/>
      <c r="F412" s="40"/>
      <c r="G412" s="47"/>
      <c r="I412" s="18"/>
      <c r="J412" s="18"/>
      <c r="K412" s="18"/>
    </row>
    <row r="413" spans="1:11" x14ac:dyDescent="0.5">
      <c r="A413" s="40"/>
      <c r="B413" s="40"/>
      <c r="C413" s="40"/>
      <c r="D413" s="40"/>
      <c r="E413" s="40"/>
      <c r="F413" s="40"/>
      <c r="G413" s="47"/>
      <c r="I413" s="18"/>
      <c r="J413" s="18"/>
      <c r="K413" s="18"/>
    </row>
    <row r="414" spans="1:11" x14ac:dyDescent="0.5">
      <c r="A414" s="40"/>
      <c r="B414" s="40"/>
      <c r="C414" s="40"/>
      <c r="D414" s="40"/>
      <c r="E414" s="40"/>
      <c r="F414" s="40"/>
      <c r="G414" s="47"/>
      <c r="I414" s="18"/>
      <c r="J414" s="18"/>
      <c r="K414" s="18"/>
    </row>
    <row r="415" spans="1:11" x14ac:dyDescent="0.5">
      <c r="A415" s="40"/>
      <c r="B415" s="40"/>
      <c r="C415" s="40"/>
      <c r="D415" s="40"/>
      <c r="E415" s="40"/>
      <c r="F415" s="40"/>
      <c r="G415" s="47"/>
      <c r="I415" s="18"/>
      <c r="J415" s="18"/>
      <c r="K415" s="18"/>
    </row>
    <row r="416" spans="1:11" x14ac:dyDescent="0.5">
      <c r="A416" s="40"/>
      <c r="B416" s="40"/>
      <c r="C416" s="40"/>
      <c r="D416" s="40"/>
      <c r="E416" s="40"/>
      <c r="F416" s="40"/>
      <c r="G416" s="47"/>
      <c r="I416" s="18"/>
      <c r="J416" s="18"/>
      <c r="K416" s="18"/>
    </row>
    <row r="417" spans="1:11" x14ac:dyDescent="0.5">
      <c r="A417" s="40"/>
      <c r="B417" s="40"/>
      <c r="C417" s="40"/>
      <c r="D417" s="40"/>
      <c r="E417" s="40"/>
      <c r="F417" s="40"/>
      <c r="G417" s="47"/>
      <c r="I417" s="18"/>
      <c r="J417" s="18"/>
      <c r="K417" s="18"/>
    </row>
    <row r="418" spans="1:11" x14ac:dyDescent="0.5">
      <c r="A418" s="40"/>
      <c r="B418" s="40"/>
      <c r="C418" s="40"/>
      <c r="D418" s="40"/>
      <c r="E418" s="40"/>
      <c r="F418" s="40"/>
      <c r="G418" s="47"/>
      <c r="I418" s="18"/>
      <c r="J418" s="18"/>
      <c r="K418" s="18"/>
    </row>
    <row r="419" spans="1:11" x14ac:dyDescent="0.5">
      <c r="A419" s="40"/>
      <c r="B419" s="40"/>
      <c r="C419" s="40"/>
      <c r="D419" s="40"/>
      <c r="E419" s="40"/>
      <c r="F419" s="40"/>
      <c r="G419" s="47"/>
      <c r="I419" s="18"/>
      <c r="J419" s="18"/>
      <c r="K419" s="18"/>
    </row>
    <row r="420" spans="1:11" x14ac:dyDescent="0.5">
      <c r="A420" s="40"/>
      <c r="B420" s="40"/>
      <c r="C420" s="40"/>
      <c r="D420" s="40"/>
      <c r="E420" s="40"/>
      <c r="F420" s="40"/>
      <c r="G420" s="47"/>
      <c r="I420" s="18"/>
      <c r="J420" s="18"/>
      <c r="K420" s="18"/>
    </row>
    <row r="421" spans="1:11" x14ac:dyDescent="0.5">
      <c r="A421" s="40"/>
      <c r="B421" s="40"/>
      <c r="C421" s="40"/>
      <c r="D421" s="40"/>
      <c r="E421" s="40"/>
      <c r="F421" s="40"/>
      <c r="G421" s="47"/>
      <c r="I421" s="18"/>
      <c r="J421" s="18"/>
      <c r="K421" s="18"/>
    </row>
    <row r="422" spans="1:11" x14ac:dyDescent="0.5">
      <c r="A422" s="40"/>
      <c r="B422" s="40"/>
      <c r="C422" s="40"/>
      <c r="D422" s="40"/>
      <c r="E422" s="40"/>
      <c r="F422" s="40"/>
      <c r="G422" s="47"/>
      <c r="I422" s="18"/>
      <c r="J422" s="18"/>
      <c r="K422" s="18"/>
    </row>
    <row r="423" spans="1:11" x14ac:dyDescent="0.5">
      <c r="A423" s="40"/>
      <c r="B423" s="40"/>
      <c r="C423" s="40"/>
      <c r="D423" s="40"/>
      <c r="E423" s="40"/>
      <c r="F423" s="40"/>
      <c r="G423" s="47"/>
      <c r="I423" s="18"/>
      <c r="J423" s="18"/>
      <c r="K423" s="18"/>
    </row>
    <row r="424" spans="1:11" x14ac:dyDescent="0.5">
      <c r="A424" s="40"/>
      <c r="B424" s="40"/>
      <c r="C424" s="40"/>
      <c r="D424" s="40"/>
      <c r="E424" s="40"/>
      <c r="F424" s="40"/>
      <c r="G424" s="47"/>
      <c r="I424" s="18"/>
      <c r="J424" s="18"/>
      <c r="K424" s="18"/>
    </row>
    <row r="425" spans="1:11" x14ac:dyDescent="0.5">
      <c r="A425" s="40"/>
      <c r="B425" s="40"/>
      <c r="C425" s="40"/>
      <c r="D425" s="40"/>
      <c r="E425" s="40"/>
      <c r="F425" s="40"/>
      <c r="G425" s="47"/>
      <c r="I425" s="18"/>
      <c r="J425" s="18"/>
      <c r="K425" s="18"/>
    </row>
    <row r="426" spans="1:11" x14ac:dyDescent="0.5">
      <c r="A426" s="40"/>
      <c r="B426" s="40"/>
      <c r="C426" s="40"/>
      <c r="D426" s="40"/>
      <c r="E426" s="40"/>
      <c r="F426" s="40"/>
      <c r="G426" s="47"/>
      <c r="I426" s="18"/>
      <c r="J426" s="18"/>
      <c r="K426" s="18"/>
    </row>
    <row r="427" spans="1:11" x14ac:dyDescent="0.5">
      <c r="A427" s="40"/>
      <c r="B427" s="40"/>
      <c r="C427" s="40"/>
      <c r="D427" s="40"/>
      <c r="E427" s="40"/>
      <c r="F427" s="40"/>
      <c r="G427" s="47"/>
      <c r="I427" s="18"/>
      <c r="J427" s="18"/>
      <c r="K427" s="18"/>
    </row>
    <row r="428" spans="1:11" x14ac:dyDescent="0.5">
      <c r="A428" s="40"/>
      <c r="B428" s="40"/>
      <c r="C428" s="40"/>
      <c r="D428" s="40"/>
      <c r="E428" s="40"/>
      <c r="F428" s="40"/>
      <c r="G428" s="47"/>
      <c r="I428" s="18"/>
      <c r="J428" s="18"/>
      <c r="K428" s="18"/>
    </row>
    <row r="429" spans="1:11" x14ac:dyDescent="0.5">
      <c r="A429" s="40"/>
      <c r="B429" s="40"/>
      <c r="C429" s="40"/>
      <c r="D429" s="40"/>
      <c r="E429" s="40"/>
      <c r="F429" s="40"/>
      <c r="G429" s="47"/>
      <c r="I429" s="18"/>
      <c r="J429" s="18"/>
      <c r="K429" s="18"/>
    </row>
    <row r="430" spans="1:11" x14ac:dyDescent="0.5">
      <c r="A430" s="40"/>
      <c r="B430" s="40"/>
      <c r="C430" s="40"/>
      <c r="D430" s="40"/>
      <c r="E430" s="40"/>
      <c r="F430" s="40"/>
      <c r="G430" s="47"/>
      <c r="I430" s="18"/>
      <c r="J430" s="18"/>
      <c r="K430" s="18"/>
    </row>
    <row r="431" spans="1:11" x14ac:dyDescent="0.5">
      <c r="A431" s="40"/>
      <c r="B431" s="40"/>
      <c r="C431" s="40"/>
      <c r="D431" s="40"/>
      <c r="E431" s="40"/>
      <c r="F431" s="40"/>
      <c r="G431" s="47"/>
      <c r="I431" s="18"/>
      <c r="J431" s="18"/>
      <c r="K431" s="18"/>
    </row>
    <row r="432" spans="1:11" x14ac:dyDescent="0.5">
      <c r="A432" s="40"/>
      <c r="B432" s="40"/>
      <c r="C432" s="40"/>
      <c r="D432" s="40"/>
      <c r="E432" s="40"/>
      <c r="F432" s="40"/>
      <c r="G432" s="47"/>
      <c r="I432" s="18"/>
      <c r="J432" s="18"/>
      <c r="K432" s="18"/>
    </row>
    <row r="433" spans="1:11" x14ac:dyDescent="0.5">
      <c r="A433" s="40"/>
      <c r="B433" s="40"/>
      <c r="C433" s="40"/>
      <c r="D433" s="40"/>
      <c r="E433" s="40"/>
      <c r="F433" s="40"/>
      <c r="G433" s="47"/>
      <c r="I433" s="18"/>
      <c r="J433" s="18"/>
      <c r="K433" s="18"/>
    </row>
    <row r="434" spans="1:11" x14ac:dyDescent="0.5">
      <c r="A434" s="40"/>
      <c r="B434" s="40"/>
      <c r="C434" s="40"/>
      <c r="D434" s="40"/>
      <c r="E434" s="40"/>
      <c r="F434" s="40"/>
      <c r="G434" s="47"/>
      <c r="I434" s="18"/>
      <c r="J434" s="18"/>
      <c r="K434" s="18"/>
    </row>
    <row r="435" spans="1:11" x14ac:dyDescent="0.5">
      <c r="A435" s="40"/>
      <c r="B435" s="40"/>
      <c r="C435" s="40"/>
      <c r="D435" s="40"/>
      <c r="E435" s="40"/>
      <c r="F435" s="40"/>
      <c r="G435" s="47"/>
      <c r="I435" s="18"/>
      <c r="J435" s="18"/>
      <c r="K435" s="18"/>
    </row>
    <row r="436" spans="1:11" x14ac:dyDescent="0.5">
      <c r="A436" s="40"/>
      <c r="B436" s="40"/>
      <c r="C436" s="40"/>
      <c r="D436" s="40"/>
      <c r="E436" s="40"/>
      <c r="F436" s="40"/>
      <c r="G436" s="47"/>
      <c r="I436" s="18"/>
      <c r="J436" s="18"/>
      <c r="K436" s="18"/>
    </row>
    <row r="437" spans="1:11" x14ac:dyDescent="0.5">
      <c r="A437" s="40"/>
      <c r="B437" s="40"/>
      <c r="C437" s="40"/>
      <c r="D437" s="40"/>
      <c r="E437" s="40"/>
      <c r="F437" s="40"/>
      <c r="G437" s="47"/>
      <c r="I437" s="18"/>
      <c r="J437" s="18"/>
      <c r="K437" s="18"/>
    </row>
    <row r="438" spans="1:11" x14ac:dyDescent="0.5">
      <c r="A438" s="40"/>
      <c r="B438" s="40"/>
      <c r="C438" s="40"/>
      <c r="D438" s="40"/>
      <c r="E438" s="40"/>
      <c r="F438" s="40"/>
      <c r="G438" s="47"/>
      <c r="I438" s="18"/>
      <c r="J438" s="18"/>
      <c r="K438" s="18"/>
    </row>
    <row r="439" spans="1:11" x14ac:dyDescent="0.5">
      <c r="A439" s="40"/>
      <c r="B439" s="40"/>
      <c r="C439" s="40"/>
      <c r="D439" s="40"/>
      <c r="E439" s="40"/>
      <c r="F439" s="40"/>
      <c r="G439" s="47"/>
      <c r="I439" s="18"/>
      <c r="J439" s="18"/>
      <c r="K439" s="18"/>
    </row>
    <row r="440" spans="1:11" x14ac:dyDescent="0.5">
      <c r="A440" s="40"/>
      <c r="B440" s="40"/>
      <c r="C440" s="40"/>
      <c r="D440" s="40"/>
      <c r="E440" s="40"/>
      <c r="F440" s="40"/>
      <c r="G440" s="47"/>
      <c r="I440" s="18"/>
      <c r="J440" s="18"/>
      <c r="K440" s="18"/>
    </row>
    <row r="441" spans="1:11" x14ac:dyDescent="0.5">
      <c r="A441" s="40"/>
      <c r="B441" s="40"/>
      <c r="C441" s="40"/>
      <c r="D441" s="40"/>
      <c r="E441" s="40"/>
      <c r="F441" s="40"/>
      <c r="G441" s="47"/>
      <c r="I441" s="18"/>
      <c r="J441" s="18"/>
      <c r="K441" s="18"/>
    </row>
    <row r="442" spans="1:11" x14ac:dyDescent="0.5">
      <c r="A442" s="40"/>
      <c r="B442" s="40"/>
      <c r="C442" s="40"/>
      <c r="D442" s="40"/>
      <c r="E442" s="40"/>
      <c r="F442" s="40"/>
      <c r="G442" s="47"/>
      <c r="I442" s="18"/>
      <c r="J442" s="18"/>
      <c r="K442" s="18"/>
    </row>
    <row r="443" spans="1:11" x14ac:dyDescent="0.5">
      <c r="A443" s="40"/>
      <c r="B443" s="40"/>
      <c r="C443" s="40"/>
      <c r="D443" s="40"/>
      <c r="E443" s="40"/>
      <c r="F443" s="40"/>
      <c r="G443" s="47"/>
      <c r="I443" s="18"/>
      <c r="J443" s="18"/>
      <c r="K443" s="18"/>
    </row>
    <row r="444" spans="1:11" x14ac:dyDescent="0.5">
      <c r="A444" s="40"/>
      <c r="B444" s="40"/>
      <c r="C444" s="40"/>
      <c r="D444" s="40"/>
      <c r="E444" s="40"/>
      <c r="F444" s="40"/>
      <c r="G444" s="47"/>
      <c r="I444" s="18"/>
      <c r="J444" s="18"/>
      <c r="K444" s="18"/>
    </row>
    <row r="445" spans="1:11" x14ac:dyDescent="0.5">
      <c r="A445" s="40"/>
      <c r="B445" s="40"/>
      <c r="C445" s="40"/>
      <c r="D445" s="40"/>
      <c r="E445" s="40"/>
      <c r="F445" s="40"/>
      <c r="G445" s="47"/>
      <c r="I445" s="18"/>
      <c r="J445" s="18"/>
      <c r="K445" s="18"/>
    </row>
    <row r="446" spans="1:11" x14ac:dyDescent="0.5">
      <c r="A446" s="40"/>
      <c r="B446" s="40"/>
      <c r="C446" s="40"/>
      <c r="D446" s="40"/>
      <c r="E446" s="40"/>
      <c r="F446" s="40"/>
      <c r="G446" s="47"/>
      <c r="I446" s="18"/>
      <c r="J446" s="18"/>
      <c r="K446" s="18"/>
    </row>
    <row r="447" spans="1:11" x14ac:dyDescent="0.5">
      <c r="A447" s="40"/>
      <c r="B447" s="40"/>
      <c r="C447" s="40"/>
      <c r="D447" s="40"/>
      <c r="E447" s="40"/>
      <c r="F447" s="40"/>
      <c r="G447" s="47"/>
      <c r="I447" s="18"/>
      <c r="J447" s="18"/>
      <c r="K447" s="18"/>
    </row>
    <row r="448" spans="1:11" x14ac:dyDescent="0.5">
      <c r="A448" s="40"/>
      <c r="B448" s="40"/>
      <c r="C448" s="40"/>
      <c r="D448" s="40"/>
      <c r="E448" s="40"/>
      <c r="F448" s="40"/>
      <c r="G448" s="47"/>
      <c r="I448" s="18"/>
      <c r="J448" s="18"/>
      <c r="K448" s="18"/>
    </row>
    <row r="449" spans="1:11" x14ac:dyDescent="0.5">
      <c r="A449" s="40"/>
      <c r="B449" s="40"/>
      <c r="C449" s="40"/>
      <c r="D449" s="40"/>
      <c r="E449" s="40"/>
      <c r="F449" s="40"/>
      <c r="G449" s="47"/>
      <c r="I449" s="18"/>
      <c r="J449" s="18"/>
      <c r="K449" s="18"/>
    </row>
    <row r="450" spans="1:11" x14ac:dyDescent="0.5">
      <c r="A450" s="40"/>
      <c r="B450" s="40"/>
      <c r="C450" s="40"/>
      <c r="D450" s="40"/>
      <c r="E450" s="40"/>
      <c r="F450" s="40"/>
      <c r="G450" s="47"/>
      <c r="I450" s="18"/>
      <c r="J450" s="18"/>
      <c r="K450" s="18"/>
    </row>
    <row r="451" spans="1:11" x14ac:dyDescent="0.5">
      <c r="A451" s="40"/>
      <c r="B451" s="40"/>
      <c r="C451" s="40"/>
      <c r="D451" s="40"/>
      <c r="E451" s="40"/>
      <c r="F451" s="40"/>
      <c r="G451" s="47"/>
      <c r="I451" s="18"/>
      <c r="J451" s="18"/>
      <c r="K451" s="18"/>
    </row>
    <row r="452" spans="1:11" x14ac:dyDescent="0.5">
      <c r="A452" s="40"/>
      <c r="B452" s="40"/>
      <c r="C452" s="40"/>
      <c r="D452" s="40"/>
      <c r="E452" s="40"/>
      <c r="F452" s="40"/>
      <c r="G452" s="47"/>
      <c r="I452" s="18"/>
      <c r="J452" s="18"/>
      <c r="K452" s="18"/>
    </row>
    <row r="453" spans="1:11" x14ac:dyDescent="0.5">
      <c r="A453" s="40"/>
      <c r="B453" s="40"/>
      <c r="C453" s="40"/>
      <c r="D453" s="40"/>
      <c r="E453" s="40"/>
      <c r="F453" s="40"/>
      <c r="G453" s="47"/>
      <c r="I453" s="18"/>
      <c r="J453" s="18"/>
      <c r="K453" s="18"/>
    </row>
    <row r="454" spans="1:11" x14ac:dyDescent="0.5">
      <c r="A454" s="40"/>
      <c r="B454" s="40"/>
      <c r="C454" s="40"/>
      <c r="D454" s="40"/>
      <c r="E454" s="40"/>
      <c r="F454" s="40"/>
      <c r="G454" s="47"/>
      <c r="I454" s="18"/>
      <c r="J454" s="18"/>
      <c r="K454" s="18"/>
    </row>
    <row r="455" spans="1:11" x14ac:dyDescent="0.5">
      <c r="A455" s="40"/>
      <c r="B455" s="40"/>
      <c r="C455" s="40"/>
      <c r="D455" s="40"/>
      <c r="E455" s="40"/>
      <c r="F455" s="40"/>
      <c r="G455" s="47"/>
      <c r="I455" s="18"/>
      <c r="J455" s="18"/>
      <c r="K455" s="18"/>
    </row>
    <row r="456" spans="1:11" x14ac:dyDescent="0.5">
      <c r="A456" s="40"/>
      <c r="B456" s="40"/>
      <c r="C456" s="40"/>
      <c r="D456" s="40"/>
      <c r="E456" s="40"/>
      <c r="F456" s="40"/>
      <c r="G456" s="47"/>
      <c r="I456" s="18"/>
      <c r="J456" s="18"/>
      <c r="K456" s="18"/>
    </row>
    <row r="457" spans="1:11" x14ac:dyDescent="0.5">
      <c r="A457" s="40"/>
      <c r="B457" s="40"/>
      <c r="C457" s="40"/>
      <c r="D457" s="40"/>
      <c r="E457" s="40"/>
      <c r="F457" s="40"/>
      <c r="G457" s="47"/>
      <c r="I457" s="18"/>
      <c r="J457" s="18"/>
      <c r="K457" s="18"/>
    </row>
    <row r="458" spans="1:11" x14ac:dyDescent="0.5">
      <c r="A458" s="40"/>
      <c r="B458" s="40"/>
      <c r="C458" s="40"/>
      <c r="D458" s="40"/>
      <c r="E458" s="40"/>
      <c r="F458" s="40"/>
      <c r="G458" s="47"/>
      <c r="I458" s="18"/>
      <c r="J458" s="18"/>
      <c r="K458" s="18"/>
    </row>
    <row r="459" spans="1:11" x14ac:dyDescent="0.5">
      <c r="A459" s="40"/>
      <c r="B459" s="40"/>
      <c r="C459" s="40"/>
      <c r="D459" s="40"/>
      <c r="E459" s="40"/>
      <c r="F459" s="40"/>
      <c r="G459" s="47"/>
      <c r="I459" s="18"/>
      <c r="J459" s="18"/>
      <c r="K459" s="18"/>
    </row>
    <row r="460" spans="1:11" x14ac:dyDescent="0.5">
      <c r="A460" s="40"/>
      <c r="B460" s="40"/>
      <c r="C460" s="40"/>
      <c r="D460" s="40"/>
      <c r="E460" s="40"/>
      <c r="F460" s="40"/>
      <c r="G460" s="47"/>
      <c r="I460" s="18"/>
      <c r="J460" s="18"/>
      <c r="K460" s="18"/>
    </row>
    <row r="461" spans="1:11" x14ac:dyDescent="0.5">
      <c r="A461" s="40"/>
      <c r="B461" s="40"/>
      <c r="C461" s="40"/>
      <c r="D461" s="40"/>
      <c r="E461" s="40"/>
      <c r="F461" s="40"/>
      <c r="G461" s="47"/>
      <c r="I461" s="18"/>
      <c r="J461" s="18"/>
      <c r="K461" s="18"/>
    </row>
    <row r="462" spans="1:11" x14ac:dyDescent="0.5">
      <c r="A462" s="40"/>
      <c r="B462" s="40"/>
      <c r="C462" s="40"/>
      <c r="D462" s="40"/>
      <c r="E462" s="40"/>
      <c r="F462" s="40"/>
      <c r="G462" s="47"/>
      <c r="I462" s="18"/>
      <c r="J462" s="18"/>
      <c r="K462" s="18"/>
    </row>
    <row r="463" spans="1:11" x14ac:dyDescent="0.5">
      <c r="A463" s="40"/>
      <c r="B463" s="40"/>
      <c r="C463" s="40"/>
      <c r="D463" s="40"/>
      <c r="E463" s="40"/>
      <c r="F463" s="40"/>
      <c r="G463" s="47"/>
      <c r="I463" s="18"/>
      <c r="J463" s="18"/>
      <c r="K463" s="18"/>
    </row>
    <row r="464" spans="1:11" x14ac:dyDescent="0.5">
      <c r="A464" s="40"/>
      <c r="B464" s="40"/>
      <c r="C464" s="40"/>
      <c r="D464" s="40"/>
      <c r="E464" s="40"/>
      <c r="F464" s="40"/>
      <c r="G464" s="47"/>
      <c r="I464" s="18"/>
      <c r="J464" s="18"/>
      <c r="K464" s="18"/>
    </row>
    <row r="465" spans="1:11" x14ac:dyDescent="0.5">
      <c r="A465" s="40"/>
      <c r="B465" s="40"/>
      <c r="C465" s="40"/>
      <c r="D465" s="40"/>
      <c r="E465" s="40"/>
      <c r="F465" s="40"/>
      <c r="G465" s="47"/>
      <c r="I465" s="18"/>
      <c r="J465" s="18"/>
      <c r="K465" s="18"/>
    </row>
    <row r="466" spans="1:11" x14ac:dyDescent="0.5">
      <c r="A466" s="40"/>
      <c r="B466" s="40"/>
      <c r="C466" s="40"/>
      <c r="D466" s="40"/>
      <c r="E466" s="40"/>
      <c r="F466" s="40"/>
      <c r="G466" s="47"/>
      <c r="I466" s="18"/>
      <c r="J466" s="18"/>
      <c r="K466" s="18"/>
    </row>
    <row r="467" spans="1:11" x14ac:dyDescent="0.5">
      <c r="A467" s="40"/>
      <c r="B467" s="40"/>
      <c r="C467" s="40"/>
      <c r="D467" s="40"/>
      <c r="E467" s="40"/>
      <c r="F467" s="40"/>
      <c r="G467" s="47"/>
      <c r="I467" s="18"/>
      <c r="J467" s="18"/>
      <c r="K467" s="18"/>
    </row>
    <row r="468" spans="1:11" x14ac:dyDescent="0.5">
      <c r="A468" s="40"/>
      <c r="B468" s="40"/>
      <c r="C468" s="40"/>
      <c r="D468" s="40"/>
      <c r="E468" s="40"/>
      <c r="F468" s="40"/>
      <c r="G468" s="47"/>
      <c r="I468" s="18"/>
      <c r="J468" s="18"/>
      <c r="K468" s="18"/>
    </row>
    <row r="469" spans="1:11" x14ac:dyDescent="0.5">
      <c r="A469" s="40"/>
      <c r="B469" s="40"/>
      <c r="C469" s="40"/>
      <c r="D469" s="40"/>
      <c r="E469" s="40"/>
      <c r="F469" s="40"/>
      <c r="G469" s="47"/>
      <c r="I469" s="18"/>
      <c r="J469" s="18"/>
      <c r="K469" s="18"/>
    </row>
    <row r="470" spans="1:11" x14ac:dyDescent="0.5">
      <c r="A470" s="40"/>
      <c r="B470" s="40"/>
      <c r="C470" s="40"/>
      <c r="D470" s="40"/>
      <c r="E470" s="40"/>
      <c r="F470" s="40"/>
      <c r="G470" s="47"/>
      <c r="I470" s="18"/>
      <c r="J470" s="18"/>
      <c r="K470" s="18"/>
    </row>
    <row r="471" spans="1:11" x14ac:dyDescent="0.5">
      <c r="A471" s="40"/>
      <c r="B471" s="40"/>
      <c r="C471" s="40"/>
      <c r="D471" s="40"/>
      <c r="E471" s="40"/>
      <c r="F471" s="40"/>
      <c r="G471" s="47"/>
      <c r="I471" s="18"/>
      <c r="J471" s="18"/>
      <c r="K471" s="18"/>
    </row>
    <row r="472" spans="1:11" x14ac:dyDescent="0.5">
      <c r="A472" s="40"/>
      <c r="B472" s="40"/>
      <c r="C472" s="40"/>
      <c r="D472" s="40"/>
      <c r="E472" s="40"/>
      <c r="F472" s="40"/>
      <c r="G472" s="47"/>
      <c r="I472" s="18"/>
      <c r="J472" s="18"/>
      <c r="K472" s="18"/>
    </row>
    <row r="473" spans="1:11" x14ac:dyDescent="0.5">
      <c r="A473" s="40"/>
      <c r="B473" s="40"/>
      <c r="C473" s="40"/>
      <c r="D473" s="40"/>
      <c r="E473" s="40"/>
      <c r="F473" s="40"/>
      <c r="G473" s="47"/>
      <c r="I473" s="18"/>
      <c r="J473" s="18"/>
      <c r="K473" s="18"/>
    </row>
    <row r="474" spans="1:11" x14ac:dyDescent="0.5">
      <c r="A474" s="40"/>
      <c r="B474" s="40"/>
      <c r="C474" s="40"/>
      <c r="D474" s="40"/>
      <c r="E474" s="40"/>
      <c r="F474" s="40"/>
      <c r="G474" s="47"/>
      <c r="I474" s="18"/>
      <c r="J474" s="18"/>
      <c r="K474" s="18"/>
    </row>
    <row r="475" spans="1:11" x14ac:dyDescent="0.5">
      <c r="A475" s="40"/>
      <c r="B475" s="40"/>
      <c r="C475" s="40"/>
      <c r="D475" s="40"/>
      <c r="E475" s="40"/>
      <c r="F475" s="40"/>
      <c r="G475" s="47"/>
      <c r="I475" s="18"/>
      <c r="J475" s="18"/>
      <c r="K475" s="18"/>
    </row>
    <row r="476" spans="1:11" x14ac:dyDescent="0.5">
      <c r="A476" s="40"/>
      <c r="B476" s="40"/>
      <c r="C476" s="40"/>
      <c r="D476" s="40"/>
      <c r="E476" s="40"/>
      <c r="F476" s="40"/>
      <c r="G476" s="47"/>
      <c r="I476" s="18"/>
      <c r="J476" s="18"/>
      <c r="K476" s="18"/>
    </row>
    <row r="477" spans="1:11" x14ac:dyDescent="0.5">
      <c r="A477" s="40"/>
      <c r="B477" s="40"/>
      <c r="C477" s="40"/>
      <c r="D477" s="40"/>
      <c r="E477" s="40"/>
      <c r="F477" s="40"/>
      <c r="G477" s="47"/>
      <c r="I477" s="18"/>
      <c r="J477" s="18"/>
      <c r="K477" s="18"/>
    </row>
    <row r="478" spans="1:11" x14ac:dyDescent="0.5">
      <c r="A478" s="40"/>
      <c r="B478" s="40"/>
      <c r="C478" s="40"/>
      <c r="D478" s="40"/>
      <c r="E478" s="40"/>
      <c r="F478" s="40"/>
      <c r="G478" s="47"/>
      <c r="I478" s="18"/>
      <c r="J478" s="18"/>
      <c r="K478" s="18"/>
    </row>
    <row r="479" spans="1:11" x14ac:dyDescent="0.5">
      <c r="A479" s="40"/>
      <c r="B479" s="40"/>
      <c r="C479" s="40"/>
      <c r="D479" s="40"/>
      <c r="E479" s="40"/>
      <c r="F479" s="40"/>
      <c r="G479" s="47"/>
      <c r="I479" s="18"/>
      <c r="J479" s="18"/>
      <c r="K479" s="18"/>
    </row>
    <row r="480" spans="1:11" x14ac:dyDescent="0.5">
      <c r="A480" s="40"/>
      <c r="B480" s="40"/>
      <c r="C480" s="40"/>
      <c r="D480" s="40"/>
      <c r="E480" s="40"/>
      <c r="F480" s="40"/>
      <c r="G480" s="47"/>
      <c r="I480" s="18"/>
      <c r="J480" s="18"/>
      <c r="K480" s="18"/>
    </row>
    <row r="481" spans="1:11" x14ac:dyDescent="0.5">
      <c r="A481" s="40"/>
      <c r="B481" s="40"/>
      <c r="C481" s="40"/>
      <c r="D481" s="40"/>
      <c r="E481" s="40"/>
      <c r="F481" s="40"/>
      <c r="G481" s="47"/>
      <c r="I481" s="18"/>
      <c r="J481" s="18"/>
      <c r="K481" s="18"/>
    </row>
    <row r="482" spans="1:11" x14ac:dyDescent="0.5">
      <c r="A482" s="40"/>
      <c r="B482" s="40"/>
      <c r="C482" s="40"/>
      <c r="D482" s="40"/>
      <c r="E482" s="40"/>
      <c r="F482" s="40"/>
      <c r="G482" s="47"/>
      <c r="I482" s="18"/>
      <c r="J482" s="18"/>
      <c r="K482" s="18"/>
    </row>
    <row r="483" spans="1:11" x14ac:dyDescent="0.5">
      <c r="A483" s="40"/>
      <c r="B483" s="40"/>
      <c r="C483" s="40"/>
      <c r="D483" s="40"/>
      <c r="E483" s="40"/>
      <c r="F483" s="40"/>
      <c r="G483" s="47"/>
      <c r="I483" s="18"/>
      <c r="J483" s="18"/>
      <c r="K483" s="18"/>
    </row>
    <row r="484" spans="1:11" x14ac:dyDescent="0.5">
      <c r="A484" s="40"/>
      <c r="B484" s="40"/>
      <c r="C484" s="40"/>
      <c r="D484" s="40"/>
      <c r="E484" s="40"/>
      <c r="F484" s="40"/>
      <c r="G484" s="47"/>
      <c r="I484" s="18"/>
      <c r="J484" s="18"/>
      <c r="K484" s="18"/>
    </row>
    <row r="485" spans="1:11" x14ac:dyDescent="0.5">
      <c r="A485" s="40"/>
      <c r="B485" s="40"/>
      <c r="C485" s="40"/>
      <c r="D485" s="40"/>
      <c r="E485" s="40"/>
      <c r="F485" s="40"/>
      <c r="G485" s="47"/>
      <c r="I485" s="18"/>
      <c r="J485" s="18"/>
      <c r="K485" s="18"/>
    </row>
    <row r="486" spans="1:11" x14ac:dyDescent="0.5">
      <c r="A486" s="40"/>
      <c r="B486" s="40"/>
      <c r="C486" s="40"/>
      <c r="D486" s="40"/>
      <c r="E486" s="40"/>
      <c r="F486" s="40"/>
      <c r="G486" s="47"/>
      <c r="I486" s="18"/>
      <c r="J486" s="18"/>
      <c r="K486" s="18"/>
    </row>
    <row r="487" spans="1:11" x14ac:dyDescent="0.5">
      <c r="A487" s="40"/>
      <c r="B487" s="40"/>
      <c r="C487" s="40"/>
      <c r="D487" s="40"/>
      <c r="E487" s="40"/>
      <c r="F487" s="40"/>
      <c r="G487" s="47"/>
      <c r="I487" s="18"/>
      <c r="J487" s="18"/>
      <c r="K487" s="18"/>
    </row>
    <row r="488" spans="1:11" x14ac:dyDescent="0.5">
      <c r="A488" s="40"/>
      <c r="B488" s="40"/>
      <c r="C488" s="40"/>
      <c r="D488" s="40"/>
      <c r="E488" s="40"/>
      <c r="F488" s="40"/>
      <c r="G488" s="47"/>
      <c r="I488" s="18"/>
      <c r="J488" s="18"/>
      <c r="K488" s="18"/>
    </row>
    <row r="489" spans="1:11" x14ac:dyDescent="0.5">
      <c r="A489" s="40"/>
      <c r="B489" s="40"/>
      <c r="C489" s="40"/>
      <c r="D489" s="40"/>
      <c r="E489" s="40"/>
      <c r="F489" s="40"/>
      <c r="G489" s="47"/>
      <c r="I489" s="18"/>
      <c r="J489" s="18"/>
      <c r="K489" s="18"/>
    </row>
    <row r="490" spans="1:11" x14ac:dyDescent="0.5">
      <c r="A490" s="40"/>
      <c r="B490" s="40"/>
      <c r="C490" s="40"/>
      <c r="D490" s="40"/>
      <c r="E490" s="40"/>
      <c r="F490" s="40"/>
      <c r="G490" s="47"/>
      <c r="I490" s="18"/>
      <c r="J490" s="18"/>
      <c r="K490" s="18"/>
    </row>
    <row r="491" spans="1:11" x14ac:dyDescent="0.5">
      <c r="A491" s="40"/>
      <c r="B491" s="40"/>
      <c r="C491" s="40"/>
      <c r="D491" s="40"/>
      <c r="E491" s="40"/>
      <c r="F491" s="40"/>
      <c r="G491" s="47"/>
      <c r="I491" s="18"/>
      <c r="J491" s="18"/>
      <c r="K491" s="18"/>
    </row>
    <row r="492" spans="1:11" x14ac:dyDescent="0.5">
      <c r="A492" s="40"/>
      <c r="B492" s="40"/>
      <c r="C492" s="40"/>
      <c r="D492" s="40"/>
      <c r="E492" s="40"/>
      <c r="F492" s="40"/>
      <c r="G492" s="47"/>
      <c r="I492" s="18"/>
      <c r="J492" s="18"/>
      <c r="K492" s="18"/>
    </row>
    <row r="493" spans="1:11" x14ac:dyDescent="0.5">
      <c r="A493" s="40"/>
      <c r="B493" s="40"/>
      <c r="C493" s="40"/>
      <c r="D493" s="40"/>
      <c r="E493" s="40"/>
      <c r="F493" s="40"/>
      <c r="G493" s="47"/>
      <c r="I493" s="18"/>
      <c r="J493" s="18"/>
      <c r="K493" s="18"/>
    </row>
    <row r="494" spans="1:11" x14ac:dyDescent="0.5">
      <c r="A494" s="40"/>
      <c r="B494" s="40"/>
      <c r="C494" s="40"/>
      <c r="D494" s="40"/>
      <c r="E494" s="40"/>
      <c r="F494" s="40"/>
      <c r="G494" s="47"/>
      <c r="I494" s="18"/>
      <c r="J494" s="18"/>
      <c r="K494" s="18"/>
    </row>
    <row r="495" spans="1:11" x14ac:dyDescent="0.5">
      <c r="A495" s="40"/>
      <c r="B495" s="40"/>
      <c r="C495" s="40"/>
      <c r="D495" s="40"/>
      <c r="E495" s="40"/>
      <c r="F495" s="40"/>
      <c r="G495" s="47"/>
      <c r="I495" s="18"/>
      <c r="J495" s="18"/>
      <c r="K495" s="18"/>
    </row>
    <row r="496" spans="1:11" x14ac:dyDescent="0.5">
      <c r="A496" s="40"/>
      <c r="B496" s="40"/>
      <c r="C496" s="40"/>
      <c r="D496" s="40"/>
      <c r="E496" s="40"/>
      <c r="F496" s="40"/>
      <c r="G496" s="47"/>
      <c r="I496" s="18"/>
      <c r="J496" s="18"/>
      <c r="K496" s="18"/>
    </row>
    <row r="497" spans="1:11" x14ac:dyDescent="0.5">
      <c r="A497" s="40"/>
      <c r="B497" s="40"/>
      <c r="C497" s="40"/>
      <c r="D497" s="40"/>
      <c r="E497" s="40"/>
      <c r="F497" s="40"/>
      <c r="G497" s="47"/>
      <c r="I497" s="18"/>
      <c r="J497" s="18"/>
      <c r="K497" s="18"/>
    </row>
    <row r="498" spans="1:11" x14ac:dyDescent="0.5">
      <c r="A498" s="40"/>
      <c r="B498" s="40"/>
      <c r="C498" s="40"/>
      <c r="D498" s="40"/>
      <c r="E498" s="40"/>
      <c r="F498" s="40"/>
      <c r="G498" s="47"/>
      <c r="I498" s="18"/>
      <c r="J498" s="18"/>
      <c r="K498" s="18"/>
    </row>
    <row r="499" spans="1:11" x14ac:dyDescent="0.5">
      <c r="A499" s="40"/>
      <c r="B499" s="40"/>
      <c r="C499" s="40"/>
      <c r="D499" s="40"/>
      <c r="E499" s="40"/>
      <c r="F499" s="40"/>
      <c r="G499" s="47"/>
      <c r="I499" s="18"/>
      <c r="J499" s="18"/>
      <c r="K499" s="18"/>
    </row>
    <row r="500" spans="1:11" x14ac:dyDescent="0.5">
      <c r="A500" s="40"/>
      <c r="B500" s="40"/>
      <c r="C500" s="40"/>
      <c r="D500" s="40"/>
      <c r="E500" s="40"/>
      <c r="F500" s="40"/>
      <c r="G500" s="47"/>
      <c r="I500" s="18"/>
      <c r="J500" s="18"/>
      <c r="K500" s="18"/>
    </row>
    <row r="501" spans="1:11" x14ac:dyDescent="0.5">
      <c r="A501" s="40"/>
      <c r="B501" s="40"/>
      <c r="C501" s="40"/>
      <c r="D501" s="40"/>
      <c r="E501" s="40"/>
      <c r="F501" s="40"/>
      <c r="G501" s="47"/>
      <c r="I501" s="18"/>
      <c r="J501" s="18"/>
      <c r="K501" s="18"/>
    </row>
    <row r="502" spans="1:11" x14ac:dyDescent="0.5">
      <c r="A502" s="40"/>
      <c r="B502" s="40"/>
      <c r="C502" s="40"/>
      <c r="D502" s="40"/>
      <c r="E502" s="40"/>
      <c r="F502" s="40"/>
      <c r="G502" s="47"/>
      <c r="I502" s="18"/>
      <c r="J502" s="18"/>
      <c r="K502" s="18"/>
    </row>
    <row r="503" spans="1:11" x14ac:dyDescent="0.5">
      <c r="A503" s="40"/>
      <c r="B503" s="40"/>
      <c r="C503" s="40"/>
      <c r="D503" s="40"/>
      <c r="E503" s="40"/>
      <c r="F503" s="40"/>
      <c r="G503" s="47"/>
      <c r="I503" s="18"/>
      <c r="J503" s="18"/>
      <c r="K503" s="18"/>
    </row>
    <row r="504" spans="1:11" x14ac:dyDescent="0.5">
      <c r="A504" s="40"/>
      <c r="B504" s="40"/>
      <c r="C504" s="40"/>
      <c r="D504" s="40"/>
      <c r="E504" s="40"/>
      <c r="F504" s="40"/>
      <c r="G504" s="47"/>
      <c r="I504" s="18"/>
      <c r="J504" s="18"/>
      <c r="K504" s="18"/>
    </row>
    <row r="505" spans="1:11" x14ac:dyDescent="0.5">
      <c r="A505" s="40"/>
      <c r="B505" s="40"/>
      <c r="C505" s="40"/>
      <c r="D505" s="40"/>
      <c r="E505" s="40"/>
      <c r="F505" s="40"/>
      <c r="G505" s="47"/>
      <c r="I505" s="18"/>
      <c r="J505" s="18"/>
      <c r="K505" s="18"/>
    </row>
    <row r="506" spans="1:11" x14ac:dyDescent="0.5">
      <c r="A506" s="40"/>
      <c r="B506" s="40"/>
      <c r="C506" s="40"/>
      <c r="D506" s="40"/>
      <c r="E506" s="40"/>
      <c r="F506" s="40"/>
      <c r="G506" s="47"/>
      <c r="I506" s="18"/>
      <c r="J506" s="18"/>
      <c r="K506" s="18"/>
    </row>
    <row r="507" spans="1:11" x14ac:dyDescent="0.5">
      <c r="A507" s="40"/>
      <c r="B507" s="40"/>
      <c r="C507" s="40"/>
      <c r="D507" s="40"/>
      <c r="E507" s="40"/>
      <c r="F507" s="40"/>
      <c r="G507" s="47"/>
      <c r="I507" s="18"/>
      <c r="J507" s="18"/>
      <c r="K507" s="18"/>
    </row>
    <row r="508" spans="1:11" x14ac:dyDescent="0.5">
      <c r="A508" s="40"/>
      <c r="B508" s="40"/>
      <c r="C508" s="40"/>
      <c r="D508" s="40"/>
      <c r="E508" s="40"/>
      <c r="F508" s="40"/>
      <c r="G508" s="47"/>
      <c r="I508" s="18"/>
      <c r="J508" s="18"/>
      <c r="K508" s="18"/>
    </row>
    <row r="509" spans="1:11" x14ac:dyDescent="0.5">
      <c r="A509" s="40"/>
      <c r="B509" s="40"/>
      <c r="C509" s="40"/>
      <c r="D509" s="40"/>
      <c r="E509" s="40"/>
      <c r="F509" s="40"/>
      <c r="G509" s="47"/>
      <c r="I509" s="18"/>
      <c r="J509" s="18"/>
      <c r="K509" s="18"/>
    </row>
    <row r="510" spans="1:11" x14ac:dyDescent="0.5">
      <c r="A510" s="40"/>
      <c r="B510" s="40"/>
      <c r="C510" s="40"/>
      <c r="D510" s="40"/>
      <c r="E510" s="40"/>
      <c r="F510" s="40"/>
      <c r="G510" s="47"/>
      <c r="I510" s="18"/>
      <c r="J510" s="18"/>
      <c r="K510" s="18"/>
    </row>
    <row r="511" spans="1:11" x14ac:dyDescent="0.5">
      <c r="A511" s="40"/>
      <c r="B511" s="40"/>
      <c r="C511" s="40"/>
      <c r="D511" s="40"/>
      <c r="E511" s="40"/>
      <c r="F511" s="40"/>
      <c r="G511" s="47"/>
      <c r="I511" s="18"/>
      <c r="J511" s="18"/>
      <c r="K511" s="18"/>
    </row>
    <row r="512" spans="1:11" x14ac:dyDescent="0.5">
      <c r="A512" s="40"/>
      <c r="B512" s="40"/>
      <c r="C512" s="40"/>
      <c r="D512" s="40"/>
      <c r="E512" s="40"/>
      <c r="F512" s="40"/>
      <c r="G512" s="47"/>
      <c r="I512" s="18"/>
      <c r="J512" s="18"/>
      <c r="K512" s="18"/>
    </row>
    <row r="513" spans="1:11" x14ac:dyDescent="0.5">
      <c r="A513" s="40"/>
      <c r="B513" s="40"/>
      <c r="C513" s="40"/>
      <c r="D513" s="40"/>
      <c r="E513" s="40"/>
      <c r="F513" s="40"/>
      <c r="G513" s="47"/>
      <c r="I513" s="18"/>
      <c r="J513" s="18"/>
      <c r="K513" s="18"/>
    </row>
    <row r="514" spans="1:11" x14ac:dyDescent="0.5">
      <c r="A514" s="40"/>
      <c r="B514" s="40"/>
      <c r="C514" s="40"/>
      <c r="D514" s="40"/>
      <c r="E514" s="40"/>
      <c r="F514" s="40"/>
      <c r="G514" s="47"/>
      <c r="I514" s="18"/>
      <c r="J514" s="18"/>
      <c r="K514" s="18"/>
    </row>
    <row r="515" spans="1:11" x14ac:dyDescent="0.5">
      <c r="A515" s="40"/>
      <c r="B515" s="40"/>
      <c r="C515" s="40"/>
      <c r="D515" s="40"/>
      <c r="E515" s="40"/>
      <c r="F515" s="40"/>
      <c r="G515" s="47"/>
      <c r="I515" s="18"/>
      <c r="J515" s="18"/>
      <c r="K515" s="18"/>
    </row>
    <row r="516" spans="1:11" x14ac:dyDescent="0.5">
      <c r="A516" s="40"/>
      <c r="B516" s="40"/>
      <c r="C516" s="40"/>
      <c r="D516" s="40"/>
      <c r="E516" s="40"/>
      <c r="F516" s="40"/>
      <c r="G516" s="47"/>
      <c r="I516" s="18"/>
      <c r="J516" s="18"/>
      <c r="K516" s="18"/>
    </row>
    <row r="517" spans="1:11" x14ac:dyDescent="0.5">
      <c r="A517" s="40"/>
      <c r="B517" s="40"/>
      <c r="C517" s="40"/>
      <c r="D517" s="40"/>
      <c r="E517" s="40"/>
      <c r="F517" s="40"/>
      <c r="G517" s="47"/>
      <c r="I517" s="18"/>
      <c r="J517" s="18"/>
      <c r="K517" s="18"/>
    </row>
    <row r="518" spans="1:11" x14ac:dyDescent="0.5">
      <c r="A518" s="40"/>
      <c r="B518" s="40"/>
      <c r="C518" s="40"/>
      <c r="D518" s="40"/>
      <c r="E518" s="40"/>
      <c r="F518" s="40"/>
      <c r="G518" s="47"/>
      <c r="I518" s="18"/>
      <c r="J518" s="18"/>
      <c r="K518" s="18"/>
    </row>
    <row r="519" spans="1:11" x14ac:dyDescent="0.5">
      <c r="A519" s="40"/>
      <c r="B519" s="40"/>
      <c r="C519" s="40"/>
      <c r="D519" s="40"/>
      <c r="E519" s="40"/>
      <c r="F519" s="40"/>
      <c r="G519" s="47"/>
      <c r="I519" s="18"/>
      <c r="J519" s="18"/>
      <c r="K519" s="18"/>
    </row>
    <row r="520" spans="1:11" x14ac:dyDescent="0.5">
      <c r="A520" s="40"/>
      <c r="B520" s="40"/>
      <c r="C520" s="40"/>
      <c r="D520" s="40"/>
      <c r="E520" s="40"/>
      <c r="F520" s="40"/>
      <c r="G520" s="47"/>
      <c r="I520" s="18"/>
      <c r="J520" s="18"/>
      <c r="K520" s="18"/>
    </row>
    <row r="521" spans="1:11" x14ac:dyDescent="0.5">
      <c r="A521" s="40"/>
      <c r="B521" s="40"/>
      <c r="C521" s="40"/>
      <c r="D521" s="40"/>
      <c r="E521" s="40"/>
      <c r="F521" s="40"/>
      <c r="G521" s="47"/>
      <c r="I521" s="18"/>
      <c r="J521" s="18"/>
      <c r="K521" s="18"/>
    </row>
    <row r="522" spans="1:11" x14ac:dyDescent="0.5">
      <c r="A522" s="40"/>
      <c r="B522" s="40"/>
      <c r="C522" s="40"/>
      <c r="D522" s="40"/>
      <c r="E522" s="40"/>
      <c r="F522" s="40"/>
      <c r="G522" s="47"/>
      <c r="I522" s="18"/>
      <c r="J522" s="18"/>
      <c r="K522" s="18"/>
    </row>
    <row r="523" spans="1:11" x14ac:dyDescent="0.5">
      <c r="A523" s="40"/>
      <c r="B523" s="40"/>
      <c r="C523" s="40"/>
      <c r="D523" s="40"/>
      <c r="E523" s="40"/>
      <c r="F523" s="40"/>
      <c r="G523" s="47"/>
      <c r="I523" s="18"/>
      <c r="J523" s="18"/>
      <c r="K523" s="18"/>
    </row>
    <row r="524" spans="1:11" x14ac:dyDescent="0.5">
      <c r="A524" s="40"/>
      <c r="B524" s="40"/>
      <c r="C524" s="40"/>
      <c r="D524" s="40"/>
      <c r="E524" s="40"/>
      <c r="F524" s="40"/>
      <c r="G524" s="47"/>
      <c r="I524" s="18"/>
      <c r="J524" s="18"/>
      <c r="K524" s="18"/>
    </row>
    <row r="525" spans="1:11" x14ac:dyDescent="0.5">
      <c r="A525" s="40"/>
      <c r="B525" s="40"/>
      <c r="C525" s="40"/>
      <c r="D525" s="40"/>
      <c r="E525" s="40"/>
      <c r="F525" s="40"/>
      <c r="G525" s="47"/>
      <c r="I525" s="18"/>
      <c r="J525" s="18"/>
      <c r="K525" s="18"/>
    </row>
    <row r="526" spans="1:11" x14ac:dyDescent="0.5">
      <c r="A526" s="40"/>
      <c r="B526" s="40"/>
      <c r="C526" s="40"/>
      <c r="D526" s="40"/>
      <c r="E526" s="40"/>
      <c r="F526" s="40"/>
      <c r="G526" s="47"/>
      <c r="I526" s="18"/>
      <c r="J526" s="18"/>
      <c r="K526" s="18"/>
    </row>
    <row r="527" spans="1:11" x14ac:dyDescent="0.5">
      <c r="A527" s="40"/>
      <c r="B527" s="40"/>
      <c r="C527" s="40"/>
      <c r="D527" s="40"/>
      <c r="E527" s="40"/>
      <c r="F527" s="40"/>
      <c r="G527" s="47"/>
      <c r="I527" s="18"/>
      <c r="J527" s="18"/>
      <c r="K527" s="18"/>
    </row>
    <row r="528" spans="1:11" x14ac:dyDescent="0.5">
      <c r="A528" s="40"/>
      <c r="B528" s="40"/>
      <c r="C528" s="40"/>
      <c r="D528" s="40"/>
      <c r="E528" s="40"/>
      <c r="F528" s="40"/>
      <c r="G528" s="47"/>
      <c r="I528" s="18"/>
      <c r="J528" s="18"/>
      <c r="K528" s="18"/>
    </row>
    <row r="529" spans="1:11" x14ac:dyDescent="0.5">
      <c r="A529" s="40"/>
      <c r="B529" s="40"/>
      <c r="C529" s="40"/>
      <c r="D529" s="40"/>
      <c r="E529" s="40"/>
      <c r="F529" s="40"/>
      <c r="G529" s="47"/>
      <c r="I529" s="18"/>
      <c r="J529" s="18"/>
      <c r="K529" s="18"/>
    </row>
    <row r="530" spans="1:11" x14ac:dyDescent="0.5">
      <c r="A530" s="40"/>
      <c r="B530" s="40"/>
      <c r="C530" s="40"/>
      <c r="D530" s="40"/>
      <c r="E530" s="40"/>
      <c r="F530" s="40"/>
      <c r="G530" s="47"/>
      <c r="I530" s="18"/>
      <c r="J530" s="18"/>
      <c r="K530" s="18"/>
    </row>
    <row r="531" spans="1:11" x14ac:dyDescent="0.5">
      <c r="A531" s="40"/>
      <c r="B531" s="40"/>
      <c r="C531" s="40"/>
      <c r="D531" s="40"/>
      <c r="E531" s="40"/>
      <c r="F531" s="40"/>
      <c r="G531" s="47"/>
      <c r="I531" s="18"/>
      <c r="J531" s="18"/>
      <c r="K531" s="18"/>
    </row>
    <row r="532" spans="1:11" x14ac:dyDescent="0.5">
      <c r="A532" s="40"/>
      <c r="B532" s="40"/>
      <c r="C532" s="40"/>
      <c r="D532" s="40"/>
      <c r="E532" s="40"/>
      <c r="F532" s="40"/>
      <c r="G532" s="47"/>
      <c r="I532" s="18"/>
      <c r="J532" s="18"/>
      <c r="K532" s="18"/>
    </row>
    <row r="533" spans="1:11" x14ac:dyDescent="0.5">
      <c r="A533" s="40"/>
      <c r="B533" s="40"/>
      <c r="C533" s="40"/>
      <c r="D533" s="40"/>
      <c r="E533" s="40"/>
      <c r="F533" s="40"/>
      <c r="G533" s="47"/>
      <c r="I533" s="18"/>
      <c r="J533" s="18"/>
      <c r="K533" s="18"/>
    </row>
    <row r="534" spans="1:11" x14ac:dyDescent="0.5">
      <c r="A534" s="40"/>
      <c r="B534" s="40"/>
      <c r="C534" s="40"/>
      <c r="D534" s="40"/>
      <c r="E534" s="40"/>
      <c r="F534" s="40"/>
      <c r="G534" s="47"/>
      <c r="I534" s="18"/>
      <c r="J534" s="18"/>
      <c r="K534" s="18"/>
    </row>
    <row r="535" spans="1:11" x14ac:dyDescent="0.5">
      <c r="A535" s="40"/>
      <c r="B535" s="40"/>
      <c r="C535" s="40"/>
      <c r="D535" s="40"/>
      <c r="E535" s="40"/>
      <c r="F535" s="40"/>
      <c r="G535" s="47"/>
      <c r="I535" s="18"/>
      <c r="J535" s="18"/>
      <c r="K535" s="18"/>
    </row>
    <row r="536" spans="1:11" x14ac:dyDescent="0.5">
      <c r="A536" s="40"/>
      <c r="B536" s="40"/>
      <c r="C536" s="40"/>
      <c r="D536" s="40"/>
      <c r="E536" s="40"/>
      <c r="F536" s="40"/>
      <c r="G536" s="47"/>
      <c r="I536" s="18"/>
      <c r="J536" s="18"/>
      <c r="K536" s="18"/>
    </row>
    <row r="537" spans="1:11" x14ac:dyDescent="0.5">
      <c r="A537" s="40"/>
      <c r="B537" s="40"/>
      <c r="C537" s="40"/>
      <c r="D537" s="40"/>
      <c r="E537" s="40"/>
      <c r="F537" s="40"/>
      <c r="G537" s="47"/>
      <c r="I537" s="18"/>
      <c r="J537" s="18"/>
      <c r="K537" s="18"/>
    </row>
    <row r="538" spans="1:11" x14ac:dyDescent="0.5">
      <c r="A538" s="40"/>
      <c r="B538" s="40"/>
      <c r="C538" s="40"/>
      <c r="D538" s="40"/>
      <c r="E538" s="40"/>
      <c r="F538" s="40"/>
      <c r="G538" s="47"/>
      <c r="I538" s="18"/>
      <c r="J538" s="18"/>
      <c r="K538" s="18"/>
    </row>
    <row r="539" spans="1:11" x14ac:dyDescent="0.5">
      <c r="A539" s="40"/>
      <c r="B539" s="40"/>
      <c r="C539" s="40"/>
      <c r="D539" s="40"/>
      <c r="E539" s="40"/>
      <c r="F539" s="40"/>
      <c r="G539" s="47"/>
      <c r="I539" s="18"/>
      <c r="J539" s="18"/>
      <c r="K539" s="18"/>
    </row>
    <row r="540" spans="1:11" x14ac:dyDescent="0.5">
      <c r="A540" s="40"/>
      <c r="B540" s="40"/>
      <c r="C540" s="40"/>
      <c r="D540" s="40"/>
      <c r="E540" s="40"/>
      <c r="F540" s="40"/>
      <c r="G540" s="47"/>
      <c r="I540" s="18"/>
      <c r="J540" s="18"/>
      <c r="K540" s="18"/>
    </row>
    <row r="541" spans="1:11" x14ac:dyDescent="0.5">
      <c r="A541" s="40"/>
      <c r="B541" s="40"/>
      <c r="C541" s="40"/>
      <c r="D541" s="40"/>
      <c r="E541" s="40"/>
      <c r="F541" s="40"/>
      <c r="G541" s="47"/>
      <c r="I541" s="18"/>
      <c r="J541" s="18"/>
      <c r="K541" s="18"/>
    </row>
    <row r="542" spans="1:11" x14ac:dyDescent="0.5">
      <c r="A542" s="40"/>
      <c r="B542" s="40"/>
      <c r="C542" s="40"/>
      <c r="D542" s="40"/>
      <c r="E542" s="40"/>
      <c r="F542" s="40"/>
      <c r="G542" s="47"/>
      <c r="I542" s="18"/>
      <c r="J542" s="18"/>
      <c r="K542" s="18"/>
    </row>
    <row r="543" spans="1:11" x14ac:dyDescent="0.5">
      <c r="A543" s="40"/>
      <c r="B543" s="40"/>
      <c r="C543" s="40"/>
      <c r="D543" s="40"/>
      <c r="E543" s="40"/>
      <c r="F543" s="40"/>
      <c r="G543" s="47"/>
      <c r="I543" s="18"/>
      <c r="J543" s="18"/>
      <c r="K543" s="18"/>
    </row>
    <row r="544" spans="1:11" x14ac:dyDescent="0.5">
      <c r="A544" s="40"/>
      <c r="B544" s="40"/>
      <c r="C544" s="40"/>
      <c r="D544" s="40"/>
      <c r="E544" s="40"/>
      <c r="F544" s="40"/>
      <c r="G544" s="47"/>
      <c r="I544" s="18"/>
      <c r="J544" s="18"/>
      <c r="K544" s="18"/>
    </row>
    <row r="545" spans="1:11" x14ac:dyDescent="0.5">
      <c r="A545" s="40"/>
      <c r="B545" s="40"/>
      <c r="C545" s="40"/>
      <c r="D545" s="40"/>
      <c r="E545" s="40"/>
      <c r="F545" s="40"/>
      <c r="G545" s="47"/>
      <c r="I545" s="18"/>
      <c r="J545" s="18"/>
      <c r="K545" s="18"/>
    </row>
    <row r="546" spans="1:11" x14ac:dyDescent="0.5">
      <c r="A546" s="40"/>
      <c r="B546" s="40"/>
      <c r="C546" s="40"/>
      <c r="D546" s="40"/>
      <c r="E546" s="40"/>
      <c r="F546" s="40"/>
      <c r="G546" s="47"/>
      <c r="I546" s="18"/>
      <c r="J546" s="18"/>
      <c r="K546" s="18"/>
    </row>
    <row r="547" spans="1:11" x14ac:dyDescent="0.5">
      <c r="A547" s="40"/>
      <c r="B547" s="40"/>
      <c r="C547" s="40"/>
      <c r="D547" s="40"/>
      <c r="E547" s="40"/>
      <c r="F547" s="40"/>
      <c r="G547" s="47"/>
      <c r="I547" s="18"/>
      <c r="J547" s="18"/>
      <c r="K547" s="18"/>
    </row>
    <row r="548" spans="1:11" x14ac:dyDescent="0.5">
      <c r="A548" s="40"/>
      <c r="B548" s="40"/>
      <c r="C548" s="40"/>
      <c r="D548" s="40"/>
      <c r="E548" s="40"/>
      <c r="F548" s="40"/>
      <c r="G548" s="47"/>
      <c r="I548" s="18"/>
      <c r="J548" s="18"/>
      <c r="K548" s="18"/>
    </row>
    <row r="549" spans="1:11" x14ac:dyDescent="0.5">
      <c r="A549" s="40"/>
      <c r="B549" s="40"/>
      <c r="C549" s="40"/>
      <c r="D549" s="40"/>
      <c r="E549" s="40"/>
      <c r="F549" s="40"/>
      <c r="G549" s="47"/>
      <c r="I549" s="18"/>
      <c r="J549" s="18"/>
      <c r="K549" s="18"/>
    </row>
    <row r="550" spans="1:11" x14ac:dyDescent="0.5">
      <c r="A550" s="40"/>
      <c r="B550" s="40"/>
      <c r="C550" s="40"/>
      <c r="D550" s="40"/>
      <c r="E550" s="40"/>
      <c r="F550" s="40"/>
      <c r="G550" s="47"/>
      <c r="I550" s="18"/>
      <c r="J550" s="18"/>
      <c r="K550" s="18"/>
    </row>
    <row r="551" spans="1:11" x14ac:dyDescent="0.5">
      <c r="A551" s="40"/>
      <c r="B551" s="40"/>
      <c r="C551" s="40"/>
      <c r="D551" s="40"/>
      <c r="E551" s="40"/>
      <c r="F551" s="40"/>
      <c r="G551" s="47"/>
      <c r="I551" s="18"/>
      <c r="J551" s="18"/>
      <c r="K551" s="18"/>
    </row>
    <row r="552" spans="1:11" x14ac:dyDescent="0.5">
      <c r="A552" s="40"/>
      <c r="B552" s="40"/>
      <c r="C552" s="40"/>
      <c r="D552" s="40"/>
      <c r="E552" s="40"/>
      <c r="F552" s="40"/>
      <c r="G552" s="47"/>
      <c r="I552" s="18"/>
      <c r="J552" s="18"/>
      <c r="K552" s="18"/>
    </row>
    <row r="553" spans="1:11" x14ac:dyDescent="0.5">
      <c r="A553" s="40"/>
      <c r="B553" s="40"/>
      <c r="C553" s="40"/>
      <c r="D553" s="40"/>
      <c r="E553" s="40"/>
      <c r="F553" s="40"/>
      <c r="G553" s="47"/>
      <c r="I553" s="18"/>
      <c r="J553" s="18"/>
      <c r="K553" s="18"/>
    </row>
    <row r="554" spans="1:11" x14ac:dyDescent="0.5">
      <c r="A554" s="40"/>
      <c r="B554" s="40"/>
      <c r="C554" s="40"/>
      <c r="D554" s="40"/>
      <c r="E554" s="40"/>
      <c r="F554" s="40"/>
      <c r="G554" s="47"/>
      <c r="I554" s="18"/>
      <c r="J554" s="18"/>
      <c r="K554" s="18"/>
    </row>
    <row r="555" spans="1:11" x14ac:dyDescent="0.5">
      <c r="A555" s="48"/>
      <c r="B555" s="48"/>
      <c r="C555" s="48"/>
      <c r="D555" s="48"/>
      <c r="E555" s="48"/>
      <c r="F555" s="48"/>
      <c r="G555" s="47"/>
      <c r="I555" s="18"/>
      <c r="J555" s="18"/>
      <c r="K555" s="18"/>
    </row>
    <row r="556" spans="1:11" x14ac:dyDescent="0.5">
      <c r="A556" s="48"/>
      <c r="B556" s="48"/>
      <c r="C556" s="48"/>
      <c r="D556" s="48"/>
      <c r="E556" s="48"/>
      <c r="F556" s="48"/>
      <c r="G556" s="47"/>
      <c r="I556" s="18"/>
      <c r="J556" s="18"/>
      <c r="K556" s="18"/>
    </row>
    <row r="557" spans="1:11" x14ac:dyDescent="0.5">
      <c r="A557" s="48"/>
      <c r="B557" s="48"/>
      <c r="C557" s="48"/>
      <c r="D557" s="48"/>
      <c r="E557" s="48"/>
      <c r="F557" s="48"/>
      <c r="G557" s="47"/>
      <c r="I557" s="18"/>
      <c r="J557" s="18"/>
      <c r="K557" s="18"/>
    </row>
    <row r="558" spans="1:11" x14ac:dyDescent="0.5">
      <c r="A558" s="48"/>
      <c r="B558" s="48"/>
      <c r="C558" s="48"/>
      <c r="D558" s="48"/>
      <c r="E558" s="48"/>
      <c r="F558" s="48"/>
      <c r="G558" s="47"/>
      <c r="I558" s="18"/>
      <c r="J558" s="18"/>
      <c r="K558" s="18"/>
    </row>
    <row r="559" spans="1:11" x14ac:dyDescent="0.5">
      <c r="A559" s="48"/>
      <c r="B559" s="48"/>
      <c r="C559" s="48"/>
      <c r="D559" s="48"/>
      <c r="E559" s="48"/>
      <c r="F559" s="48"/>
      <c r="G559" s="47"/>
      <c r="I559" s="18"/>
      <c r="J559" s="18"/>
      <c r="K559" s="18"/>
    </row>
    <row r="560" spans="1:11" x14ac:dyDescent="0.5">
      <c r="A560" s="48"/>
      <c r="B560" s="48"/>
      <c r="C560" s="48"/>
      <c r="D560" s="48"/>
      <c r="E560" s="48"/>
      <c r="F560" s="48"/>
      <c r="G560" s="47"/>
      <c r="I560" s="18"/>
      <c r="J560" s="18"/>
      <c r="K560" s="18"/>
    </row>
    <row r="561" spans="1:11" x14ac:dyDescent="0.5">
      <c r="A561" s="48"/>
      <c r="B561" s="48"/>
      <c r="C561" s="48"/>
      <c r="D561" s="48"/>
      <c r="E561" s="48"/>
      <c r="F561" s="48"/>
      <c r="G561" s="47"/>
      <c r="I561" s="18"/>
      <c r="J561" s="18"/>
      <c r="K561" s="18"/>
    </row>
    <row r="562" spans="1:11" x14ac:dyDescent="0.5">
      <c r="A562" s="48"/>
      <c r="B562" s="48"/>
      <c r="C562" s="48"/>
      <c r="D562" s="48"/>
      <c r="E562" s="48"/>
      <c r="F562" s="48"/>
      <c r="G562" s="47"/>
      <c r="I562" s="18"/>
      <c r="J562" s="18"/>
      <c r="K562" s="18"/>
    </row>
    <row r="563" spans="1:11" x14ac:dyDescent="0.5">
      <c r="A563" s="48"/>
      <c r="B563" s="48"/>
      <c r="C563" s="48"/>
      <c r="D563" s="48"/>
      <c r="E563" s="48"/>
      <c r="F563" s="48"/>
      <c r="G563" s="47"/>
      <c r="I563" s="18"/>
      <c r="J563" s="18"/>
      <c r="K563" s="18"/>
    </row>
    <row r="564" spans="1:11" x14ac:dyDescent="0.5">
      <c r="A564" s="48"/>
      <c r="B564" s="48"/>
      <c r="C564" s="48"/>
      <c r="D564" s="48"/>
      <c r="E564" s="48"/>
      <c r="F564" s="48"/>
      <c r="G564" s="47"/>
      <c r="I564" s="18"/>
      <c r="J564" s="18"/>
      <c r="K564" s="18"/>
    </row>
    <row r="565" spans="1:11" x14ac:dyDescent="0.5">
      <c r="A565" s="48"/>
      <c r="B565" s="48"/>
      <c r="C565" s="48"/>
      <c r="D565" s="48"/>
      <c r="E565" s="48"/>
      <c r="F565" s="48"/>
      <c r="G565" s="47"/>
      <c r="I565" s="18"/>
      <c r="J565" s="18"/>
      <c r="K565" s="18"/>
    </row>
    <row r="566" spans="1:11" x14ac:dyDescent="0.5">
      <c r="A566" s="48"/>
      <c r="B566" s="48"/>
      <c r="C566" s="48"/>
      <c r="D566" s="48"/>
      <c r="E566" s="48"/>
      <c r="F566" s="48"/>
      <c r="G566" s="47"/>
      <c r="I566" s="18"/>
      <c r="J566" s="18"/>
      <c r="K566" s="18"/>
    </row>
    <row r="567" spans="1:11" x14ac:dyDescent="0.5">
      <c r="A567" s="48"/>
      <c r="B567" s="48"/>
      <c r="C567" s="48"/>
      <c r="D567" s="48"/>
      <c r="E567" s="48"/>
      <c r="F567" s="48"/>
      <c r="G567" s="47"/>
      <c r="I567" s="18"/>
      <c r="J567" s="18"/>
      <c r="K567" s="18"/>
    </row>
    <row r="568" spans="1:11" x14ac:dyDescent="0.5">
      <c r="A568" s="48"/>
      <c r="B568" s="48"/>
      <c r="C568" s="48"/>
      <c r="D568" s="48"/>
      <c r="E568" s="48"/>
      <c r="F568" s="48"/>
      <c r="G568" s="47"/>
      <c r="I568" s="18"/>
      <c r="J568" s="18"/>
      <c r="K568" s="18"/>
    </row>
    <row r="569" spans="1:11" x14ac:dyDescent="0.5">
      <c r="A569" s="48"/>
      <c r="B569" s="48"/>
      <c r="C569" s="48"/>
      <c r="D569" s="48"/>
      <c r="E569" s="48"/>
      <c r="F569" s="48"/>
      <c r="G569" s="47"/>
      <c r="I569" s="18"/>
      <c r="J569" s="18"/>
      <c r="K569" s="18"/>
    </row>
    <row r="570" spans="1:11" x14ac:dyDescent="0.5">
      <c r="A570" s="48"/>
      <c r="B570" s="48"/>
      <c r="C570" s="48"/>
      <c r="D570" s="48"/>
      <c r="E570" s="48"/>
      <c r="F570" s="48"/>
      <c r="G570" s="47"/>
      <c r="I570" s="18"/>
      <c r="J570" s="18"/>
      <c r="K570" s="18"/>
    </row>
    <row r="571" spans="1:11" x14ac:dyDescent="0.5">
      <c r="A571" s="48"/>
      <c r="B571" s="48"/>
      <c r="C571" s="48"/>
      <c r="D571" s="48"/>
      <c r="E571" s="48"/>
      <c r="F571" s="48"/>
      <c r="G571" s="47"/>
      <c r="I571" s="18"/>
      <c r="J571" s="18"/>
      <c r="K571" s="18"/>
    </row>
    <row r="572" spans="1:11" x14ac:dyDescent="0.5">
      <c r="A572" s="48"/>
      <c r="B572" s="48"/>
      <c r="C572" s="48"/>
      <c r="D572" s="48"/>
      <c r="E572" s="48"/>
      <c r="F572" s="48"/>
      <c r="G572" s="47"/>
      <c r="I572" s="18"/>
      <c r="J572" s="18"/>
      <c r="K572" s="18"/>
    </row>
    <row r="573" spans="1:11" x14ac:dyDescent="0.5">
      <c r="A573" s="48"/>
      <c r="B573" s="48"/>
      <c r="C573" s="48"/>
      <c r="D573" s="48"/>
      <c r="E573" s="48"/>
      <c r="F573" s="48"/>
      <c r="G573" s="47"/>
      <c r="I573" s="18"/>
      <c r="J573" s="18"/>
      <c r="K573" s="18"/>
    </row>
    <row r="574" spans="1:11" x14ac:dyDescent="0.5">
      <c r="A574" s="48"/>
      <c r="B574" s="48"/>
      <c r="C574" s="48"/>
      <c r="D574" s="48"/>
      <c r="E574" s="48"/>
      <c r="F574" s="48"/>
      <c r="G574" s="47"/>
      <c r="I574" s="18"/>
      <c r="J574" s="18"/>
      <c r="K574" s="18"/>
    </row>
    <row r="575" spans="1:11" x14ac:dyDescent="0.5">
      <c r="A575" s="48"/>
      <c r="B575" s="48"/>
      <c r="C575" s="48"/>
      <c r="D575" s="48"/>
      <c r="E575" s="48"/>
      <c r="F575" s="48"/>
      <c r="G575" s="47"/>
      <c r="I575" s="18"/>
      <c r="J575" s="18"/>
      <c r="K575" s="18"/>
    </row>
    <row r="576" spans="1:11" x14ac:dyDescent="0.5">
      <c r="A576" s="48"/>
      <c r="B576" s="48"/>
      <c r="C576" s="48"/>
      <c r="D576" s="48"/>
      <c r="E576" s="48"/>
      <c r="F576" s="48"/>
      <c r="G576" s="47"/>
      <c r="I576" s="18"/>
      <c r="J576" s="18"/>
      <c r="K576" s="18"/>
    </row>
    <row r="577" spans="1:11" x14ac:dyDescent="0.5">
      <c r="A577" s="48"/>
      <c r="B577" s="48"/>
      <c r="C577" s="48"/>
      <c r="D577" s="48"/>
      <c r="E577" s="48"/>
      <c r="F577" s="48"/>
      <c r="G577" s="47"/>
      <c r="I577" s="18"/>
      <c r="J577" s="18"/>
      <c r="K577" s="18"/>
    </row>
    <row r="578" spans="1:11" x14ac:dyDescent="0.5">
      <c r="A578" s="48"/>
      <c r="B578" s="48"/>
      <c r="C578" s="48"/>
      <c r="D578" s="48"/>
      <c r="E578" s="48"/>
      <c r="F578" s="48"/>
      <c r="G578" s="47"/>
      <c r="I578" s="18"/>
      <c r="J578" s="18"/>
      <c r="K578" s="18"/>
    </row>
    <row r="579" spans="1:11" x14ac:dyDescent="0.5">
      <c r="A579" s="48"/>
      <c r="B579" s="48"/>
      <c r="C579" s="48"/>
      <c r="D579" s="48"/>
      <c r="E579" s="48"/>
      <c r="F579" s="48"/>
      <c r="G579" s="47"/>
      <c r="I579" s="18"/>
      <c r="J579" s="18"/>
      <c r="K579" s="18"/>
    </row>
    <row r="580" spans="1:11" x14ac:dyDescent="0.5">
      <c r="A580" s="48"/>
      <c r="B580" s="48"/>
      <c r="C580" s="48"/>
      <c r="D580" s="48"/>
      <c r="E580" s="48"/>
      <c r="F580" s="48"/>
      <c r="G580" s="47"/>
      <c r="I580" s="18"/>
      <c r="J580" s="18"/>
      <c r="K580" s="18"/>
    </row>
    <row r="581" spans="1:11" x14ac:dyDescent="0.5">
      <c r="A581" s="48"/>
      <c r="B581" s="48"/>
      <c r="C581" s="48"/>
      <c r="D581" s="48"/>
      <c r="E581" s="48"/>
      <c r="F581" s="48"/>
      <c r="G581" s="47"/>
      <c r="I581" s="18"/>
      <c r="J581" s="18"/>
      <c r="K581" s="18"/>
    </row>
    <row r="582" spans="1:11" x14ac:dyDescent="0.5">
      <c r="A582" s="48"/>
      <c r="B582" s="48"/>
      <c r="C582" s="48"/>
      <c r="D582" s="48"/>
      <c r="E582" s="48"/>
      <c r="F582" s="48"/>
      <c r="G582" s="47"/>
      <c r="I582" s="18"/>
      <c r="J582" s="18"/>
      <c r="K582" s="18"/>
    </row>
    <row r="583" spans="1:11" x14ac:dyDescent="0.5">
      <c r="A583" s="48"/>
      <c r="B583" s="48"/>
      <c r="C583" s="48"/>
      <c r="D583" s="48"/>
      <c r="E583" s="48"/>
      <c r="F583" s="48"/>
      <c r="G583" s="47"/>
      <c r="I583" s="18"/>
      <c r="J583" s="18"/>
      <c r="K583" s="18"/>
    </row>
    <row r="584" spans="1:11" x14ac:dyDescent="0.5">
      <c r="A584" s="48"/>
      <c r="B584" s="48"/>
      <c r="C584" s="48"/>
      <c r="D584" s="48"/>
      <c r="E584" s="48"/>
      <c r="F584" s="48"/>
      <c r="G584" s="47"/>
      <c r="I584" s="18"/>
      <c r="J584" s="18"/>
      <c r="K584" s="18"/>
    </row>
    <row r="585" spans="1:11" x14ac:dyDescent="0.5">
      <c r="A585" s="48"/>
      <c r="B585" s="48"/>
      <c r="C585" s="48"/>
      <c r="D585" s="48"/>
      <c r="E585" s="48"/>
      <c r="F585" s="48"/>
      <c r="G585" s="47"/>
      <c r="I585" s="18"/>
      <c r="J585" s="18"/>
      <c r="K585" s="18"/>
    </row>
    <row r="586" spans="1:11" x14ac:dyDescent="0.5">
      <c r="A586" s="48"/>
      <c r="B586" s="48"/>
      <c r="C586" s="48"/>
      <c r="D586" s="48"/>
      <c r="E586" s="48"/>
      <c r="F586" s="48"/>
      <c r="G586" s="47"/>
      <c r="I586" s="18"/>
      <c r="J586" s="18"/>
      <c r="K586" s="18"/>
    </row>
    <row r="587" spans="1:11" x14ac:dyDescent="0.5">
      <c r="A587" s="48"/>
      <c r="B587" s="48"/>
      <c r="C587" s="48"/>
      <c r="D587" s="48"/>
      <c r="E587" s="48"/>
      <c r="F587" s="48"/>
      <c r="G587" s="47"/>
      <c r="I587" s="18"/>
      <c r="J587" s="18"/>
      <c r="K587" s="18"/>
    </row>
    <row r="588" spans="1:11" x14ac:dyDescent="0.5">
      <c r="A588" s="48"/>
      <c r="B588" s="48"/>
      <c r="C588" s="48"/>
      <c r="D588" s="48"/>
      <c r="E588" s="48"/>
      <c r="F588" s="48"/>
      <c r="G588" s="47"/>
      <c r="I588" s="18"/>
      <c r="J588" s="18"/>
      <c r="K588" s="18"/>
    </row>
    <row r="589" spans="1:11" x14ac:dyDescent="0.5">
      <c r="A589" s="48"/>
      <c r="B589" s="48"/>
      <c r="C589" s="48"/>
      <c r="D589" s="48"/>
      <c r="E589" s="48"/>
      <c r="F589" s="48"/>
      <c r="G589" s="47"/>
      <c r="I589" s="18"/>
      <c r="J589" s="18"/>
      <c r="K589" s="18"/>
    </row>
    <row r="590" spans="1:11" x14ac:dyDescent="0.5">
      <c r="A590" s="48"/>
      <c r="B590" s="48"/>
      <c r="C590" s="48"/>
      <c r="D590" s="48"/>
      <c r="E590" s="48"/>
      <c r="F590" s="48"/>
      <c r="G590" s="47"/>
      <c r="I590" s="18"/>
      <c r="J590" s="18"/>
      <c r="K590" s="18"/>
    </row>
    <row r="591" spans="1:11" x14ac:dyDescent="0.5">
      <c r="A591" s="48"/>
      <c r="B591" s="48"/>
      <c r="C591" s="48"/>
      <c r="D591" s="48"/>
      <c r="E591" s="48"/>
      <c r="F591" s="48"/>
      <c r="G591" s="47"/>
      <c r="I591" s="18"/>
      <c r="J591" s="18"/>
      <c r="K591" s="18"/>
    </row>
    <row r="592" spans="1:11" x14ac:dyDescent="0.5">
      <c r="A592" s="48"/>
      <c r="B592" s="48"/>
      <c r="C592" s="48"/>
      <c r="D592" s="48"/>
      <c r="E592" s="48"/>
      <c r="F592" s="48"/>
      <c r="G592" s="47"/>
      <c r="I592" s="18"/>
      <c r="J592" s="18"/>
      <c r="K592" s="18"/>
    </row>
    <row r="593" spans="1:11" x14ac:dyDescent="0.5">
      <c r="A593" s="48"/>
      <c r="B593" s="48"/>
      <c r="C593" s="48"/>
      <c r="D593" s="48"/>
      <c r="E593" s="48"/>
      <c r="F593" s="48"/>
      <c r="G593" s="47"/>
      <c r="I593" s="18"/>
      <c r="J593" s="18"/>
      <c r="K593" s="18"/>
    </row>
    <row r="594" spans="1:11" x14ac:dyDescent="0.5">
      <c r="A594" s="48"/>
      <c r="B594" s="48"/>
      <c r="C594" s="48"/>
      <c r="D594" s="48"/>
      <c r="E594" s="48"/>
      <c r="F594" s="48"/>
      <c r="G594" s="47"/>
      <c r="I594" s="18"/>
      <c r="J594" s="18"/>
      <c r="K594" s="18"/>
    </row>
    <row r="595" spans="1:11" x14ac:dyDescent="0.5">
      <c r="A595" s="48"/>
      <c r="B595" s="48"/>
      <c r="C595" s="48"/>
      <c r="D595" s="48"/>
      <c r="E595" s="48"/>
      <c r="F595" s="48"/>
      <c r="G595" s="47"/>
      <c r="I595" s="18"/>
      <c r="J595" s="18"/>
      <c r="K595" s="18"/>
    </row>
    <row r="596" spans="1:11" x14ac:dyDescent="0.5">
      <c r="A596" s="48"/>
      <c r="B596" s="48"/>
      <c r="C596" s="48"/>
      <c r="D596" s="48"/>
      <c r="E596" s="48"/>
      <c r="F596" s="48"/>
      <c r="G596" s="47"/>
      <c r="I596" s="18"/>
      <c r="J596" s="18"/>
      <c r="K596" s="18"/>
    </row>
    <row r="597" spans="1:11" x14ac:dyDescent="0.5">
      <c r="A597" s="48"/>
      <c r="B597" s="48"/>
      <c r="C597" s="48"/>
      <c r="D597" s="48"/>
      <c r="E597" s="48"/>
      <c r="F597" s="48"/>
      <c r="G597" s="47"/>
      <c r="I597" s="18"/>
      <c r="J597" s="18"/>
      <c r="K597" s="18"/>
    </row>
    <row r="598" spans="1:11" x14ac:dyDescent="0.5">
      <c r="A598" s="48"/>
      <c r="B598" s="48"/>
      <c r="C598" s="48"/>
      <c r="D598" s="48"/>
      <c r="E598" s="48"/>
      <c r="F598" s="48"/>
      <c r="G598" s="47"/>
      <c r="I598" s="18"/>
      <c r="J598" s="18"/>
      <c r="K598" s="18"/>
    </row>
    <row r="599" spans="1:11" x14ac:dyDescent="0.5">
      <c r="A599" s="48"/>
      <c r="B599" s="48"/>
      <c r="C599" s="48"/>
      <c r="D599" s="48"/>
      <c r="E599" s="48"/>
      <c r="F599" s="48"/>
      <c r="G599" s="47"/>
      <c r="I599" s="18"/>
      <c r="J599" s="18"/>
      <c r="K599" s="18"/>
    </row>
    <row r="600" spans="1:11" x14ac:dyDescent="0.5">
      <c r="A600" s="48"/>
      <c r="B600" s="48"/>
      <c r="C600" s="48"/>
      <c r="D600" s="48"/>
      <c r="E600" s="48"/>
      <c r="F600" s="48"/>
      <c r="G600" s="47"/>
      <c r="I600" s="18"/>
      <c r="J600" s="18"/>
      <c r="K600" s="18"/>
    </row>
    <row r="601" spans="1:11" x14ac:dyDescent="0.5">
      <c r="A601" s="48"/>
      <c r="B601" s="48"/>
      <c r="C601" s="48"/>
      <c r="D601" s="48"/>
      <c r="E601" s="48"/>
      <c r="F601" s="48"/>
      <c r="G601" s="47"/>
      <c r="I601" s="18"/>
      <c r="J601" s="18"/>
      <c r="K601" s="18"/>
    </row>
    <row r="602" spans="1:11" x14ac:dyDescent="0.5">
      <c r="A602" s="48"/>
      <c r="B602" s="48"/>
      <c r="C602" s="48"/>
      <c r="D602" s="48"/>
      <c r="E602" s="48"/>
      <c r="F602" s="48"/>
      <c r="G602" s="47"/>
      <c r="I602" s="18"/>
      <c r="J602" s="18"/>
      <c r="K602" s="18"/>
    </row>
    <row r="603" spans="1:11" x14ac:dyDescent="0.5">
      <c r="A603" s="48"/>
      <c r="B603" s="48"/>
      <c r="C603" s="48"/>
      <c r="D603" s="48"/>
      <c r="E603" s="48"/>
      <c r="F603" s="48"/>
      <c r="G603" s="47"/>
      <c r="I603" s="18"/>
      <c r="J603" s="18"/>
      <c r="K603" s="18"/>
    </row>
    <row r="604" spans="1:11" x14ac:dyDescent="0.5">
      <c r="A604" s="48"/>
      <c r="B604" s="48"/>
      <c r="C604" s="48"/>
      <c r="D604" s="48"/>
      <c r="E604" s="48"/>
      <c r="F604" s="48"/>
      <c r="G604" s="47"/>
      <c r="I604" s="18"/>
      <c r="J604" s="18"/>
      <c r="K604" s="18"/>
    </row>
    <row r="605" spans="1:11" x14ac:dyDescent="0.5">
      <c r="A605" s="48"/>
      <c r="B605" s="48"/>
      <c r="C605" s="48"/>
      <c r="D605" s="48"/>
      <c r="E605" s="48"/>
      <c r="F605" s="48"/>
      <c r="G605" s="47"/>
      <c r="I605" s="18"/>
      <c r="J605" s="18"/>
      <c r="K605" s="18"/>
    </row>
    <row r="606" spans="1:11" x14ac:dyDescent="0.5">
      <c r="A606" s="48"/>
      <c r="B606" s="48"/>
      <c r="C606" s="48"/>
      <c r="D606" s="48"/>
      <c r="E606" s="48"/>
      <c r="F606" s="48"/>
      <c r="G606" s="47"/>
      <c r="I606" s="18"/>
      <c r="J606" s="18"/>
      <c r="K606" s="18"/>
    </row>
    <row r="607" spans="1:11" x14ac:dyDescent="0.5">
      <c r="A607" s="48"/>
      <c r="B607" s="48"/>
      <c r="C607" s="48"/>
      <c r="D607" s="48"/>
      <c r="E607" s="48"/>
      <c r="F607" s="48"/>
      <c r="G607" s="47"/>
      <c r="I607" s="18"/>
      <c r="J607" s="18"/>
      <c r="K607" s="18"/>
    </row>
    <row r="608" spans="1:11" x14ac:dyDescent="0.5">
      <c r="A608" s="48"/>
      <c r="B608" s="48"/>
      <c r="C608" s="48"/>
      <c r="D608" s="48"/>
      <c r="E608" s="48"/>
      <c r="F608" s="48"/>
      <c r="G608" s="47"/>
      <c r="I608" s="18"/>
      <c r="J608" s="18"/>
      <c r="K608" s="18"/>
    </row>
    <row r="609" spans="1:11" x14ac:dyDescent="0.5">
      <c r="A609" s="48"/>
      <c r="B609" s="48"/>
      <c r="C609" s="48"/>
      <c r="D609" s="48"/>
      <c r="E609" s="48"/>
      <c r="F609" s="48"/>
      <c r="G609" s="47"/>
      <c r="I609" s="18"/>
      <c r="J609" s="18"/>
      <c r="K609" s="18"/>
    </row>
    <row r="610" spans="1:11" x14ac:dyDescent="0.5">
      <c r="A610" s="48"/>
      <c r="B610" s="48"/>
      <c r="C610" s="48"/>
      <c r="D610" s="48"/>
      <c r="E610" s="48"/>
      <c r="F610" s="48"/>
      <c r="G610" s="47"/>
      <c r="I610" s="18"/>
      <c r="J610" s="18"/>
      <c r="K610" s="18"/>
    </row>
    <row r="611" spans="1:11" x14ac:dyDescent="0.5">
      <c r="A611" s="48"/>
      <c r="B611" s="48"/>
      <c r="C611" s="48"/>
      <c r="D611" s="48"/>
      <c r="E611" s="48"/>
      <c r="F611" s="48"/>
      <c r="G611" s="47"/>
      <c r="I611" s="18"/>
      <c r="J611" s="18"/>
      <c r="K611" s="18"/>
    </row>
    <row r="612" spans="1:11" x14ac:dyDescent="0.5">
      <c r="A612" s="48"/>
      <c r="B612" s="48"/>
      <c r="C612" s="48"/>
      <c r="D612" s="48"/>
      <c r="E612" s="48"/>
      <c r="F612" s="48"/>
      <c r="G612" s="47"/>
      <c r="I612" s="18"/>
      <c r="J612" s="18"/>
      <c r="K612" s="18"/>
    </row>
    <row r="613" spans="1:11" x14ac:dyDescent="0.5">
      <c r="A613" s="48"/>
      <c r="B613" s="48"/>
      <c r="C613" s="48"/>
      <c r="D613" s="48"/>
      <c r="E613" s="48"/>
      <c r="F613" s="48"/>
      <c r="G613" s="47"/>
      <c r="I613" s="18"/>
      <c r="J613" s="18"/>
      <c r="K613" s="18"/>
    </row>
    <row r="614" spans="1:11" x14ac:dyDescent="0.5">
      <c r="A614" s="48"/>
      <c r="B614" s="48"/>
      <c r="C614" s="48"/>
      <c r="D614" s="48"/>
      <c r="E614" s="48"/>
      <c r="F614" s="48"/>
      <c r="G614" s="47"/>
      <c r="I614" s="18"/>
      <c r="J614" s="18"/>
      <c r="K614" s="18"/>
    </row>
    <row r="615" spans="1:11" x14ac:dyDescent="0.5">
      <c r="A615" s="48"/>
      <c r="B615" s="48"/>
      <c r="C615" s="48"/>
      <c r="D615" s="48"/>
      <c r="E615" s="48"/>
      <c r="F615" s="48"/>
      <c r="G615" s="47"/>
      <c r="I615" s="18"/>
      <c r="J615" s="18"/>
      <c r="K615" s="18"/>
    </row>
    <row r="616" spans="1:11" x14ac:dyDescent="0.5">
      <c r="A616" s="48"/>
      <c r="B616" s="48"/>
      <c r="C616" s="48"/>
      <c r="D616" s="48"/>
      <c r="E616" s="48"/>
      <c r="F616" s="48"/>
      <c r="G616" s="47"/>
      <c r="I616" s="18"/>
      <c r="J616" s="18"/>
      <c r="K616" s="18"/>
    </row>
    <row r="617" spans="1:11" x14ac:dyDescent="0.5">
      <c r="A617" s="48"/>
      <c r="B617" s="48"/>
      <c r="C617" s="48"/>
      <c r="D617" s="48"/>
      <c r="E617" s="48"/>
      <c r="F617" s="48"/>
      <c r="G617" s="48"/>
      <c r="I617" s="18"/>
      <c r="J617" s="18"/>
      <c r="K617" s="18"/>
    </row>
    <row r="618" spans="1:11" x14ac:dyDescent="0.5">
      <c r="A618" s="48"/>
      <c r="B618" s="48"/>
      <c r="C618" s="48"/>
      <c r="D618" s="48"/>
      <c r="E618" s="48"/>
      <c r="F618" s="48"/>
      <c r="G618" s="48"/>
      <c r="I618" s="18"/>
      <c r="J618" s="18"/>
      <c r="K618" s="18"/>
    </row>
    <row r="619" spans="1:11" x14ac:dyDescent="0.5">
      <c r="A619" s="48"/>
      <c r="B619" s="48"/>
      <c r="C619" s="48"/>
      <c r="D619" s="48"/>
      <c r="E619" s="48"/>
      <c r="F619" s="48"/>
      <c r="G619" s="48"/>
      <c r="I619" s="18"/>
      <c r="J619" s="18"/>
      <c r="K619" s="18"/>
    </row>
    <row r="620" spans="1:11" x14ac:dyDescent="0.5">
      <c r="A620" s="48"/>
      <c r="B620" s="48"/>
      <c r="C620" s="48"/>
      <c r="D620" s="48"/>
      <c r="E620" s="48"/>
      <c r="F620" s="48"/>
      <c r="G620" s="48"/>
      <c r="I620" s="18"/>
      <c r="J620" s="18"/>
      <c r="K620" s="18"/>
    </row>
    <row r="621" spans="1:11" x14ac:dyDescent="0.5">
      <c r="A621" s="48"/>
      <c r="B621" s="48"/>
      <c r="C621" s="48"/>
      <c r="D621" s="48"/>
      <c r="E621" s="48"/>
      <c r="F621" s="48"/>
      <c r="G621" s="48"/>
      <c r="I621" s="18"/>
      <c r="J621" s="18"/>
      <c r="K621" s="18"/>
    </row>
    <row r="622" spans="1:11" x14ac:dyDescent="0.5">
      <c r="A622" s="48"/>
      <c r="B622" s="48"/>
      <c r="C622" s="48"/>
      <c r="D622" s="48"/>
      <c r="E622" s="48"/>
      <c r="F622" s="48"/>
      <c r="G622" s="48"/>
      <c r="I622" s="18"/>
      <c r="J622" s="18"/>
      <c r="K622" s="18"/>
    </row>
    <row r="623" spans="1:11" x14ac:dyDescent="0.5">
      <c r="A623" s="48"/>
      <c r="B623" s="48"/>
      <c r="C623" s="48"/>
      <c r="D623" s="48"/>
      <c r="E623" s="48"/>
      <c r="F623" s="48"/>
      <c r="G623" s="48"/>
      <c r="I623" s="18"/>
      <c r="J623" s="18"/>
      <c r="K623" s="18"/>
    </row>
    <row r="624" spans="1:11" x14ac:dyDescent="0.5">
      <c r="A624" s="48"/>
      <c r="B624" s="48"/>
      <c r="C624" s="48"/>
      <c r="D624" s="48"/>
      <c r="E624" s="48"/>
      <c r="F624" s="48"/>
      <c r="G624" s="48"/>
      <c r="I624" s="18"/>
      <c r="J624" s="18"/>
      <c r="K624" s="18"/>
    </row>
    <row r="625" spans="1:11" x14ac:dyDescent="0.5">
      <c r="A625" s="48"/>
      <c r="B625" s="48"/>
      <c r="C625" s="48"/>
      <c r="D625" s="48"/>
      <c r="E625" s="48"/>
      <c r="F625" s="48"/>
      <c r="G625" s="48"/>
      <c r="I625" s="18"/>
      <c r="J625" s="18"/>
      <c r="K625" s="18"/>
    </row>
    <row r="626" spans="1:11" x14ac:dyDescent="0.5">
      <c r="A626" s="48"/>
      <c r="B626" s="48"/>
      <c r="C626" s="48"/>
      <c r="D626" s="48"/>
      <c r="E626" s="48"/>
      <c r="F626" s="48"/>
      <c r="G626" s="48"/>
      <c r="I626" s="18"/>
      <c r="J626" s="18"/>
      <c r="K626" s="18"/>
    </row>
    <row r="627" spans="1:11" x14ac:dyDescent="0.5">
      <c r="A627" s="48"/>
      <c r="B627" s="48"/>
      <c r="C627" s="48"/>
      <c r="D627" s="48"/>
      <c r="E627" s="48"/>
      <c r="F627" s="48"/>
      <c r="G627" s="48"/>
      <c r="I627" s="18"/>
      <c r="J627" s="18"/>
      <c r="K627" s="18"/>
    </row>
    <row r="628" spans="1:11" x14ac:dyDescent="0.5">
      <c r="A628" s="48"/>
      <c r="B628" s="48"/>
      <c r="C628" s="48"/>
      <c r="D628" s="48"/>
      <c r="E628" s="48"/>
      <c r="F628" s="48"/>
      <c r="G628" s="48"/>
      <c r="I628" s="18"/>
      <c r="J628" s="18"/>
      <c r="K628" s="18"/>
    </row>
    <row r="629" spans="1:11" x14ac:dyDescent="0.5">
      <c r="A629" s="48"/>
      <c r="B629" s="48"/>
      <c r="C629" s="48"/>
      <c r="D629" s="48"/>
      <c r="E629" s="48"/>
      <c r="F629" s="48"/>
      <c r="G629" s="48"/>
      <c r="I629" s="18"/>
      <c r="J629" s="18"/>
      <c r="K629" s="18"/>
    </row>
    <row r="630" spans="1:11" x14ac:dyDescent="0.5">
      <c r="A630" s="48"/>
      <c r="B630" s="48"/>
      <c r="C630" s="48"/>
      <c r="D630" s="48"/>
      <c r="E630" s="48"/>
      <c r="F630" s="48"/>
      <c r="G630" s="48"/>
      <c r="I630" s="18"/>
      <c r="J630" s="18"/>
      <c r="K630" s="18"/>
    </row>
    <row r="631" spans="1:11" x14ac:dyDescent="0.5">
      <c r="A631" s="48"/>
      <c r="B631" s="48"/>
      <c r="C631" s="48"/>
      <c r="D631" s="48"/>
      <c r="E631" s="48"/>
      <c r="F631" s="48"/>
      <c r="G631" s="48"/>
      <c r="I631" s="18"/>
      <c r="J631" s="18"/>
      <c r="K631" s="18"/>
    </row>
    <row r="632" spans="1:11" x14ac:dyDescent="0.5">
      <c r="A632" s="48"/>
      <c r="B632" s="48"/>
      <c r="C632" s="48"/>
      <c r="D632" s="48"/>
      <c r="E632" s="48"/>
      <c r="F632" s="48"/>
      <c r="G632" s="48"/>
      <c r="I632" s="18"/>
      <c r="J632" s="18"/>
      <c r="K632" s="18"/>
    </row>
    <row r="633" spans="1:11" x14ac:dyDescent="0.5">
      <c r="A633" s="48"/>
      <c r="B633" s="48"/>
      <c r="C633" s="48"/>
      <c r="D633" s="48"/>
      <c r="E633" s="48"/>
      <c r="F633" s="48"/>
      <c r="G633" s="48"/>
      <c r="I633" s="18"/>
      <c r="J633" s="18"/>
      <c r="K633" s="18"/>
    </row>
    <row r="634" spans="1:11" x14ac:dyDescent="0.5">
      <c r="A634" s="48"/>
      <c r="B634" s="48"/>
      <c r="C634" s="48"/>
      <c r="D634" s="48"/>
      <c r="E634" s="48"/>
      <c r="F634" s="48"/>
      <c r="G634" s="48"/>
      <c r="I634" s="18"/>
      <c r="J634" s="18"/>
      <c r="K634" s="18"/>
    </row>
    <row r="635" spans="1:11" x14ac:dyDescent="0.5">
      <c r="A635" s="48"/>
      <c r="B635" s="48"/>
      <c r="C635" s="48"/>
      <c r="D635" s="48"/>
      <c r="E635" s="48"/>
      <c r="F635" s="48"/>
      <c r="G635" s="48"/>
      <c r="I635" s="18"/>
      <c r="J635" s="18"/>
      <c r="K635" s="18"/>
    </row>
    <row r="636" spans="1:11" x14ac:dyDescent="0.5">
      <c r="A636" s="48"/>
      <c r="B636" s="48"/>
      <c r="C636" s="48"/>
      <c r="D636" s="48"/>
      <c r="E636" s="48"/>
      <c r="F636" s="48"/>
      <c r="G636" s="48"/>
      <c r="I636" s="18"/>
      <c r="J636" s="18"/>
      <c r="K636" s="18"/>
    </row>
    <row r="637" spans="1:11" x14ac:dyDescent="0.5">
      <c r="A637" s="48"/>
      <c r="B637" s="48"/>
      <c r="C637" s="48"/>
      <c r="D637" s="48"/>
      <c r="E637" s="48"/>
      <c r="F637" s="48"/>
      <c r="G637" s="48"/>
      <c r="I637" s="18"/>
      <c r="J637" s="18"/>
      <c r="K637" s="18"/>
    </row>
    <row r="638" spans="1:11" x14ac:dyDescent="0.5">
      <c r="A638" s="48"/>
      <c r="B638" s="48"/>
      <c r="C638" s="48"/>
      <c r="D638" s="48"/>
      <c r="E638" s="48"/>
      <c r="F638" s="48"/>
      <c r="G638" s="48"/>
      <c r="I638" s="18"/>
      <c r="J638" s="18"/>
      <c r="K638" s="18"/>
    </row>
    <row r="639" spans="1:11" x14ac:dyDescent="0.5">
      <c r="A639" s="48"/>
      <c r="B639" s="48"/>
      <c r="C639" s="48"/>
      <c r="D639" s="48"/>
      <c r="E639" s="48"/>
      <c r="F639" s="48"/>
      <c r="G639" s="48"/>
      <c r="I639" s="18"/>
      <c r="J639" s="18"/>
      <c r="K639" s="18"/>
    </row>
    <row r="640" spans="1:11" x14ac:dyDescent="0.5">
      <c r="A640" s="48"/>
      <c r="B640" s="48"/>
      <c r="C640" s="48"/>
      <c r="D640" s="48"/>
      <c r="E640" s="48"/>
      <c r="F640" s="48"/>
      <c r="G640" s="48"/>
      <c r="I640" s="18"/>
      <c r="J640" s="18"/>
      <c r="K640" s="18"/>
    </row>
    <row r="641" spans="1:11" x14ac:dyDescent="0.5">
      <c r="A641" s="48"/>
      <c r="B641" s="48"/>
      <c r="C641" s="48"/>
      <c r="D641" s="48"/>
      <c r="E641" s="48"/>
      <c r="F641" s="48"/>
      <c r="G641" s="48"/>
      <c r="I641" s="18"/>
      <c r="J641" s="18"/>
      <c r="K641" s="18"/>
    </row>
    <row r="642" spans="1:11" x14ac:dyDescent="0.5">
      <c r="A642" s="48"/>
      <c r="B642" s="48"/>
      <c r="C642" s="48"/>
      <c r="D642" s="48"/>
      <c r="E642" s="48"/>
      <c r="F642" s="48"/>
      <c r="G642" s="48"/>
      <c r="I642" s="18"/>
      <c r="J642" s="18"/>
      <c r="K642" s="18"/>
    </row>
    <row r="643" spans="1:11" x14ac:dyDescent="0.5">
      <c r="A643" s="48"/>
      <c r="B643" s="48"/>
      <c r="C643" s="48"/>
      <c r="D643" s="48"/>
      <c r="E643" s="48"/>
      <c r="F643" s="48"/>
      <c r="G643" s="48"/>
      <c r="I643" s="18"/>
      <c r="J643" s="18"/>
      <c r="K643" s="18"/>
    </row>
    <row r="644" spans="1:11" x14ac:dyDescent="0.5">
      <c r="A644" s="48"/>
      <c r="B644" s="48"/>
      <c r="C644" s="48"/>
      <c r="D644" s="48"/>
      <c r="E644" s="48"/>
      <c r="F644" s="48"/>
      <c r="G644" s="48"/>
      <c r="I644" s="18"/>
      <c r="J644" s="18"/>
      <c r="K644" s="18"/>
    </row>
    <row r="645" spans="1:11" x14ac:dyDescent="0.5">
      <c r="A645" s="48"/>
      <c r="B645" s="48"/>
      <c r="C645" s="48"/>
      <c r="D645" s="48"/>
      <c r="E645" s="48"/>
      <c r="F645" s="48"/>
      <c r="G645" s="48"/>
      <c r="I645" s="18"/>
      <c r="J645" s="18"/>
      <c r="K645" s="18"/>
    </row>
    <row r="646" spans="1:11" x14ac:dyDescent="0.5">
      <c r="A646" s="48"/>
      <c r="B646" s="48"/>
      <c r="C646" s="48"/>
      <c r="D646" s="48"/>
      <c r="E646" s="48"/>
      <c r="F646" s="48"/>
      <c r="G646" s="48"/>
      <c r="I646" s="18"/>
      <c r="J646" s="18"/>
      <c r="K646" s="18"/>
    </row>
    <row r="647" spans="1:11" x14ac:dyDescent="0.5">
      <c r="A647" s="48"/>
      <c r="B647" s="48"/>
      <c r="C647" s="48"/>
      <c r="D647" s="48"/>
      <c r="E647" s="48"/>
      <c r="F647" s="48"/>
      <c r="G647" s="48"/>
      <c r="I647" s="18"/>
      <c r="J647" s="18"/>
      <c r="K647" s="18"/>
    </row>
    <row r="648" spans="1:11" x14ac:dyDescent="0.5">
      <c r="A648" s="48"/>
      <c r="B648" s="48"/>
      <c r="C648" s="48"/>
      <c r="D648" s="48"/>
      <c r="E648" s="48"/>
      <c r="F648" s="48"/>
      <c r="G648" s="48"/>
      <c r="I648" s="18"/>
      <c r="J648" s="18"/>
      <c r="K648" s="18"/>
    </row>
    <row r="649" spans="1:11" x14ac:dyDescent="0.5">
      <c r="A649" s="48"/>
      <c r="B649" s="48"/>
      <c r="C649" s="48"/>
      <c r="D649" s="48"/>
      <c r="E649" s="48"/>
      <c r="F649" s="48"/>
      <c r="G649" s="48"/>
      <c r="I649" s="18"/>
      <c r="J649" s="18"/>
      <c r="K649" s="18"/>
    </row>
    <row r="650" spans="1:11" x14ac:dyDescent="0.5">
      <c r="A650" s="48"/>
      <c r="B650" s="48"/>
      <c r="C650" s="48"/>
      <c r="D650" s="48"/>
      <c r="E650" s="48"/>
      <c r="F650" s="48"/>
      <c r="G650" s="48"/>
      <c r="I650" s="18"/>
      <c r="J650" s="18"/>
      <c r="K650" s="18"/>
    </row>
    <row r="651" spans="1:11" x14ac:dyDescent="0.5">
      <c r="A651" s="48"/>
      <c r="B651" s="48"/>
      <c r="C651" s="48"/>
      <c r="D651" s="48"/>
      <c r="E651" s="48"/>
      <c r="F651" s="48"/>
      <c r="G651" s="48"/>
      <c r="I651" s="18"/>
      <c r="J651" s="18"/>
      <c r="K651" s="18"/>
    </row>
    <row r="652" spans="1:11" x14ac:dyDescent="0.5">
      <c r="A652" s="48"/>
      <c r="B652" s="48"/>
      <c r="C652" s="48"/>
      <c r="D652" s="48"/>
      <c r="E652" s="48"/>
      <c r="F652" s="48"/>
      <c r="G652" s="48"/>
      <c r="I652" s="18"/>
      <c r="J652" s="18"/>
      <c r="K652" s="18"/>
    </row>
    <row r="653" spans="1:11" x14ac:dyDescent="0.5">
      <c r="A653" s="48"/>
      <c r="B653" s="48"/>
      <c r="C653" s="48"/>
      <c r="D653" s="48"/>
      <c r="E653" s="48"/>
      <c r="F653" s="48"/>
      <c r="G653" s="48"/>
      <c r="I653" s="18"/>
      <c r="J653" s="18"/>
      <c r="K653" s="18"/>
    </row>
    <row r="654" spans="1:11" x14ac:dyDescent="0.5">
      <c r="A654" s="48"/>
      <c r="B654" s="48"/>
      <c r="C654" s="48"/>
      <c r="D654" s="48"/>
      <c r="E654" s="48"/>
      <c r="F654" s="48"/>
      <c r="G654" s="48"/>
      <c r="I654" s="18"/>
      <c r="J654" s="18"/>
      <c r="K654" s="18"/>
    </row>
    <row r="655" spans="1:11" x14ac:dyDescent="0.5">
      <c r="A655" s="48"/>
      <c r="B655" s="48"/>
      <c r="C655" s="48"/>
      <c r="D655" s="48"/>
      <c r="E655" s="48"/>
      <c r="F655" s="48"/>
      <c r="G655" s="48"/>
      <c r="I655" s="18"/>
      <c r="J655" s="18"/>
      <c r="K655" s="18"/>
    </row>
    <row r="656" spans="1:11" x14ac:dyDescent="0.5">
      <c r="A656" s="48"/>
      <c r="B656" s="48"/>
      <c r="C656" s="48"/>
      <c r="D656" s="48"/>
      <c r="E656" s="48"/>
      <c r="F656" s="48"/>
      <c r="G656" s="48"/>
      <c r="I656" s="18"/>
      <c r="J656" s="18"/>
      <c r="K656" s="18"/>
    </row>
    <row r="657" spans="1:11" x14ac:dyDescent="0.5">
      <c r="A657" s="48"/>
      <c r="B657" s="48"/>
      <c r="C657" s="48"/>
      <c r="D657" s="48"/>
      <c r="E657" s="48"/>
      <c r="F657" s="48"/>
      <c r="G657" s="48"/>
      <c r="I657" s="18"/>
      <c r="J657" s="18"/>
      <c r="K657" s="18"/>
    </row>
    <row r="658" spans="1:11" x14ac:dyDescent="0.5">
      <c r="A658" s="48"/>
      <c r="B658" s="48"/>
      <c r="C658" s="48"/>
      <c r="D658" s="48"/>
      <c r="E658" s="48"/>
      <c r="F658" s="48"/>
      <c r="G658" s="48"/>
      <c r="I658" s="18"/>
      <c r="J658" s="18"/>
      <c r="K658" s="18"/>
    </row>
    <row r="659" spans="1:11" x14ac:dyDescent="0.5">
      <c r="A659" s="48"/>
      <c r="B659" s="48"/>
      <c r="C659" s="48"/>
      <c r="D659" s="48"/>
      <c r="E659" s="48"/>
      <c r="F659" s="48"/>
      <c r="G659" s="48"/>
      <c r="I659" s="18"/>
      <c r="J659" s="18"/>
      <c r="K659" s="18"/>
    </row>
    <row r="660" spans="1:11" x14ac:dyDescent="0.5">
      <c r="A660" s="48"/>
      <c r="B660" s="48"/>
      <c r="C660" s="48"/>
      <c r="D660" s="48"/>
      <c r="E660" s="48"/>
      <c r="F660" s="48"/>
      <c r="G660" s="48"/>
      <c r="I660" s="18"/>
      <c r="J660" s="18"/>
      <c r="K660" s="18"/>
    </row>
    <row r="661" spans="1:11" x14ac:dyDescent="0.5">
      <c r="A661" s="48"/>
      <c r="B661" s="48"/>
      <c r="C661" s="48"/>
      <c r="D661" s="48"/>
      <c r="E661" s="48"/>
      <c r="F661" s="48"/>
      <c r="G661" s="48"/>
      <c r="I661" s="18"/>
      <c r="J661" s="18"/>
      <c r="K661" s="18"/>
    </row>
    <row r="662" spans="1:11" x14ac:dyDescent="0.5">
      <c r="A662" s="48"/>
      <c r="B662" s="48"/>
      <c r="C662" s="48"/>
      <c r="D662" s="48"/>
      <c r="E662" s="48"/>
      <c r="F662" s="48"/>
      <c r="G662" s="48"/>
      <c r="I662" s="18"/>
      <c r="J662" s="18"/>
      <c r="K662" s="18"/>
    </row>
    <row r="663" spans="1:11" x14ac:dyDescent="0.5">
      <c r="A663" s="48"/>
      <c r="B663" s="48"/>
      <c r="C663" s="48"/>
      <c r="D663" s="48"/>
      <c r="E663" s="48"/>
      <c r="F663" s="48"/>
      <c r="G663" s="48"/>
      <c r="I663" s="18"/>
      <c r="J663" s="18"/>
      <c r="K663" s="18"/>
    </row>
    <row r="664" spans="1:11" x14ac:dyDescent="0.5">
      <c r="A664" s="48"/>
      <c r="B664" s="48"/>
      <c r="C664" s="48"/>
      <c r="D664" s="48"/>
      <c r="E664" s="48"/>
      <c r="F664" s="48"/>
      <c r="G664" s="48"/>
      <c r="I664" s="18"/>
      <c r="J664" s="18"/>
      <c r="K664" s="18"/>
    </row>
    <row r="665" spans="1:11" x14ac:dyDescent="0.5">
      <c r="A665" s="48"/>
      <c r="B665" s="48"/>
      <c r="C665" s="48"/>
      <c r="D665" s="48"/>
      <c r="E665" s="48"/>
      <c r="F665" s="48"/>
      <c r="G665" s="48"/>
      <c r="I665" s="18"/>
      <c r="J665" s="18"/>
      <c r="K665" s="18"/>
    </row>
    <row r="666" spans="1:11" x14ac:dyDescent="0.5">
      <c r="A666" s="48"/>
      <c r="B666" s="48"/>
      <c r="C666" s="48"/>
      <c r="D666" s="48"/>
      <c r="E666" s="48"/>
      <c r="F666" s="48"/>
      <c r="G666" s="48"/>
      <c r="I666" s="18"/>
      <c r="J666" s="18"/>
      <c r="K666" s="18"/>
    </row>
    <row r="667" spans="1:11" x14ac:dyDescent="0.5">
      <c r="A667" s="48"/>
      <c r="B667" s="48"/>
      <c r="C667" s="48"/>
      <c r="D667" s="48"/>
      <c r="E667" s="48"/>
      <c r="F667" s="48"/>
      <c r="G667" s="48"/>
      <c r="I667" s="18"/>
      <c r="J667" s="18"/>
      <c r="K667" s="18"/>
    </row>
    <row r="668" spans="1:11" x14ac:dyDescent="0.5">
      <c r="A668" s="48"/>
      <c r="B668" s="48"/>
      <c r="C668" s="48"/>
      <c r="D668" s="48"/>
      <c r="E668" s="48"/>
      <c r="F668" s="48"/>
      <c r="G668" s="48"/>
      <c r="I668" s="18"/>
      <c r="J668" s="18"/>
      <c r="K668" s="18"/>
    </row>
    <row r="669" spans="1:11" x14ac:dyDescent="0.5">
      <c r="A669" s="48"/>
      <c r="B669" s="48"/>
      <c r="C669" s="48"/>
      <c r="D669" s="48"/>
      <c r="E669" s="48"/>
      <c r="F669" s="48"/>
      <c r="G669" s="48"/>
      <c r="I669" s="18"/>
      <c r="J669" s="18"/>
      <c r="K669" s="18"/>
    </row>
    <row r="670" spans="1:11" x14ac:dyDescent="0.5">
      <c r="A670" s="48"/>
      <c r="B670" s="48"/>
      <c r="C670" s="48"/>
      <c r="D670" s="48"/>
      <c r="E670" s="48"/>
      <c r="F670" s="48"/>
      <c r="G670" s="48"/>
      <c r="I670" s="18"/>
      <c r="J670" s="18"/>
      <c r="K670" s="18"/>
    </row>
    <row r="671" spans="1:11" x14ac:dyDescent="0.5">
      <c r="A671" s="48"/>
      <c r="B671" s="48"/>
      <c r="C671" s="48"/>
      <c r="D671" s="48"/>
      <c r="E671" s="48"/>
      <c r="F671" s="48"/>
      <c r="G671" s="48"/>
      <c r="I671" s="18"/>
      <c r="J671" s="18"/>
      <c r="K671" s="18"/>
    </row>
    <row r="672" spans="1:11" x14ac:dyDescent="0.5">
      <c r="A672" s="48"/>
      <c r="B672" s="48"/>
      <c r="C672" s="48"/>
      <c r="D672" s="48"/>
      <c r="E672" s="48"/>
      <c r="F672" s="48"/>
      <c r="G672" s="48"/>
      <c r="I672" s="18"/>
      <c r="J672" s="18"/>
      <c r="K672" s="18"/>
    </row>
    <row r="673" spans="1:11" x14ac:dyDescent="0.5">
      <c r="A673" s="48"/>
      <c r="B673" s="48"/>
      <c r="C673" s="48"/>
      <c r="D673" s="48"/>
      <c r="E673" s="48"/>
      <c r="F673" s="48"/>
      <c r="G673" s="48"/>
      <c r="I673" s="18"/>
      <c r="J673" s="18"/>
      <c r="K673" s="18"/>
    </row>
    <row r="674" spans="1:11" x14ac:dyDescent="0.5">
      <c r="A674" s="48"/>
      <c r="B674" s="48"/>
      <c r="C674" s="48"/>
      <c r="D674" s="48"/>
      <c r="E674" s="48"/>
      <c r="F674" s="48"/>
      <c r="G674" s="48"/>
      <c r="I674" s="18"/>
      <c r="J674" s="18"/>
      <c r="K674" s="18"/>
    </row>
    <row r="675" spans="1:11" x14ac:dyDescent="0.5">
      <c r="A675" s="48"/>
      <c r="B675" s="48"/>
      <c r="C675" s="48"/>
      <c r="D675" s="48"/>
      <c r="E675" s="48"/>
      <c r="F675" s="48"/>
      <c r="G675" s="48"/>
      <c r="I675" s="18"/>
      <c r="J675" s="18"/>
      <c r="K675" s="18"/>
    </row>
    <row r="676" spans="1:11" x14ac:dyDescent="0.5">
      <c r="A676" s="48"/>
      <c r="B676" s="48"/>
      <c r="C676" s="48"/>
      <c r="D676" s="48"/>
      <c r="E676" s="48"/>
      <c r="F676" s="48"/>
      <c r="G676" s="48"/>
      <c r="I676" s="18"/>
      <c r="J676" s="18"/>
      <c r="K676" s="18"/>
    </row>
    <row r="677" spans="1:11" x14ac:dyDescent="0.5">
      <c r="A677" s="48"/>
      <c r="B677" s="48"/>
      <c r="C677" s="48"/>
      <c r="D677" s="48"/>
      <c r="E677" s="48"/>
      <c r="F677" s="48"/>
      <c r="G677" s="48"/>
      <c r="I677" s="18"/>
      <c r="J677" s="18"/>
      <c r="K677" s="18"/>
    </row>
    <row r="678" spans="1:11" x14ac:dyDescent="0.5">
      <c r="A678" s="48"/>
      <c r="B678" s="48"/>
      <c r="C678" s="48"/>
      <c r="D678" s="48"/>
      <c r="E678" s="48"/>
      <c r="F678" s="48"/>
      <c r="G678" s="48"/>
      <c r="I678" s="18"/>
      <c r="J678" s="18"/>
      <c r="K678" s="18"/>
    </row>
    <row r="679" spans="1:11" x14ac:dyDescent="0.5">
      <c r="A679" s="48"/>
      <c r="B679" s="48"/>
      <c r="C679" s="48"/>
      <c r="D679" s="48"/>
      <c r="E679" s="48"/>
      <c r="F679" s="48"/>
      <c r="G679" s="48"/>
      <c r="I679" s="18"/>
      <c r="J679" s="18"/>
      <c r="K679" s="18"/>
    </row>
    <row r="680" spans="1:11" x14ac:dyDescent="0.5">
      <c r="A680" s="48"/>
      <c r="B680" s="48"/>
      <c r="C680" s="48"/>
      <c r="D680" s="48"/>
      <c r="E680" s="48"/>
      <c r="F680" s="48"/>
      <c r="G680" s="48"/>
      <c r="I680" s="18"/>
      <c r="J680" s="18"/>
      <c r="K680" s="18"/>
    </row>
    <row r="681" spans="1:11" x14ac:dyDescent="0.5">
      <c r="A681" s="48"/>
      <c r="B681" s="48"/>
      <c r="C681" s="48"/>
      <c r="D681" s="48"/>
      <c r="E681" s="48"/>
      <c r="F681" s="48"/>
      <c r="G681" s="48"/>
      <c r="I681" s="18"/>
      <c r="J681" s="18"/>
      <c r="K681" s="18"/>
    </row>
    <row r="682" spans="1:11" x14ac:dyDescent="0.5">
      <c r="A682" s="48"/>
      <c r="B682" s="48"/>
      <c r="C682" s="48"/>
      <c r="D682" s="48"/>
      <c r="E682" s="48"/>
      <c r="F682" s="48"/>
      <c r="G682" s="48"/>
      <c r="I682" s="18"/>
      <c r="J682" s="18"/>
      <c r="K682" s="18"/>
    </row>
    <row r="683" spans="1:11" x14ac:dyDescent="0.5">
      <c r="A683" s="48"/>
      <c r="B683" s="48"/>
      <c r="C683" s="48"/>
      <c r="D683" s="48"/>
      <c r="E683" s="48"/>
      <c r="F683" s="48"/>
      <c r="G683" s="48"/>
      <c r="I683" s="18"/>
      <c r="J683" s="18"/>
      <c r="K683" s="18"/>
    </row>
    <row r="684" spans="1:11" x14ac:dyDescent="0.5">
      <c r="A684" s="48"/>
      <c r="B684" s="48"/>
      <c r="C684" s="48"/>
      <c r="D684" s="48"/>
      <c r="E684" s="48"/>
      <c r="F684" s="48"/>
      <c r="G684" s="48"/>
      <c r="I684" s="18"/>
      <c r="J684" s="18"/>
      <c r="K684" s="18"/>
    </row>
    <row r="685" spans="1:11" x14ac:dyDescent="0.5">
      <c r="A685" s="48"/>
      <c r="B685" s="48"/>
      <c r="C685" s="48"/>
      <c r="D685" s="48"/>
      <c r="E685" s="48"/>
      <c r="F685" s="48"/>
      <c r="G685" s="48"/>
      <c r="I685" s="18"/>
      <c r="J685" s="18"/>
      <c r="K685" s="18"/>
    </row>
    <row r="686" spans="1:11" x14ac:dyDescent="0.5">
      <c r="A686" s="48"/>
      <c r="B686" s="48"/>
      <c r="C686" s="48"/>
      <c r="D686" s="48"/>
      <c r="E686" s="48"/>
      <c r="F686" s="48"/>
      <c r="G686" s="48"/>
      <c r="I686" s="18"/>
      <c r="J686" s="18"/>
      <c r="K686" s="18"/>
    </row>
    <row r="687" spans="1:11" x14ac:dyDescent="0.5">
      <c r="A687" s="48"/>
      <c r="B687" s="48"/>
      <c r="C687" s="48"/>
      <c r="D687" s="48"/>
      <c r="E687" s="48"/>
      <c r="F687" s="48"/>
      <c r="G687" s="48"/>
      <c r="I687" s="18"/>
      <c r="J687" s="18"/>
      <c r="K687" s="18"/>
    </row>
    <row r="688" spans="1:11" x14ac:dyDescent="0.5">
      <c r="A688" s="48"/>
      <c r="B688" s="48"/>
      <c r="C688" s="48"/>
      <c r="D688" s="48"/>
      <c r="E688" s="48"/>
      <c r="F688" s="48"/>
      <c r="G688" s="48"/>
      <c r="I688" s="18"/>
      <c r="J688" s="18"/>
      <c r="K688" s="18"/>
    </row>
    <row r="689" spans="1:11" x14ac:dyDescent="0.5">
      <c r="A689" s="48"/>
      <c r="B689" s="48"/>
      <c r="C689" s="48"/>
      <c r="D689" s="48"/>
      <c r="E689" s="48"/>
      <c r="F689" s="48"/>
      <c r="G689" s="48"/>
      <c r="I689" s="18"/>
      <c r="J689" s="18"/>
      <c r="K689" s="18"/>
    </row>
    <row r="690" spans="1:11" x14ac:dyDescent="0.5">
      <c r="A690" s="48"/>
      <c r="B690" s="48"/>
      <c r="C690" s="48"/>
      <c r="D690" s="48"/>
      <c r="E690" s="48"/>
      <c r="F690" s="48"/>
      <c r="G690" s="48"/>
      <c r="I690" s="18"/>
      <c r="J690" s="18"/>
      <c r="K690" s="18"/>
    </row>
    <row r="691" spans="1:11" x14ac:dyDescent="0.5">
      <c r="A691" s="48"/>
      <c r="B691" s="48"/>
      <c r="C691" s="48"/>
      <c r="D691" s="48"/>
      <c r="E691" s="48"/>
      <c r="F691" s="48"/>
      <c r="G691" s="48"/>
      <c r="I691" s="18"/>
      <c r="J691" s="18"/>
      <c r="K691" s="18"/>
    </row>
    <row r="692" spans="1:11" x14ac:dyDescent="0.5">
      <c r="A692" s="48"/>
      <c r="B692" s="48"/>
      <c r="C692" s="48"/>
      <c r="D692" s="48"/>
      <c r="E692" s="48"/>
      <c r="F692" s="48"/>
      <c r="G692" s="48"/>
      <c r="I692" s="18"/>
      <c r="J692" s="18"/>
      <c r="K692" s="18"/>
    </row>
    <row r="693" spans="1:11" x14ac:dyDescent="0.5">
      <c r="A693" s="48"/>
      <c r="B693" s="48"/>
      <c r="C693" s="48"/>
      <c r="D693" s="48"/>
      <c r="E693" s="48"/>
      <c r="F693" s="48"/>
      <c r="G693" s="48"/>
      <c r="I693" s="18"/>
      <c r="J693" s="18"/>
      <c r="K693" s="18"/>
    </row>
    <row r="694" spans="1:11" x14ac:dyDescent="0.5">
      <c r="A694" s="48"/>
      <c r="B694" s="48"/>
      <c r="C694" s="48"/>
      <c r="D694" s="48"/>
      <c r="E694" s="48"/>
      <c r="F694" s="48"/>
      <c r="G694" s="48"/>
      <c r="I694" s="18"/>
      <c r="J694" s="18"/>
      <c r="K694" s="18"/>
    </row>
    <row r="695" spans="1:11" x14ac:dyDescent="0.5">
      <c r="A695" s="48"/>
      <c r="B695" s="48"/>
      <c r="C695" s="48"/>
      <c r="D695" s="48"/>
      <c r="E695" s="48"/>
      <c r="F695" s="48"/>
      <c r="G695" s="48"/>
      <c r="I695" s="18"/>
      <c r="J695" s="18"/>
      <c r="K695" s="18"/>
    </row>
    <row r="696" spans="1:11" x14ac:dyDescent="0.5">
      <c r="A696" s="48"/>
      <c r="B696" s="48"/>
      <c r="C696" s="48"/>
      <c r="D696" s="48"/>
      <c r="E696" s="48"/>
      <c r="F696" s="48"/>
      <c r="G696" s="48"/>
      <c r="I696" s="18"/>
      <c r="J696" s="18"/>
      <c r="K696" s="18"/>
    </row>
    <row r="697" spans="1:11" x14ac:dyDescent="0.5">
      <c r="A697" s="48"/>
      <c r="B697" s="48"/>
      <c r="C697" s="48"/>
      <c r="D697" s="48"/>
      <c r="E697" s="48"/>
      <c r="F697" s="48"/>
      <c r="G697" s="48"/>
      <c r="I697" s="18"/>
      <c r="J697" s="18"/>
      <c r="K697" s="18"/>
    </row>
    <row r="698" spans="1:11" x14ac:dyDescent="0.5">
      <c r="A698" s="48"/>
      <c r="B698" s="48"/>
      <c r="C698" s="48"/>
      <c r="D698" s="48"/>
      <c r="E698" s="48"/>
      <c r="F698" s="48"/>
      <c r="G698" s="48"/>
      <c r="I698" s="18"/>
      <c r="J698" s="18"/>
      <c r="K698" s="18"/>
    </row>
    <row r="699" spans="1:11" x14ac:dyDescent="0.5">
      <c r="A699" s="48"/>
      <c r="B699" s="48"/>
      <c r="C699" s="48"/>
      <c r="D699" s="48"/>
      <c r="E699" s="48"/>
      <c r="F699" s="48"/>
      <c r="G699" s="48"/>
      <c r="I699" s="18"/>
      <c r="J699" s="18"/>
      <c r="K699" s="18"/>
    </row>
    <row r="700" spans="1:11" x14ac:dyDescent="0.5">
      <c r="A700" s="48"/>
      <c r="B700" s="48"/>
      <c r="C700" s="48"/>
      <c r="D700" s="48"/>
      <c r="E700" s="48"/>
      <c r="F700" s="48"/>
      <c r="G700" s="48"/>
      <c r="I700" s="18"/>
      <c r="J700" s="18"/>
      <c r="K700" s="18"/>
    </row>
    <row r="701" spans="1:11" x14ac:dyDescent="0.5">
      <c r="A701" s="48"/>
      <c r="B701" s="48"/>
      <c r="C701" s="48"/>
      <c r="D701" s="48"/>
      <c r="E701" s="48"/>
      <c r="F701" s="48"/>
      <c r="G701" s="48"/>
      <c r="I701" s="18"/>
      <c r="J701" s="18"/>
      <c r="K701" s="18"/>
    </row>
    <row r="702" spans="1:11" x14ac:dyDescent="0.5">
      <c r="A702" s="48"/>
      <c r="B702" s="48"/>
      <c r="C702" s="48"/>
      <c r="D702" s="48"/>
      <c r="E702" s="48"/>
      <c r="F702" s="48"/>
      <c r="G702" s="48"/>
      <c r="I702" s="18"/>
      <c r="J702" s="18"/>
      <c r="K702" s="18"/>
    </row>
    <row r="703" spans="1:11" x14ac:dyDescent="0.5">
      <c r="A703" s="48"/>
      <c r="B703" s="48"/>
      <c r="C703" s="48"/>
      <c r="D703" s="48"/>
      <c r="E703" s="48"/>
      <c r="F703" s="48"/>
      <c r="G703" s="48"/>
      <c r="I703" s="18"/>
      <c r="J703" s="18"/>
      <c r="K703" s="18"/>
    </row>
    <row r="704" spans="1:11" x14ac:dyDescent="0.5">
      <c r="A704" s="48"/>
      <c r="B704" s="48"/>
      <c r="C704" s="48"/>
      <c r="D704" s="48"/>
      <c r="E704" s="48"/>
      <c r="F704" s="48"/>
      <c r="G704" s="48"/>
      <c r="I704" s="18"/>
      <c r="J704" s="18"/>
      <c r="K704" s="18"/>
    </row>
    <row r="705" spans="1:11" x14ac:dyDescent="0.5">
      <c r="A705" s="48"/>
      <c r="B705" s="48"/>
      <c r="C705" s="48"/>
      <c r="D705" s="48"/>
      <c r="E705" s="48"/>
      <c r="F705" s="48"/>
      <c r="G705" s="48"/>
      <c r="I705" s="18"/>
      <c r="J705" s="18"/>
      <c r="K705" s="18"/>
    </row>
    <row r="706" spans="1:11" x14ac:dyDescent="0.5">
      <c r="A706" s="48"/>
      <c r="B706" s="48"/>
      <c r="C706" s="48"/>
      <c r="D706" s="48"/>
      <c r="E706" s="48"/>
      <c r="F706" s="48"/>
      <c r="G706" s="48"/>
      <c r="I706" s="18"/>
      <c r="J706" s="18"/>
      <c r="K706" s="18"/>
    </row>
    <row r="707" spans="1:11" x14ac:dyDescent="0.5">
      <c r="A707" s="48"/>
      <c r="B707" s="48"/>
      <c r="C707" s="48"/>
      <c r="D707" s="48"/>
      <c r="E707" s="48"/>
      <c r="F707" s="48"/>
      <c r="G707" s="48"/>
      <c r="I707" s="18"/>
      <c r="J707" s="18"/>
      <c r="K707" s="18"/>
    </row>
    <row r="708" spans="1:11" x14ac:dyDescent="0.5">
      <c r="A708" s="48"/>
      <c r="B708" s="48"/>
      <c r="C708" s="48"/>
      <c r="D708" s="48"/>
      <c r="E708" s="48"/>
      <c r="F708" s="48"/>
      <c r="G708" s="48"/>
      <c r="I708" s="18"/>
      <c r="J708" s="18"/>
      <c r="K708" s="18"/>
    </row>
    <row r="709" spans="1:11" x14ac:dyDescent="0.5">
      <c r="A709" s="48"/>
      <c r="B709" s="48"/>
      <c r="C709" s="48"/>
      <c r="D709" s="48"/>
      <c r="E709" s="48"/>
      <c r="F709" s="48"/>
      <c r="G709" s="48"/>
      <c r="I709" s="18"/>
      <c r="J709" s="18"/>
      <c r="K709" s="18"/>
    </row>
    <row r="710" spans="1:11" x14ac:dyDescent="0.5">
      <c r="A710" s="48"/>
      <c r="B710" s="48"/>
      <c r="C710" s="48"/>
      <c r="D710" s="48"/>
      <c r="E710" s="48"/>
      <c r="F710" s="48"/>
      <c r="G710" s="48"/>
      <c r="I710" s="18"/>
      <c r="J710" s="18"/>
      <c r="K710" s="18"/>
    </row>
    <row r="711" spans="1:11" x14ac:dyDescent="0.5">
      <c r="A711" s="48"/>
      <c r="B711" s="48"/>
      <c r="C711" s="48"/>
      <c r="D711" s="48"/>
      <c r="E711" s="48"/>
      <c r="F711" s="48"/>
      <c r="G711" s="48"/>
      <c r="I711" s="18"/>
      <c r="J711" s="18"/>
      <c r="K711" s="18"/>
    </row>
    <row r="712" spans="1:11" x14ac:dyDescent="0.5">
      <c r="A712" s="48"/>
      <c r="B712" s="48"/>
      <c r="C712" s="48"/>
      <c r="D712" s="48"/>
      <c r="E712" s="48"/>
      <c r="F712" s="48"/>
      <c r="G712" s="48"/>
      <c r="I712" s="18"/>
      <c r="J712" s="18"/>
      <c r="K712" s="18"/>
    </row>
    <row r="713" spans="1:11" x14ac:dyDescent="0.5">
      <c r="A713" s="48"/>
      <c r="B713" s="48"/>
      <c r="C713" s="48"/>
      <c r="D713" s="48"/>
      <c r="E713" s="48"/>
      <c r="F713" s="48"/>
      <c r="G713" s="48"/>
      <c r="I713" s="18"/>
      <c r="J713" s="18"/>
      <c r="K713" s="18"/>
    </row>
    <row r="714" spans="1:11" x14ac:dyDescent="0.5">
      <c r="A714" s="48"/>
      <c r="B714" s="48"/>
      <c r="C714" s="48"/>
      <c r="D714" s="48"/>
      <c r="E714" s="48"/>
      <c r="F714" s="48"/>
      <c r="G714" s="48"/>
      <c r="I714" s="18"/>
      <c r="J714" s="18"/>
      <c r="K714" s="18"/>
    </row>
    <row r="715" spans="1:11" x14ac:dyDescent="0.5">
      <c r="A715" s="48"/>
      <c r="B715" s="48"/>
      <c r="C715" s="48"/>
      <c r="D715" s="48"/>
      <c r="E715" s="48"/>
      <c r="F715" s="48"/>
      <c r="G715" s="48"/>
      <c r="I715" s="18"/>
      <c r="J715" s="18"/>
      <c r="K715" s="18"/>
    </row>
    <row r="716" spans="1:11" x14ac:dyDescent="0.5">
      <c r="A716" s="48"/>
      <c r="B716" s="48"/>
      <c r="C716" s="48"/>
      <c r="D716" s="48"/>
      <c r="E716" s="48"/>
      <c r="F716" s="48"/>
      <c r="G716" s="48"/>
      <c r="I716" s="18"/>
      <c r="J716" s="18"/>
      <c r="K716" s="18"/>
    </row>
    <row r="717" spans="1:11" x14ac:dyDescent="0.5">
      <c r="A717" s="48"/>
      <c r="B717" s="48"/>
      <c r="C717" s="48"/>
      <c r="D717" s="48"/>
      <c r="E717" s="48"/>
      <c r="F717" s="48"/>
      <c r="G717" s="48"/>
      <c r="I717" s="18"/>
      <c r="J717" s="18"/>
      <c r="K717" s="18"/>
    </row>
    <row r="718" spans="1:11" x14ac:dyDescent="0.5">
      <c r="A718" s="48"/>
      <c r="B718" s="48"/>
      <c r="C718" s="48"/>
      <c r="D718" s="48"/>
      <c r="E718" s="48"/>
      <c r="F718" s="48"/>
      <c r="G718" s="48"/>
      <c r="I718" s="18"/>
      <c r="J718" s="18"/>
      <c r="K718" s="18"/>
    </row>
    <row r="719" spans="1:11" x14ac:dyDescent="0.5">
      <c r="A719" s="48"/>
      <c r="B719" s="48"/>
      <c r="C719" s="48"/>
      <c r="D719" s="48"/>
      <c r="E719" s="48"/>
      <c r="F719" s="48"/>
      <c r="G719" s="48"/>
      <c r="I719" s="18"/>
      <c r="J719" s="18"/>
      <c r="K719" s="18"/>
    </row>
    <row r="720" spans="1:11" x14ac:dyDescent="0.5">
      <c r="A720" s="48"/>
      <c r="B720" s="48"/>
      <c r="C720" s="48"/>
      <c r="D720" s="48"/>
      <c r="E720" s="48"/>
      <c r="F720" s="48"/>
      <c r="G720" s="48"/>
      <c r="I720" s="18"/>
      <c r="J720" s="18"/>
      <c r="K720" s="18"/>
    </row>
    <row r="721" spans="1:11" x14ac:dyDescent="0.5">
      <c r="A721" s="48"/>
      <c r="B721" s="48"/>
      <c r="C721" s="48"/>
      <c r="D721" s="48"/>
      <c r="E721" s="48"/>
      <c r="F721" s="48"/>
      <c r="G721" s="48"/>
      <c r="I721" s="18"/>
      <c r="J721" s="18"/>
      <c r="K721" s="18"/>
    </row>
    <row r="722" spans="1:11" x14ac:dyDescent="0.5">
      <c r="A722" s="48"/>
      <c r="B722" s="48"/>
      <c r="C722" s="48"/>
      <c r="D722" s="48"/>
      <c r="E722" s="48"/>
      <c r="F722" s="48"/>
      <c r="G722" s="48"/>
      <c r="I722" s="18"/>
      <c r="J722" s="18"/>
      <c r="K722" s="18"/>
    </row>
    <row r="723" spans="1:11" x14ac:dyDescent="0.5">
      <c r="A723" s="48"/>
      <c r="B723" s="48"/>
      <c r="C723" s="48"/>
      <c r="D723" s="48"/>
      <c r="E723" s="48"/>
      <c r="F723" s="48"/>
      <c r="G723" s="48"/>
      <c r="I723" s="18"/>
      <c r="J723" s="18"/>
      <c r="K723" s="18"/>
    </row>
    <row r="724" spans="1:11" x14ac:dyDescent="0.5">
      <c r="A724" s="48"/>
      <c r="B724" s="48"/>
      <c r="C724" s="48"/>
      <c r="D724" s="48"/>
      <c r="E724" s="48"/>
      <c r="F724" s="48"/>
      <c r="G724" s="48"/>
      <c r="I724" s="18"/>
      <c r="J724" s="18"/>
      <c r="K724" s="18"/>
    </row>
    <row r="725" spans="1:11" x14ac:dyDescent="0.5">
      <c r="A725" s="48"/>
      <c r="B725" s="48"/>
      <c r="C725" s="48"/>
      <c r="D725" s="48"/>
      <c r="E725" s="48"/>
      <c r="F725" s="48"/>
      <c r="G725" s="48"/>
      <c r="I725" s="18"/>
      <c r="J725" s="18"/>
      <c r="K725" s="18"/>
    </row>
    <row r="726" spans="1:11" x14ac:dyDescent="0.5">
      <c r="A726" s="48"/>
      <c r="B726" s="48"/>
      <c r="C726" s="48"/>
      <c r="D726" s="48"/>
      <c r="E726" s="48"/>
      <c r="F726" s="48"/>
      <c r="G726" s="48"/>
      <c r="I726" s="18"/>
      <c r="J726" s="18"/>
      <c r="K726" s="18"/>
    </row>
    <row r="727" spans="1:11" x14ac:dyDescent="0.5">
      <c r="A727" s="48"/>
      <c r="B727" s="48"/>
      <c r="C727" s="48"/>
      <c r="D727" s="48"/>
      <c r="E727" s="48"/>
      <c r="F727" s="48"/>
      <c r="G727" s="48"/>
      <c r="I727" s="18"/>
      <c r="J727" s="18"/>
      <c r="K727" s="18"/>
    </row>
    <row r="728" spans="1:11" x14ac:dyDescent="0.5">
      <c r="A728" s="48"/>
      <c r="B728" s="48"/>
      <c r="C728" s="48"/>
      <c r="D728" s="48"/>
      <c r="E728" s="48"/>
      <c r="F728" s="48"/>
      <c r="G728" s="48"/>
      <c r="I728" s="18"/>
      <c r="J728" s="18"/>
      <c r="K728" s="18"/>
    </row>
    <row r="729" spans="1:11" x14ac:dyDescent="0.5">
      <c r="A729" s="48"/>
      <c r="B729" s="48"/>
      <c r="C729" s="48"/>
      <c r="D729" s="48"/>
      <c r="E729" s="48"/>
      <c r="F729" s="48"/>
      <c r="G729" s="48"/>
      <c r="I729" s="18"/>
      <c r="J729" s="18"/>
      <c r="K729" s="18"/>
    </row>
    <row r="730" spans="1:11" x14ac:dyDescent="0.5">
      <c r="A730" s="48"/>
      <c r="B730" s="48"/>
      <c r="C730" s="48"/>
      <c r="D730" s="48"/>
      <c r="E730" s="48"/>
      <c r="F730" s="48"/>
      <c r="G730" s="48"/>
      <c r="I730" s="18"/>
      <c r="J730" s="18"/>
      <c r="K730" s="18"/>
    </row>
    <row r="731" spans="1:11" x14ac:dyDescent="0.5">
      <c r="A731" s="48"/>
      <c r="B731" s="48"/>
      <c r="C731" s="48"/>
      <c r="D731" s="48"/>
      <c r="E731" s="48"/>
      <c r="F731" s="48"/>
      <c r="G731" s="48"/>
      <c r="I731" s="18"/>
      <c r="J731" s="18"/>
      <c r="K731" s="18"/>
    </row>
    <row r="732" spans="1:11" x14ac:dyDescent="0.5">
      <c r="A732" s="48"/>
      <c r="B732" s="48"/>
      <c r="C732" s="48"/>
      <c r="D732" s="48"/>
      <c r="E732" s="48"/>
      <c r="F732" s="48"/>
      <c r="G732" s="48"/>
      <c r="I732" s="18"/>
      <c r="J732" s="18"/>
      <c r="K732" s="18"/>
    </row>
    <row r="733" spans="1:11" x14ac:dyDescent="0.5">
      <c r="A733" s="48"/>
      <c r="B733" s="48"/>
      <c r="C733" s="48"/>
      <c r="D733" s="48"/>
      <c r="E733" s="48"/>
      <c r="F733" s="48"/>
      <c r="G733" s="48"/>
      <c r="I733" s="18"/>
      <c r="J733" s="18"/>
      <c r="K733" s="18"/>
    </row>
    <row r="734" spans="1:11" x14ac:dyDescent="0.5">
      <c r="A734" s="48"/>
      <c r="B734" s="48"/>
      <c r="C734" s="48"/>
      <c r="D734" s="48"/>
      <c r="E734" s="48"/>
      <c r="F734" s="48"/>
      <c r="G734" s="48"/>
      <c r="I734" s="18"/>
      <c r="J734" s="18"/>
      <c r="K734" s="18"/>
    </row>
    <row r="735" spans="1:11" x14ac:dyDescent="0.5">
      <c r="A735" s="48"/>
      <c r="B735" s="48"/>
      <c r="C735" s="48"/>
      <c r="D735" s="48"/>
      <c r="E735" s="48"/>
      <c r="F735" s="48"/>
      <c r="G735" s="48"/>
      <c r="I735" s="18"/>
      <c r="J735" s="18"/>
      <c r="K735" s="18"/>
    </row>
    <row r="736" spans="1:11" x14ac:dyDescent="0.5">
      <c r="A736" s="48"/>
      <c r="B736" s="48"/>
      <c r="C736" s="48"/>
      <c r="D736" s="48"/>
      <c r="E736" s="48"/>
      <c r="F736" s="48"/>
      <c r="G736" s="48"/>
      <c r="I736" s="18"/>
      <c r="J736" s="18"/>
      <c r="K736" s="18"/>
    </row>
    <row r="737" spans="1:11" x14ac:dyDescent="0.5">
      <c r="A737" s="48"/>
      <c r="B737" s="48"/>
      <c r="C737" s="48"/>
      <c r="D737" s="48"/>
      <c r="E737" s="48"/>
      <c r="F737" s="48"/>
      <c r="G737" s="48"/>
      <c r="I737" s="18"/>
      <c r="J737" s="18"/>
      <c r="K737" s="18"/>
    </row>
    <row r="738" spans="1:11" x14ac:dyDescent="0.5">
      <c r="A738" s="48"/>
      <c r="B738" s="48"/>
      <c r="C738" s="48"/>
      <c r="D738" s="48"/>
      <c r="E738" s="48"/>
      <c r="F738" s="48"/>
      <c r="G738" s="48"/>
      <c r="I738" s="18"/>
      <c r="J738" s="18"/>
      <c r="K738" s="18"/>
    </row>
    <row r="739" spans="1:11" x14ac:dyDescent="0.5">
      <c r="A739" s="48"/>
      <c r="B739" s="48"/>
      <c r="C739" s="48"/>
      <c r="D739" s="48"/>
      <c r="E739" s="48"/>
      <c r="F739" s="48"/>
      <c r="G739" s="48"/>
      <c r="I739" s="18"/>
      <c r="J739" s="18"/>
      <c r="K739" s="18"/>
    </row>
    <row r="740" spans="1:11" x14ac:dyDescent="0.5">
      <c r="A740" s="48"/>
      <c r="B740" s="48"/>
      <c r="C740" s="48"/>
      <c r="D740" s="48"/>
      <c r="E740" s="48"/>
      <c r="F740" s="48"/>
      <c r="G740" s="48"/>
      <c r="I740" s="18"/>
      <c r="J740" s="18"/>
      <c r="K740" s="18"/>
    </row>
    <row r="741" spans="1:11" x14ac:dyDescent="0.5">
      <c r="A741" s="48"/>
      <c r="B741" s="48"/>
      <c r="C741" s="48"/>
      <c r="D741" s="48"/>
      <c r="E741" s="48"/>
      <c r="F741" s="48"/>
      <c r="G741" s="48"/>
      <c r="I741" s="18"/>
      <c r="J741" s="18"/>
      <c r="K741" s="18"/>
    </row>
    <row r="742" spans="1:11" x14ac:dyDescent="0.5">
      <c r="A742" s="48"/>
      <c r="B742" s="48"/>
      <c r="C742" s="48"/>
      <c r="D742" s="48"/>
      <c r="E742" s="48"/>
      <c r="F742" s="48"/>
      <c r="G742" s="48"/>
      <c r="I742" s="18"/>
      <c r="J742" s="18"/>
      <c r="K742" s="18"/>
    </row>
    <row r="743" spans="1:11" x14ac:dyDescent="0.5">
      <c r="A743" s="48"/>
      <c r="B743" s="48"/>
      <c r="C743" s="48"/>
      <c r="D743" s="48"/>
      <c r="E743" s="48"/>
      <c r="F743" s="48"/>
      <c r="G743" s="48"/>
      <c r="I743" s="18"/>
      <c r="J743" s="18"/>
      <c r="K743" s="18"/>
    </row>
    <row r="744" spans="1:11" x14ac:dyDescent="0.5">
      <c r="A744" s="48"/>
      <c r="B744" s="48"/>
      <c r="C744" s="48"/>
      <c r="D744" s="48"/>
      <c r="E744" s="48"/>
      <c r="F744" s="48"/>
      <c r="G744" s="48"/>
      <c r="I744" s="18"/>
      <c r="J744" s="18"/>
      <c r="K744" s="18"/>
    </row>
    <row r="745" spans="1:11" x14ac:dyDescent="0.5">
      <c r="A745" s="48"/>
      <c r="B745" s="48"/>
      <c r="C745" s="48"/>
      <c r="D745" s="48"/>
      <c r="E745" s="48"/>
      <c r="F745" s="48"/>
      <c r="G745" s="48"/>
      <c r="I745" s="18"/>
      <c r="J745" s="18"/>
      <c r="K745" s="18"/>
    </row>
    <row r="746" spans="1:11" x14ac:dyDescent="0.5">
      <c r="A746" s="48"/>
      <c r="B746" s="48"/>
      <c r="C746" s="48"/>
      <c r="D746" s="48"/>
      <c r="E746" s="48"/>
      <c r="F746" s="48"/>
      <c r="G746" s="48"/>
      <c r="I746" s="18"/>
      <c r="J746" s="18"/>
      <c r="K746" s="18"/>
    </row>
    <row r="747" spans="1:11" x14ac:dyDescent="0.5">
      <c r="A747" s="48"/>
      <c r="B747" s="48"/>
      <c r="C747" s="48"/>
      <c r="D747" s="48"/>
      <c r="E747" s="48"/>
      <c r="F747" s="48"/>
      <c r="G747" s="48"/>
      <c r="I747" s="18"/>
      <c r="J747" s="18"/>
      <c r="K747" s="18"/>
    </row>
    <row r="748" spans="1:11" x14ac:dyDescent="0.5">
      <c r="A748" s="48"/>
      <c r="B748" s="48"/>
      <c r="C748" s="48"/>
      <c r="D748" s="48"/>
      <c r="E748" s="48"/>
      <c r="F748" s="48"/>
      <c r="G748" s="48"/>
      <c r="I748" s="18"/>
      <c r="J748" s="18"/>
      <c r="K748" s="18"/>
    </row>
    <row r="749" spans="1:11" x14ac:dyDescent="0.5">
      <c r="A749" s="48"/>
      <c r="B749" s="48"/>
      <c r="C749" s="48"/>
      <c r="D749" s="48"/>
      <c r="E749" s="48"/>
      <c r="F749" s="48"/>
      <c r="G749" s="48"/>
      <c r="I749" s="18"/>
      <c r="J749" s="18"/>
      <c r="K749" s="18"/>
    </row>
    <row r="750" spans="1:11" x14ac:dyDescent="0.5">
      <c r="A750" s="48"/>
      <c r="B750" s="48"/>
      <c r="C750" s="48"/>
      <c r="D750" s="48"/>
      <c r="E750" s="48"/>
      <c r="F750" s="48"/>
      <c r="G750" s="48"/>
      <c r="I750" s="18"/>
      <c r="J750" s="18"/>
      <c r="K750" s="18"/>
    </row>
    <row r="751" spans="1:11" x14ac:dyDescent="0.5">
      <c r="A751" s="48"/>
      <c r="B751" s="48"/>
      <c r="C751" s="48"/>
      <c r="D751" s="48"/>
      <c r="E751" s="48"/>
      <c r="F751" s="48"/>
      <c r="G751" s="48"/>
      <c r="I751" s="18"/>
      <c r="J751" s="18"/>
      <c r="K751" s="18"/>
    </row>
    <row r="752" spans="1:11" x14ac:dyDescent="0.5">
      <c r="A752" s="48"/>
      <c r="B752" s="48"/>
      <c r="C752" s="48"/>
      <c r="D752" s="48"/>
      <c r="E752" s="48"/>
      <c r="F752" s="48"/>
      <c r="G752" s="48"/>
      <c r="I752" s="18"/>
      <c r="J752" s="18"/>
      <c r="K752" s="18"/>
    </row>
    <row r="753" spans="1:11" x14ac:dyDescent="0.5">
      <c r="A753" s="48"/>
      <c r="B753" s="48"/>
      <c r="C753" s="48"/>
      <c r="D753" s="48"/>
      <c r="E753" s="48"/>
      <c r="F753" s="48"/>
      <c r="G753" s="48"/>
      <c r="I753" s="18"/>
      <c r="J753" s="18"/>
      <c r="K753" s="18"/>
    </row>
    <row r="754" spans="1:11" x14ac:dyDescent="0.5">
      <c r="A754" s="48"/>
      <c r="B754" s="48"/>
      <c r="C754" s="48"/>
      <c r="D754" s="48"/>
      <c r="E754" s="48"/>
      <c r="F754" s="48"/>
      <c r="G754" s="48"/>
      <c r="I754" s="18"/>
      <c r="J754" s="18"/>
      <c r="K754" s="18"/>
    </row>
    <row r="755" spans="1:11" x14ac:dyDescent="0.5">
      <c r="A755" s="48"/>
      <c r="B755" s="48"/>
      <c r="C755" s="48"/>
      <c r="D755" s="48"/>
      <c r="E755" s="48"/>
      <c r="F755" s="48"/>
      <c r="G755" s="48"/>
      <c r="I755" s="18"/>
      <c r="J755" s="18"/>
      <c r="K755" s="18"/>
    </row>
    <row r="756" spans="1:11" x14ac:dyDescent="0.5">
      <c r="A756" s="48"/>
      <c r="B756" s="48"/>
      <c r="C756" s="48"/>
      <c r="D756" s="48"/>
      <c r="E756" s="48"/>
      <c r="F756" s="48"/>
      <c r="G756" s="48"/>
      <c r="I756" s="18"/>
      <c r="J756" s="18"/>
      <c r="K756" s="18"/>
    </row>
    <row r="757" spans="1:11" x14ac:dyDescent="0.5">
      <c r="A757" s="48"/>
      <c r="B757" s="48"/>
      <c r="C757" s="48"/>
      <c r="D757" s="48"/>
      <c r="E757" s="48"/>
      <c r="F757" s="48"/>
      <c r="G757" s="48"/>
      <c r="I757" s="18"/>
      <c r="J757" s="18"/>
      <c r="K757" s="18"/>
    </row>
    <row r="758" spans="1:11" x14ac:dyDescent="0.5">
      <c r="A758" s="48"/>
      <c r="B758" s="48"/>
      <c r="C758" s="48"/>
      <c r="D758" s="48"/>
      <c r="E758" s="48"/>
      <c r="F758" s="48"/>
      <c r="G758" s="48"/>
      <c r="I758" s="18"/>
      <c r="J758" s="18"/>
      <c r="K758" s="18"/>
    </row>
    <row r="759" spans="1:11" x14ac:dyDescent="0.5">
      <c r="A759" s="48"/>
      <c r="B759" s="48"/>
      <c r="C759" s="48"/>
      <c r="D759" s="48"/>
      <c r="E759" s="48"/>
      <c r="F759" s="48"/>
      <c r="G759" s="48"/>
      <c r="I759" s="18"/>
      <c r="J759" s="18"/>
      <c r="K759" s="18"/>
    </row>
    <row r="760" spans="1:11" x14ac:dyDescent="0.5">
      <c r="A760" s="48"/>
      <c r="B760" s="48"/>
      <c r="C760" s="48"/>
      <c r="D760" s="48"/>
      <c r="E760" s="48"/>
      <c r="F760" s="48"/>
      <c r="G760" s="48"/>
      <c r="I760" s="18"/>
      <c r="J760" s="18"/>
      <c r="K760" s="18"/>
    </row>
    <row r="761" spans="1:11" x14ac:dyDescent="0.5">
      <c r="A761" s="48"/>
      <c r="B761" s="48"/>
      <c r="C761" s="48"/>
      <c r="D761" s="48"/>
      <c r="E761" s="48"/>
      <c r="F761" s="48"/>
      <c r="G761" s="48"/>
      <c r="I761" s="18"/>
      <c r="J761" s="18"/>
      <c r="K761" s="18"/>
    </row>
    <row r="762" spans="1:11" x14ac:dyDescent="0.5">
      <c r="A762" s="48"/>
      <c r="B762" s="48"/>
      <c r="C762" s="48"/>
      <c r="D762" s="48"/>
      <c r="E762" s="48"/>
      <c r="F762" s="48"/>
      <c r="G762" s="48"/>
      <c r="I762" s="18"/>
      <c r="J762" s="18"/>
      <c r="K762" s="18"/>
    </row>
    <row r="763" spans="1:11" x14ac:dyDescent="0.5">
      <c r="A763" s="48"/>
      <c r="B763" s="48"/>
      <c r="C763" s="48"/>
      <c r="D763" s="48"/>
      <c r="E763" s="48"/>
      <c r="F763" s="48"/>
      <c r="G763" s="48"/>
      <c r="I763" s="18"/>
      <c r="J763" s="18"/>
      <c r="K763" s="18"/>
    </row>
    <row r="764" spans="1:11" x14ac:dyDescent="0.5">
      <c r="A764" s="48"/>
      <c r="B764" s="48"/>
      <c r="C764" s="48"/>
      <c r="D764" s="48"/>
      <c r="E764" s="48"/>
      <c r="F764" s="48"/>
      <c r="G764" s="48"/>
      <c r="I764" s="18"/>
      <c r="J764" s="18"/>
      <c r="K764" s="18"/>
    </row>
    <row r="765" spans="1:11" x14ac:dyDescent="0.5">
      <c r="A765" s="48"/>
      <c r="B765" s="48"/>
      <c r="C765" s="48"/>
      <c r="D765" s="48"/>
      <c r="E765" s="48"/>
      <c r="F765" s="48"/>
      <c r="G765" s="48"/>
      <c r="I765" s="18"/>
      <c r="J765" s="18"/>
      <c r="K765" s="18"/>
    </row>
    <row r="766" spans="1:11" x14ac:dyDescent="0.5">
      <c r="A766" s="48"/>
      <c r="B766" s="48"/>
      <c r="C766" s="48"/>
      <c r="D766" s="48"/>
      <c r="E766" s="48"/>
      <c r="F766" s="48"/>
      <c r="G766" s="48"/>
      <c r="I766" s="18"/>
      <c r="J766" s="18"/>
      <c r="K766" s="18"/>
    </row>
    <row r="767" spans="1:11" x14ac:dyDescent="0.5">
      <c r="A767" s="48"/>
      <c r="B767" s="48"/>
      <c r="C767" s="48"/>
      <c r="D767" s="48"/>
      <c r="E767" s="48"/>
      <c r="F767" s="48"/>
      <c r="G767" s="48"/>
      <c r="I767" s="18"/>
      <c r="J767" s="18"/>
      <c r="K767" s="18"/>
    </row>
    <row r="768" spans="1:11" x14ac:dyDescent="0.5">
      <c r="A768" s="48"/>
      <c r="B768" s="48"/>
      <c r="C768" s="48"/>
      <c r="D768" s="48"/>
      <c r="E768" s="48"/>
      <c r="F768" s="48"/>
      <c r="G768" s="48"/>
      <c r="I768" s="18"/>
      <c r="J768" s="18"/>
      <c r="K768" s="18"/>
    </row>
    <row r="769" spans="1:11" x14ac:dyDescent="0.5">
      <c r="A769" s="48"/>
      <c r="B769" s="48"/>
      <c r="C769" s="48"/>
      <c r="D769" s="48"/>
      <c r="E769" s="48"/>
      <c r="F769" s="48"/>
      <c r="G769" s="48"/>
      <c r="I769" s="18"/>
      <c r="J769" s="18"/>
      <c r="K769" s="18"/>
    </row>
    <row r="770" spans="1:11" x14ac:dyDescent="0.5">
      <c r="A770" s="48"/>
      <c r="B770" s="48"/>
      <c r="C770" s="48"/>
      <c r="D770" s="48"/>
      <c r="E770" s="48"/>
      <c r="F770" s="48"/>
      <c r="G770" s="48"/>
      <c r="I770" s="18"/>
      <c r="J770" s="18"/>
      <c r="K770" s="18"/>
    </row>
    <row r="771" spans="1:11" x14ac:dyDescent="0.5">
      <c r="A771" s="48"/>
      <c r="B771" s="48"/>
      <c r="C771" s="48"/>
      <c r="D771" s="48"/>
      <c r="E771" s="48"/>
      <c r="F771" s="48"/>
      <c r="G771" s="48"/>
      <c r="I771" s="18"/>
      <c r="J771" s="18"/>
      <c r="K771" s="18"/>
    </row>
    <row r="772" spans="1:11" x14ac:dyDescent="0.5">
      <c r="A772" s="48"/>
      <c r="B772" s="48"/>
      <c r="C772" s="48"/>
      <c r="D772" s="48"/>
      <c r="E772" s="48"/>
      <c r="F772" s="48"/>
      <c r="G772" s="48"/>
      <c r="I772" s="18"/>
      <c r="J772" s="18"/>
      <c r="K772" s="18"/>
    </row>
    <row r="773" spans="1:11" x14ac:dyDescent="0.5">
      <c r="A773" s="48"/>
      <c r="B773" s="48"/>
      <c r="C773" s="48"/>
      <c r="D773" s="48"/>
      <c r="E773" s="48"/>
      <c r="F773" s="48"/>
      <c r="G773" s="48"/>
      <c r="I773" s="18"/>
      <c r="J773" s="18"/>
      <c r="K773" s="18"/>
    </row>
    <row r="774" spans="1:11" x14ac:dyDescent="0.5">
      <c r="A774" s="48"/>
      <c r="B774" s="48"/>
      <c r="C774" s="48"/>
      <c r="D774" s="48"/>
      <c r="E774" s="48"/>
      <c r="F774" s="48"/>
      <c r="G774" s="48"/>
      <c r="I774" s="18"/>
      <c r="J774" s="18"/>
      <c r="K774" s="18"/>
    </row>
    <row r="775" spans="1:11" x14ac:dyDescent="0.5">
      <c r="A775" s="48"/>
      <c r="B775" s="48"/>
      <c r="C775" s="48"/>
      <c r="D775" s="48"/>
      <c r="E775" s="48"/>
      <c r="F775" s="48"/>
      <c r="G775" s="48"/>
      <c r="I775" s="18"/>
      <c r="J775" s="18"/>
      <c r="K775" s="18"/>
    </row>
    <row r="776" spans="1:11" x14ac:dyDescent="0.5">
      <c r="A776" s="48"/>
      <c r="B776" s="48"/>
      <c r="C776" s="48"/>
      <c r="D776" s="48"/>
      <c r="E776" s="48"/>
      <c r="F776" s="48"/>
      <c r="G776" s="48"/>
      <c r="I776" s="18"/>
      <c r="J776" s="18"/>
      <c r="K776" s="18"/>
    </row>
    <row r="777" spans="1:11" x14ac:dyDescent="0.5">
      <c r="A777" s="48"/>
      <c r="B777" s="48"/>
      <c r="C777" s="48"/>
      <c r="D777" s="48"/>
      <c r="E777" s="48"/>
      <c r="F777" s="48"/>
      <c r="G777" s="48"/>
      <c r="I777" s="18"/>
      <c r="J777" s="18"/>
      <c r="K777" s="18"/>
    </row>
    <row r="778" spans="1:11" x14ac:dyDescent="0.5">
      <c r="A778" s="48"/>
      <c r="B778" s="48"/>
      <c r="C778" s="48"/>
      <c r="D778" s="48"/>
      <c r="E778" s="48"/>
      <c r="F778" s="48"/>
      <c r="G778" s="48"/>
      <c r="I778" s="18"/>
      <c r="J778" s="18"/>
      <c r="K778" s="18"/>
    </row>
    <row r="779" spans="1:11" x14ac:dyDescent="0.5">
      <c r="A779" s="48"/>
      <c r="B779" s="48"/>
      <c r="C779" s="48"/>
      <c r="D779" s="48"/>
      <c r="E779" s="48"/>
      <c r="F779" s="48"/>
      <c r="G779" s="48"/>
      <c r="I779" s="18"/>
      <c r="J779" s="18"/>
      <c r="K779" s="18"/>
    </row>
    <row r="780" spans="1:11" x14ac:dyDescent="0.5">
      <c r="A780" s="48"/>
      <c r="B780" s="48"/>
      <c r="C780" s="48"/>
      <c r="D780" s="48"/>
      <c r="E780" s="48"/>
      <c r="F780" s="48"/>
      <c r="G780" s="48"/>
      <c r="I780" s="18"/>
      <c r="J780" s="18"/>
      <c r="K780" s="18"/>
    </row>
    <row r="781" spans="1:11" x14ac:dyDescent="0.5">
      <c r="A781" s="48"/>
      <c r="B781" s="48"/>
      <c r="C781" s="48"/>
      <c r="D781" s="48"/>
      <c r="E781" s="48"/>
      <c r="F781" s="48"/>
      <c r="G781" s="48"/>
      <c r="I781" s="18"/>
      <c r="J781" s="18"/>
      <c r="K781" s="18"/>
    </row>
    <row r="782" spans="1:11" x14ac:dyDescent="0.5">
      <c r="A782" s="48"/>
      <c r="B782" s="48"/>
      <c r="C782" s="48"/>
      <c r="D782" s="48"/>
      <c r="E782" s="48"/>
      <c r="F782" s="48"/>
      <c r="G782" s="48"/>
      <c r="I782" s="18"/>
      <c r="J782" s="18"/>
      <c r="K782" s="18"/>
    </row>
    <row r="783" spans="1:11" x14ac:dyDescent="0.5">
      <c r="A783" s="48"/>
      <c r="B783" s="48"/>
      <c r="C783" s="48"/>
      <c r="D783" s="48"/>
      <c r="E783" s="48"/>
      <c r="F783" s="48"/>
      <c r="G783" s="48"/>
      <c r="I783" s="18"/>
      <c r="J783" s="18"/>
      <c r="K783" s="18"/>
    </row>
    <row r="784" spans="1:11" x14ac:dyDescent="0.5">
      <c r="A784" s="48"/>
      <c r="B784" s="48"/>
      <c r="C784" s="48"/>
      <c r="D784" s="48"/>
      <c r="E784" s="48"/>
      <c r="F784" s="48"/>
      <c r="G784" s="48"/>
      <c r="I784" s="18"/>
      <c r="J784" s="18"/>
      <c r="K784" s="18"/>
    </row>
    <row r="785" spans="1:11" x14ac:dyDescent="0.5">
      <c r="A785" s="48"/>
      <c r="B785" s="48"/>
      <c r="C785" s="48"/>
      <c r="D785" s="48"/>
      <c r="E785" s="48"/>
      <c r="F785" s="48"/>
      <c r="G785" s="48"/>
      <c r="I785" s="18"/>
      <c r="J785" s="18"/>
      <c r="K785" s="18"/>
    </row>
    <row r="786" spans="1:11" x14ac:dyDescent="0.5">
      <c r="A786" s="48"/>
      <c r="B786" s="48"/>
      <c r="C786" s="48"/>
      <c r="D786" s="48"/>
      <c r="E786" s="48"/>
      <c r="F786" s="48"/>
      <c r="G786" s="48"/>
      <c r="I786" s="18"/>
      <c r="J786" s="18"/>
      <c r="K786" s="18"/>
    </row>
    <row r="787" spans="1:11" x14ac:dyDescent="0.5">
      <c r="A787" s="48"/>
      <c r="B787" s="48"/>
      <c r="C787" s="48"/>
      <c r="D787" s="48"/>
      <c r="E787" s="48"/>
      <c r="F787" s="48"/>
      <c r="G787" s="48"/>
      <c r="I787" s="18"/>
      <c r="J787" s="18"/>
      <c r="K787" s="18"/>
    </row>
    <row r="788" spans="1:11" x14ac:dyDescent="0.5">
      <c r="A788" s="48"/>
      <c r="B788" s="48"/>
      <c r="C788" s="48"/>
      <c r="D788" s="48"/>
      <c r="E788" s="48"/>
      <c r="F788" s="48"/>
      <c r="G788" s="48"/>
      <c r="I788" s="18"/>
      <c r="J788" s="18"/>
      <c r="K788" s="18"/>
    </row>
    <row r="789" spans="1:11" x14ac:dyDescent="0.5">
      <c r="A789" s="48"/>
      <c r="B789" s="48"/>
      <c r="C789" s="48"/>
      <c r="D789" s="48"/>
      <c r="E789" s="48"/>
      <c r="F789" s="48"/>
      <c r="G789" s="48"/>
      <c r="I789" s="18"/>
      <c r="J789" s="18"/>
      <c r="K789" s="18"/>
    </row>
    <row r="790" spans="1:11" x14ac:dyDescent="0.5">
      <c r="A790" s="48"/>
      <c r="B790" s="48"/>
      <c r="C790" s="48"/>
      <c r="D790" s="48"/>
      <c r="E790" s="48"/>
      <c r="F790" s="48"/>
      <c r="G790" s="48"/>
      <c r="I790" s="18"/>
      <c r="J790" s="18"/>
      <c r="K790" s="18"/>
    </row>
    <row r="791" spans="1:11" x14ac:dyDescent="0.5">
      <c r="A791" s="48"/>
      <c r="B791" s="48"/>
      <c r="C791" s="48"/>
      <c r="D791" s="48"/>
      <c r="E791" s="48"/>
      <c r="F791" s="48"/>
      <c r="G791" s="48"/>
      <c r="I791" s="18"/>
      <c r="J791" s="18"/>
      <c r="K791" s="18"/>
    </row>
    <row r="792" spans="1:11" x14ac:dyDescent="0.5">
      <c r="A792" s="48"/>
      <c r="B792" s="48"/>
      <c r="C792" s="48"/>
      <c r="D792" s="48"/>
      <c r="E792" s="48"/>
      <c r="F792" s="48"/>
      <c r="G792" s="48"/>
      <c r="I792" s="18"/>
      <c r="J792" s="18"/>
      <c r="K792" s="18"/>
    </row>
    <row r="793" spans="1:11" x14ac:dyDescent="0.5">
      <c r="A793" s="48"/>
      <c r="B793" s="48"/>
      <c r="C793" s="48"/>
      <c r="D793" s="48"/>
      <c r="E793" s="48"/>
      <c r="F793" s="48"/>
      <c r="G793" s="48"/>
      <c r="I793" s="18"/>
      <c r="J793" s="18"/>
      <c r="K793" s="18"/>
    </row>
    <row r="794" spans="1:11" x14ac:dyDescent="0.5">
      <c r="A794" s="48"/>
      <c r="B794" s="48"/>
      <c r="C794" s="48"/>
      <c r="D794" s="48"/>
      <c r="E794" s="48"/>
      <c r="F794" s="48"/>
      <c r="G794" s="48"/>
      <c r="I794" s="18"/>
      <c r="J794" s="18"/>
      <c r="K794" s="18"/>
    </row>
    <row r="795" spans="1:11" x14ac:dyDescent="0.5">
      <c r="A795" s="48"/>
      <c r="B795" s="48"/>
      <c r="C795" s="48"/>
      <c r="D795" s="48"/>
      <c r="E795" s="48"/>
      <c r="F795" s="48"/>
      <c r="G795" s="48"/>
      <c r="I795" s="18"/>
      <c r="J795" s="18"/>
      <c r="K795" s="18"/>
    </row>
    <row r="796" spans="1:11" x14ac:dyDescent="0.5">
      <c r="A796" s="48"/>
      <c r="B796" s="48"/>
      <c r="C796" s="48"/>
      <c r="D796" s="48"/>
      <c r="E796" s="48"/>
      <c r="F796" s="48"/>
      <c r="G796" s="48"/>
      <c r="I796" s="18"/>
      <c r="J796" s="18"/>
      <c r="K796" s="18"/>
    </row>
    <row r="797" spans="1:11" x14ac:dyDescent="0.5">
      <c r="A797" s="48"/>
      <c r="B797" s="48"/>
      <c r="C797" s="48"/>
      <c r="D797" s="48"/>
      <c r="E797" s="48"/>
      <c r="F797" s="48"/>
      <c r="G797" s="48"/>
      <c r="I797" s="18"/>
      <c r="J797" s="18"/>
      <c r="K797" s="18"/>
    </row>
    <row r="798" spans="1:11" x14ac:dyDescent="0.5">
      <c r="A798" s="48"/>
      <c r="B798" s="48"/>
      <c r="C798" s="48"/>
      <c r="D798" s="48"/>
      <c r="E798" s="48"/>
      <c r="F798" s="48"/>
      <c r="G798" s="48"/>
      <c r="I798" s="18"/>
      <c r="J798" s="18"/>
      <c r="K798" s="18"/>
    </row>
    <row r="799" spans="1:11" x14ac:dyDescent="0.5">
      <c r="A799" s="48"/>
      <c r="B799" s="48"/>
      <c r="C799" s="48"/>
      <c r="D799" s="48"/>
      <c r="E799" s="48"/>
      <c r="F799" s="48"/>
      <c r="G799" s="48"/>
      <c r="I799" s="18"/>
      <c r="J799" s="18"/>
      <c r="K799" s="18"/>
    </row>
    <row r="800" spans="1:11" x14ac:dyDescent="0.5">
      <c r="A800" s="48"/>
      <c r="B800" s="48"/>
      <c r="C800" s="48"/>
      <c r="D800" s="48"/>
      <c r="E800" s="48"/>
      <c r="F800" s="48"/>
      <c r="G800" s="48"/>
      <c r="I800" s="18"/>
      <c r="J800" s="18"/>
      <c r="K800" s="18"/>
    </row>
    <row r="801" spans="1:11" x14ac:dyDescent="0.5">
      <c r="A801" s="48"/>
      <c r="B801" s="48"/>
      <c r="C801" s="48"/>
      <c r="D801" s="48"/>
      <c r="E801" s="48"/>
      <c r="F801" s="48"/>
      <c r="G801" s="48"/>
      <c r="I801" s="18"/>
      <c r="J801" s="18"/>
      <c r="K801" s="18"/>
    </row>
    <row r="802" spans="1:11" x14ac:dyDescent="0.5">
      <c r="A802" s="48"/>
      <c r="B802" s="48"/>
      <c r="C802" s="48"/>
      <c r="D802" s="48"/>
      <c r="E802" s="48"/>
      <c r="F802" s="48"/>
      <c r="G802" s="48"/>
      <c r="I802" s="18"/>
      <c r="J802" s="18"/>
      <c r="K802" s="18"/>
    </row>
    <row r="803" spans="1:11" x14ac:dyDescent="0.5">
      <c r="A803" s="48"/>
      <c r="B803" s="48"/>
      <c r="C803" s="48"/>
      <c r="D803" s="48"/>
      <c r="E803" s="48"/>
      <c r="F803" s="48"/>
      <c r="G803" s="48"/>
      <c r="I803" s="18"/>
      <c r="J803" s="18"/>
      <c r="K803" s="18"/>
    </row>
    <row r="804" spans="1:11" x14ac:dyDescent="0.5">
      <c r="A804" s="48"/>
      <c r="B804" s="48"/>
      <c r="C804" s="48"/>
      <c r="D804" s="48"/>
      <c r="E804" s="48"/>
      <c r="F804" s="48"/>
      <c r="G804" s="48"/>
      <c r="I804" s="18"/>
      <c r="J804" s="18"/>
      <c r="K804" s="18"/>
    </row>
    <row r="805" spans="1:11" x14ac:dyDescent="0.5">
      <c r="A805" s="48"/>
      <c r="B805" s="48"/>
      <c r="C805" s="48"/>
      <c r="D805" s="48"/>
      <c r="E805" s="48"/>
      <c r="F805" s="48"/>
      <c r="G805" s="48"/>
      <c r="I805" s="18"/>
      <c r="J805" s="18"/>
      <c r="K805" s="18"/>
    </row>
    <row r="806" spans="1:11" x14ac:dyDescent="0.5">
      <c r="A806" s="48"/>
      <c r="B806" s="48"/>
      <c r="C806" s="48"/>
      <c r="D806" s="48"/>
      <c r="E806" s="48"/>
      <c r="F806" s="48"/>
      <c r="G806" s="48"/>
      <c r="I806" s="18"/>
      <c r="J806" s="18"/>
      <c r="K806" s="18"/>
    </row>
    <row r="807" spans="1:11" x14ac:dyDescent="0.5">
      <c r="A807" s="48"/>
      <c r="B807" s="48"/>
      <c r="C807" s="48"/>
      <c r="D807" s="48"/>
      <c r="E807" s="48"/>
      <c r="F807" s="48"/>
      <c r="G807" s="48"/>
      <c r="I807" s="18"/>
      <c r="J807" s="18"/>
      <c r="K807" s="18"/>
    </row>
    <row r="808" spans="1:11" x14ac:dyDescent="0.5">
      <c r="A808" s="48"/>
      <c r="B808" s="48"/>
      <c r="C808" s="48"/>
      <c r="D808" s="48"/>
      <c r="E808" s="48"/>
      <c r="F808" s="48"/>
      <c r="G808" s="48"/>
      <c r="I808" s="18"/>
      <c r="J808" s="18"/>
      <c r="K808" s="18"/>
    </row>
    <row r="809" spans="1:11" x14ac:dyDescent="0.5">
      <c r="A809" s="48"/>
      <c r="B809" s="48"/>
      <c r="C809" s="48"/>
      <c r="D809" s="48"/>
      <c r="E809" s="48"/>
      <c r="F809" s="48"/>
      <c r="G809" s="48"/>
      <c r="I809" s="18"/>
      <c r="J809" s="18"/>
      <c r="K809" s="18"/>
    </row>
    <row r="810" spans="1:11" x14ac:dyDescent="0.5">
      <c r="A810" s="48"/>
      <c r="B810" s="48"/>
      <c r="C810" s="48"/>
      <c r="D810" s="48"/>
      <c r="E810" s="48"/>
      <c r="F810" s="48"/>
      <c r="G810" s="48"/>
      <c r="I810" s="18"/>
      <c r="J810" s="18"/>
      <c r="K810" s="18"/>
    </row>
    <row r="811" spans="1:11" x14ac:dyDescent="0.5">
      <c r="A811" s="48"/>
      <c r="B811" s="48"/>
      <c r="C811" s="48"/>
      <c r="D811" s="48"/>
      <c r="E811" s="48"/>
      <c r="F811" s="48"/>
      <c r="G811" s="48"/>
      <c r="I811" s="18"/>
      <c r="J811" s="18"/>
      <c r="K811" s="18"/>
    </row>
    <row r="812" spans="1:11" x14ac:dyDescent="0.5">
      <c r="A812" s="48"/>
      <c r="B812" s="48"/>
      <c r="C812" s="48"/>
      <c r="D812" s="48"/>
      <c r="E812" s="48"/>
      <c r="F812" s="48"/>
      <c r="G812" s="48"/>
      <c r="I812" s="18"/>
      <c r="J812" s="18"/>
      <c r="K812" s="18"/>
    </row>
    <row r="813" spans="1:11" x14ac:dyDescent="0.5">
      <c r="A813" s="48"/>
      <c r="B813" s="48"/>
      <c r="C813" s="48"/>
      <c r="D813" s="48"/>
      <c r="E813" s="48"/>
      <c r="F813" s="48"/>
      <c r="G813" s="48"/>
      <c r="I813" s="18"/>
      <c r="J813" s="18"/>
      <c r="K813" s="18"/>
    </row>
    <row r="814" spans="1:11" x14ac:dyDescent="0.5">
      <c r="A814" s="48"/>
      <c r="B814" s="48"/>
      <c r="C814" s="48"/>
      <c r="D814" s="48"/>
      <c r="E814" s="48"/>
      <c r="F814" s="48"/>
      <c r="G814" s="48"/>
      <c r="I814" s="18"/>
      <c r="J814" s="18"/>
      <c r="K814" s="18"/>
    </row>
    <row r="815" spans="1:11" x14ac:dyDescent="0.5">
      <c r="A815" s="48"/>
      <c r="B815" s="48"/>
      <c r="C815" s="48"/>
      <c r="D815" s="48"/>
      <c r="E815" s="48"/>
      <c r="F815" s="48"/>
      <c r="G815" s="48"/>
      <c r="I815" s="18"/>
      <c r="J815" s="18"/>
      <c r="K815" s="18"/>
    </row>
    <row r="816" spans="1:11" x14ac:dyDescent="0.5">
      <c r="A816" s="48"/>
      <c r="B816" s="48"/>
      <c r="C816" s="48"/>
      <c r="D816" s="48"/>
      <c r="E816" s="48"/>
      <c r="F816" s="48"/>
      <c r="G816" s="48"/>
      <c r="I816" s="18"/>
      <c r="J816" s="18"/>
      <c r="K816" s="18"/>
    </row>
    <row r="817" spans="1:11" x14ac:dyDescent="0.5">
      <c r="A817" s="48"/>
      <c r="B817" s="48"/>
      <c r="C817" s="48"/>
      <c r="D817" s="48"/>
      <c r="E817" s="48"/>
      <c r="F817" s="48"/>
      <c r="G817" s="48"/>
      <c r="I817" s="18"/>
      <c r="J817" s="18"/>
      <c r="K817" s="18"/>
    </row>
    <row r="818" spans="1:11" x14ac:dyDescent="0.5">
      <c r="A818" s="48"/>
      <c r="B818" s="48"/>
      <c r="C818" s="48"/>
      <c r="D818" s="48"/>
      <c r="E818" s="48"/>
      <c r="F818" s="48"/>
      <c r="G818" s="48"/>
      <c r="I818" s="18"/>
      <c r="J818" s="18"/>
      <c r="K818" s="18"/>
    </row>
    <row r="819" spans="1:11" x14ac:dyDescent="0.5">
      <c r="A819" s="48"/>
      <c r="B819" s="48"/>
      <c r="C819" s="48"/>
      <c r="D819" s="48"/>
      <c r="E819" s="48"/>
      <c r="F819" s="48"/>
      <c r="G819" s="48"/>
      <c r="I819" s="18"/>
      <c r="J819" s="18"/>
      <c r="K819" s="18"/>
    </row>
    <row r="820" spans="1:11" x14ac:dyDescent="0.5">
      <c r="A820" s="48"/>
      <c r="B820" s="48"/>
      <c r="C820" s="48"/>
      <c r="D820" s="48"/>
      <c r="E820" s="48"/>
      <c r="F820" s="48"/>
      <c r="G820" s="48"/>
      <c r="I820" s="18"/>
      <c r="J820" s="18"/>
      <c r="K820" s="18"/>
    </row>
    <row r="821" spans="1:11" x14ac:dyDescent="0.5">
      <c r="A821" s="48"/>
      <c r="B821" s="48"/>
      <c r="C821" s="48"/>
      <c r="D821" s="48"/>
      <c r="E821" s="48"/>
      <c r="F821" s="48"/>
      <c r="G821" s="48"/>
      <c r="I821" s="18"/>
      <c r="J821" s="18"/>
      <c r="K821" s="18"/>
    </row>
    <row r="822" spans="1:11" x14ac:dyDescent="0.5">
      <c r="A822" s="48"/>
      <c r="B822" s="48"/>
      <c r="C822" s="48"/>
      <c r="D822" s="48"/>
      <c r="E822" s="48"/>
      <c r="F822" s="48"/>
      <c r="G822" s="48"/>
      <c r="I822" s="18"/>
      <c r="J822" s="18"/>
      <c r="K822" s="18"/>
    </row>
    <row r="823" spans="1:11" x14ac:dyDescent="0.5">
      <c r="A823" s="48"/>
      <c r="B823" s="48"/>
      <c r="C823" s="48"/>
      <c r="D823" s="48"/>
      <c r="E823" s="48"/>
      <c r="F823" s="48"/>
      <c r="G823" s="48"/>
      <c r="I823" s="18"/>
      <c r="J823" s="18"/>
      <c r="K823" s="18"/>
    </row>
    <row r="824" spans="1:11" x14ac:dyDescent="0.5">
      <c r="A824" s="48"/>
      <c r="B824" s="48"/>
      <c r="C824" s="48"/>
      <c r="D824" s="48"/>
      <c r="E824" s="48"/>
      <c r="F824" s="48"/>
      <c r="G824" s="48"/>
      <c r="I824" s="18"/>
      <c r="J824" s="18"/>
      <c r="K824" s="18"/>
    </row>
    <row r="825" spans="1:11" x14ac:dyDescent="0.5">
      <c r="A825" s="48"/>
      <c r="B825" s="48"/>
      <c r="C825" s="48"/>
      <c r="D825" s="48"/>
      <c r="E825" s="48"/>
      <c r="F825" s="48"/>
      <c r="G825" s="48"/>
      <c r="I825" s="18"/>
      <c r="J825" s="18"/>
      <c r="K825" s="18"/>
    </row>
    <row r="826" spans="1:11" x14ac:dyDescent="0.5">
      <c r="A826" s="48"/>
      <c r="B826" s="48"/>
      <c r="C826" s="48"/>
      <c r="D826" s="48"/>
      <c r="E826" s="48"/>
      <c r="F826" s="48"/>
      <c r="G826" s="48"/>
      <c r="I826" s="18"/>
      <c r="J826" s="18"/>
      <c r="K826" s="18"/>
    </row>
    <row r="827" spans="1:11" x14ac:dyDescent="0.5">
      <c r="A827" s="48"/>
      <c r="B827" s="48"/>
      <c r="C827" s="48"/>
      <c r="D827" s="48"/>
      <c r="E827" s="48"/>
      <c r="F827" s="48"/>
      <c r="G827" s="48"/>
      <c r="I827" s="18"/>
      <c r="J827" s="18"/>
      <c r="K827" s="18"/>
    </row>
    <row r="828" spans="1:11" x14ac:dyDescent="0.5">
      <c r="A828" s="48"/>
      <c r="B828" s="48"/>
      <c r="C828" s="48"/>
      <c r="D828" s="48"/>
      <c r="E828" s="48"/>
      <c r="F828" s="48"/>
      <c r="G828" s="48"/>
      <c r="I828" s="18"/>
      <c r="J828" s="18"/>
      <c r="K828" s="18"/>
    </row>
    <row r="829" spans="1:11" x14ac:dyDescent="0.5">
      <c r="A829" s="48"/>
      <c r="B829" s="48"/>
      <c r="C829" s="48"/>
      <c r="D829" s="48"/>
      <c r="E829" s="48"/>
      <c r="F829" s="48"/>
      <c r="G829" s="48"/>
      <c r="I829" s="18"/>
      <c r="J829" s="18"/>
      <c r="K829" s="18"/>
    </row>
    <row r="830" spans="1:11" x14ac:dyDescent="0.5">
      <c r="A830" s="48"/>
      <c r="B830" s="48"/>
      <c r="C830" s="48"/>
      <c r="D830" s="48"/>
      <c r="E830" s="48"/>
      <c r="F830" s="48"/>
      <c r="G830" s="48"/>
      <c r="I830" s="18"/>
      <c r="J830" s="18"/>
      <c r="K830" s="18"/>
    </row>
    <row r="831" spans="1:11" x14ac:dyDescent="0.5">
      <c r="A831" s="48"/>
      <c r="B831" s="48"/>
      <c r="C831" s="48"/>
      <c r="D831" s="48"/>
      <c r="E831" s="48"/>
      <c r="F831" s="48"/>
      <c r="G831" s="48"/>
      <c r="I831" s="18"/>
      <c r="J831" s="18"/>
      <c r="K831" s="18"/>
    </row>
    <row r="832" spans="1:11" x14ac:dyDescent="0.5">
      <c r="A832" s="48"/>
      <c r="B832" s="48"/>
      <c r="C832" s="48"/>
      <c r="D832" s="48"/>
      <c r="E832" s="48"/>
      <c r="F832" s="48"/>
      <c r="G832" s="48"/>
      <c r="I832" s="18"/>
      <c r="J832" s="18"/>
      <c r="K832" s="18"/>
    </row>
    <row r="833" spans="1:11" x14ac:dyDescent="0.5">
      <c r="A833" s="48"/>
      <c r="B833" s="48"/>
      <c r="C833" s="48"/>
      <c r="D833" s="48"/>
      <c r="E833" s="48"/>
      <c r="F833" s="48"/>
      <c r="G833" s="48"/>
      <c r="I833" s="18"/>
      <c r="J833" s="18"/>
      <c r="K833" s="18"/>
    </row>
    <row r="834" spans="1:11" x14ac:dyDescent="0.5">
      <c r="A834" s="48"/>
      <c r="B834" s="48"/>
      <c r="C834" s="48"/>
      <c r="D834" s="48"/>
      <c r="E834" s="48"/>
      <c r="F834" s="48"/>
      <c r="G834" s="48"/>
      <c r="I834" s="18"/>
      <c r="J834" s="18"/>
      <c r="K834" s="18"/>
    </row>
    <row r="835" spans="1:11" x14ac:dyDescent="0.5">
      <c r="A835" s="48"/>
      <c r="B835" s="48"/>
      <c r="C835" s="48"/>
      <c r="D835" s="48"/>
      <c r="E835" s="48"/>
      <c r="F835" s="48"/>
      <c r="G835" s="48"/>
      <c r="I835" s="18"/>
      <c r="J835" s="18"/>
      <c r="K835" s="18"/>
    </row>
    <row r="836" spans="1:11" x14ac:dyDescent="0.5">
      <c r="A836" s="48"/>
      <c r="B836" s="48"/>
      <c r="C836" s="48"/>
      <c r="D836" s="48"/>
      <c r="E836" s="48"/>
      <c r="F836" s="48"/>
      <c r="G836" s="48"/>
      <c r="I836" s="18"/>
      <c r="J836" s="18"/>
      <c r="K836" s="18"/>
    </row>
    <row r="837" spans="1:11" x14ac:dyDescent="0.5">
      <c r="A837" s="48"/>
      <c r="B837" s="48"/>
      <c r="C837" s="48"/>
      <c r="D837" s="48"/>
      <c r="E837" s="48"/>
      <c r="F837" s="48"/>
      <c r="G837" s="48"/>
      <c r="I837" s="18"/>
      <c r="J837" s="18"/>
      <c r="K837" s="18"/>
    </row>
    <row r="838" spans="1:11" x14ac:dyDescent="0.5">
      <c r="A838" s="48"/>
      <c r="B838" s="48"/>
      <c r="C838" s="48"/>
      <c r="D838" s="48"/>
      <c r="E838" s="48"/>
      <c r="F838" s="48"/>
      <c r="G838" s="48"/>
      <c r="I838" s="18"/>
      <c r="J838" s="18"/>
      <c r="K838" s="18"/>
    </row>
    <row r="839" spans="1:11" x14ac:dyDescent="0.5">
      <c r="A839" s="48"/>
      <c r="B839" s="48"/>
      <c r="C839" s="48"/>
      <c r="D839" s="48"/>
      <c r="E839" s="48"/>
      <c r="F839" s="48"/>
      <c r="G839" s="48"/>
      <c r="I839" s="18"/>
      <c r="J839" s="18"/>
      <c r="K839" s="18"/>
    </row>
    <row r="840" spans="1:11" x14ac:dyDescent="0.5">
      <c r="A840" s="48"/>
      <c r="B840" s="48"/>
      <c r="C840" s="48"/>
      <c r="D840" s="48"/>
      <c r="E840" s="48"/>
      <c r="F840" s="48"/>
      <c r="G840" s="48"/>
      <c r="I840" s="18"/>
      <c r="J840" s="18"/>
      <c r="K840" s="18"/>
    </row>
    <row r="841" spans="1:11" x14ac:dyDescent="0.5">
      <c r="A841" s="48"/>
      <c r="B841" s="48"/>
      <c r="C841" s="48"/>
      <c r="D841" s="48"/>
      <c r="E841" s="48"/>
      <c r="F841" s="48"/>
      <c r="G841" s="48"/>
      <c r="I841" s="18"/>
      <c r="J841" s="18"/>
      <c r="K841" s="18"/>
    </row>
    <row r="842" spans="1:11" x14ac:dyDescent="0.5">
      <c r="A842" s="48"/>
      <c r="B842" s="48"/>
      <c r="C842" s="48"/>
      <c r="D842" s="48"/>
      <c r="E842" s="48"/>
      <c r="F842" s="48"/>
      <c r="G842" s="48"/>
      <c r="I842" s="18"/>
      <c r="J842" s="18"/>
      <c r="K842" s="18"/>
    </row>
    <row r="843" spans="1:11" x14ac:dyDescent="0.5">
      <c r="A843" s="48"/>
      <c r="B843" s="48"/>
      <c r="C843" s="48"/>
      <c r="D843" s="48"/>
      <c r="E843" s="48"/>
      <c r="F843" s="48"/>
      <c r="G843" s="48"/>
      <c r="I843" s="18"/>
      <c r="J843" s="18"/>
      <c r="K843" s="18"/>
    </row>
    <row r="844" spans="1:11" x14ac:dyDescent="0.5">
      <c r="A844" s="48"/>
      <c r="B844" s="48"/>
      <c r="C844" s="48"/>
      <c r="D844" s="48"/>
      <c r="E844" s="48"/>
      <c r="F844" s="48"/>
      <c r="G844" s="48"/>
      <c r="I844" s="18"/>
      <c r="J844" s="18"/>
      <c r="K844" s="18"/>
    </row>
    <row r="845" spans="1:11" x14ac:dyDescent="0.5">
      <c r="A845" s="48"/>
      <c r="B845" s="48"/>
      <c r="C845" s="48"/>
      <c r="D845" s="48"/>
      <c r="E845" s="48"/>
      <c r="F845" s="48"/>
      <c r="G845" s="48"/>
      <c r="I845" s="18"/>
      <c r="J845" s="18"/>
      <c r="K845" s="18"/>
    </row>
    <row r="846" spans="1:11" x14ac:dyDescent="0.5">
      <c r="A846" s="48"/>
      <c r="B846" s="48"/>
      <c r="C846" s="48"/>
      <c r="D846" s="48"/>
      <c r="E846" s="48"/>
      <c r="F846" s="48"/>
      <c r="G846" s="48"/>
      <c r="I846" s="18"/>
      <c r="J846" s="18"/>
      <c r="K846" s="18"/>
    </row>
    <row r="847" spans="1:11" x14ac:dyDescent="0.5">
      <c r="A847" s="48"/>
      <c r="B847" s="48"/>
      <c r="C847" s="48"/>
      <c r="D847" s="48"/>
      <c r="E847" s="48"/>
      <c r="F847" s="48"/>
      <c r="G847" s="48"/>
      <c r="I847" s="18"/>
      <c r="J847" s="18"/>
      <c r="K847" s="18"/>
    </row>
    <row r="848" spans="1:11" x14ac:dyDescent="0.5">
      <c r="A848" s="48"/>
      <c r="B848" s="48"/>
      <c r="C848" s="48"/>
      <c r="D848" s="48"/>
      <c r="E848" s="48"/>
      <c r="F848" s="48"/>
      <c r="G848" s="48"/>
      <c r="I848" s="18"/>
      <c r="J848" s="18"/>
      <c r="K848" s="18"/>
    </row>
    <row r="849" spans="1:11" x14ac:dyDescent="0.5">
      <c r="A849" s="48"/>
      <c r="B849" s="48"/>
      <c r="C849" s="48"/>
      <c r="D849" s="48"/>
      <c r="E849" s="48"/>
      <c r="F849" s="48"/>
      <c r="G849" s="48"/>
      <c r="I849" s="18"/>
      <c r="J849" s="18"/>
      <c r="K849" s="18"/>
    </row>
    <row r="850" spans="1:11" x14ac:dyDescent="0.5">
      <c r="A850" s="48"/>
      <c r="B850" s="48"/>
      <c r="C850" s="48"/>
      <c r="D850" s="48"/>
      <c r="E850" s="48"/>
      <c r="F850" s="48"/>
      <c r="G850" s="48"/>
      <c r="I850" s="18"/>
      <c r="J850" s="18"/>
      <c r="K850" s="18"/>
    </row>
    <row r="851" spans="1:11" x14ac:dyDescent="0.5">
      <c r="A851" s="48"/>
      <c r="B851" s="48"/>
      <c r="C851" s="48"/>
      <c r="D851" s="48"/>
      <c r="E851" s="48"/>
      <c r="F851" s="48"/>
      <c r="G851" s="48"/>
      <c r="I851" s="18"/>
      <c r="J851" s="18"/>
      <c r="K851" s="18"/>
    </row>
    <row r="852" spans="1:11" x14ac:dyDescent="0.5">
      <c r="A852" s="48"/>
      <c r="B852" s="48"/>
      <c r="C852" s="48"/>
      <c r="D852" s="48"/>
      <c r="E852" s="48"/>
      <c r="F852" s="48"/>
      <c r="G852" s="48"/>
      <c r="I852" s="18"/>
      <c r="J852" s="18"/>
      <c r="K852" s="18"/>
    </row>
    <row r="853" spans="1:11" x14ac:dyDescent="0.5">
      <c r="A853" s="48"/>
      <c r="B853" s="48"/>
      <c r="C853" s="48"/>
      <c r="D853" s="48"/>
      <c r="E853" s="48"/>
      <c r="F853" s="48"/>
      <c r="G853" s="48"/>
      <c r="I853" s="18"/>
      <c r="J853" s="18"/>
      <c r="K853" s="18"/>
    </row>
    <row r="854" spans="1:11" x14ac:dyDescent="0.5">
      <c r="A854" s="48"/>
      <c r="B854" s="48"/>
      <c r="C854" s="48"/>
      <c r="D854" s="48"/>
      <c r="E854" s="48"/>
      <c r="F854" s="48"/>
      <c r="G854" s="48"/>
      <c r="I854" s="18"/>
      <c r="J854" s="18"/>
      <c r="K854" s="18"/>
    </row>
    <row r="855" spans="1:11" x14ac:dyDescent="0.5">
      <c r="A855" s="48"/>
      <c r="B855" s="48"/>
      <c r="C855" s="48"/>
      <c r="D855" s="48"/>
      <c r="E855" s="48"/>
      <c r="F855" s="48"/>
      <c r="G855" s="48"/>
      <c r="I855" s="18"/>
      <c r="J855" s="18"/>
      <c r="K855" s="18"/>
    </row>
    <row r="856" spans="1:11" x14ac:dyDescent="0.5">
      <c r="A856" s="48"/>
      <c r="B856" s="48"/>
      <c r="C856" s="48"/>
      <c r="D856" s="48"/>
      <c r="E856" s="48"/>
      <c r="F856" s="48"/>
      <c r="G856" s="48"/>
      <c r="I856" s="18"/>
      <c r="J856" s="18"/>
      <c r="K856" s="18"/>
    </row>
    <row r="857" spans="1:11" x14ac:dyDescent="0.5">
      <c r="A857" s="48"/>
      <c r="B857" s="48"/>
      <c r="C857" s="48"/>
      <c r="D857" s="48"/>
      <c r="E857" s="48"/>
      <c r="F857" s="48"/>
      <c r="G857" s="48"/>
      <c r="I857" s="18"/>
      <c r="J857" s="18"/>
      <c r="K857" s="18"/>
    </row>
    <row r="858" spans="1:11" x14ac:dyDescent="0.5">
      <c r="A858" s="48"/>
      <c r="B858" s="48"/>
      <c r="C858" s="48"/>
      <c r="D858" s="48"/>
      <c r="E858" s="48"/>
      <c r="F858" s="48"/>
      <c r="G858" s="48"/>
      <c r="I858" s="18"/>
      <c r="J858" s="18"/>
      <c r="K858" s="18"/>
    </row>
    <row r="859" spans="1:11" x14ac:dyDescent="0.5">
      <c r="A859" s="48"/>
      <c r="B859" s="48"/>
      <c r="C859" s="48"/>
      <c r="D859" s="48"/>
      <c r="E859" s="48"/>
      <c r="F859" s="48"/>
      <c r="G859" s="48"/>
      <c r="I859" s="18"/>
      <c r="J859" s="18"/>
      <c r="K859" s="18"/>
    </row>
    <row r="860" spans="1:11" x14ac:dyDescent="0.5">
      <c r="A860" s="48"/>
      <c r="B860" s="48"/>
      <c r="C860" s="48"/>
      <c r="D860" s="48"/>
      <c r="E860" s="48"/>
      <c r="F860" s="48"/>
      <c r="G860" s="48"/>
      <c r="I860" s="18"/>
      <c r="J860" s="18"/>
      <c r="K860" s="18"/>
    </row>
    <row r="861" spans="1:11" x14ac:dyDescent="0.5">
      <c r="A861" s="48"/>
      <c r="B861" s="48"/>
      <c r="C861" s="48"/>
      <c r="D861" s="48"/>
      <c r="E861" s="48"/>
      <c r="F861" s="48"/>
      <c r="G861" s="48"/>
      <c r="I861" s="18"/>
      <c r="J861" s="18"/>
      <c r="K861" s="18"/>
    </row>
    <row r="862" spans="1:11" x14ac:dyDescent="0.5">
      <c r="A862" s="48"/>
      <c r="B862" s="48"/>
      <c r="C862" s="48"/>
      <c r="D862" s="48"/>
      <c r="E862" s="48"/>
      <c r="F862" s="48"/>
      <c r="G862" s="48"/>
      <c r="I862" s="18"/>
      <c r="J862" s="18"/>
      <c r="K862" s="18"/>
    </row>
    <row r="863" spans="1:11" x14ac:dyDescent="0.5">
      <c r="A863" s="48"/>
      <c r="B863" s="48"/>
      <c r="C863" s="48"/>
      <c r="D863" s="48"/>
      <c r="E863" s="48"/>
      <c r="F863" s="48"/>
      <c r="G863" s="48"/>
      <c r="I863" s="18"/>
      <c r="J863" s="18"/>
      <c r="K863" s="18"/>
    </row>
    <row r="864" spans="1:11" x14ac:dyDescent="0.5">
      <c r="A864" s="48"/>
      <c r="B864" s="48"/>
      <c r="C864" s="48"/>
      <c r="D864" s="48"/>
      <c r="E864" s="48"/>
      <c r="F864" s="48"/>
      <c r="G864" s="48"/>
      <c r="I864" s="18"/>
      <c r="J864" s="18"/>
      <c r="K864" s="18"/>
    </row>
    <row r="865" spans="1:11" x14ac:dyDescent="0.5">
      <c r="A865" s="48"/>
      <c r="B865" s="48"/>
      <c r="C865" s="48"/>
      <c r="D865" s="48"/>
      <c r="E865" s="48"/>
      <c r="F865" s="48"/>
      <c r="G865" s="48"/>
      <c r="I865" s="18"/>
      <c r="J865" s="18"/>
      <c r="K865" s="18"/>
    </row>
    <row r="866" spans="1:11" x14ac:dyDescent="0.5">
      <c r="A866" s="48"/>
      <c r="B866" s="48"/>
      <c r="C866" s="48"/>
      <c r="D866" s="48"/>
      <c r="E866" s="48"/>
      <c r="F866" s="48"/>
      <c r="G866" s="48"/>
      <c r="I866" s="18"/>
      <c r="J866" s="18"/>
      <c r="K866" s="18"/>
    </row>
    <row r="867" spans="1:11" x14ac:dyDescent="0.5">
      <c r="I867" s="18"/>
      <c r="J867" s="18"/>
      <c r="K867" s="18"/>
    </row>
    <row r="868" spans="1:11" x14ac:dyDescent="0.5">
      <c r="I868" s="18"/>
      <c r="J868" s="18"/>
      <c r="K868" s="18"/>
    </row>
    <row r="869" spans="1:11" x14ac:dyDescent="0.5">
      <c r="I869" s="18"/>
      <c r="J869" s="18"/>
      <c r="K869" s="18"/>
    </row>
    <row r="870" spans="1:11" x14ac:dyDescent="0.5">
      <c r="I870" s="18"/>
      <c r="J870" s="18"/>
      <c r="K870" s="18"/>
    </row>
    <row r="871" spans="1:11" x14ac:dyDescent="0.5">
      <c r="I871" s="18"/>
      <c r="J871" s="18"/>
      <c r="K871" s="18"/>
    </row>
    <row r="872" spans="1:11" x14ac:dyDescent="0.5">
      <c r="I872" s="18"/>
      <c r="J872" s="18"/>
      <c r="K872" s="18"/>
    </row>
    <row r="873" spans="1:11" x14ac:dyDescent="0.5">
      <c r="I873" s="18"/>
      <c r="J873" s="18"/>
      <c r="K873" s="18"/>
    </row>
    <row r="874" spans="1:11" x14ac:dyDescent="0.5">
      <c r="I874" s="18"/>
      <c r="J874" s="18"/>
      <c r="K874" s="18"/>
    </row>
    <row r="875" spans="1:11" x14ac:dyDescent="0.5">
      <c r="I875" s="18"/>
      <c r="J875" s="18"/>
      <c r="K875" s="18"/>
    </row>
    <row r="876" spans="1:11" x14ac:dyDescent="0.5">
      <c r="I876" s="18"/>
      <c r="J876" s="18"/>
      <c r="K876" s="18"/>
    </row>
    <row r="877" spans="1:11" x14ac:dyDescent="0.5">
      <c r="I877" s="18"/>
      <c r="J877" s="18"/>
      <c r="K877" s="18"/>
    </row>
    <row r="878" spans="1:11" x14ac:dyDescent="0.5">
      <c r="I878" s="18"/>
      <c r="J878" s="18"/>
      <c r="K878" s="18"/>
    </row>
    <row r="879" spans="1:11" x14ac:dyDescent="0.5">
      <c r="I879" s="18"/>
      <c r="J879" s="18"/>
      <c r="K879" s="18"/>
    </row>
    <row r="880" spans="1:11" x14ac:dyDescent="0.5">
      <c r="I880" s="18"/>
      <c r="J880" s="18"/>
      <c r="K880" s="18"/>
    </row>
    <row r="881" spans="9:11" x14ac:dyDescent="0.5">
      <c r="I881" s="18"/>
      <c r="J881" s="18"/>
      <c r="K881" s="18"/>
    </row>
    <row r="882" spans="9:11" x14ac:dyDescent="0.5">
      <c r="I882" s="18"/>
      <c r="J882" s="18"/>
      <c r="K882" s="18"/>
    </row>
    <row r="883" spans="9:11" x14ac:dyDescent="0.5">
      <c r="I883" s="18"/>
      <c r="J883" s="18"/>
      <c r="K883" s="18"/>
    </row>
    <row r="884" spans="9:11" x14ac:dyDescent="0.5">
      <c r="I884" s="18"/>
      <c r="J884" s="18"/>
      <c r="K884" s="18"/>
    </row>
    <row r="885" spans="9:11" x14ac:dyDescent="0.5">
      <c r="I885" s="18"/>
      <c r="J885" s="18"/>
      <c r="K885" s="18"/>
    </row>
    <row r="886" spans="9:11" x14ac:dyDescent="0.5">
      <c r="I886" s="18"/>
      <c r="J886" s="18"/>
      <c r="K886" s="18"/>
    </row>
    <row r="887" spans="9:11" x14ac:dyDescent="0.5">
      <c r="I887" s="18"/>
      <c r="J887" s="18"/>
      <c r="K887" s="18"/>
    </row>
    <row r="888" spans="9:11" x14ac:dyDescent="0.5">
      <c r="I888" s="18"/>
      <c r="J888" s="18"/>
      <c r="K888" s="18"/>
    </row>
    <row r="889" spans="9:11" x14ac:dyDescent="0.5">
      <c r="I889" s="18"/>
      <c r="J889" s="18"/>
      <c r="K889" s="18"/>
    </row>
    <row r="890" spans="9:11" x14ac:dyDescent="0.5">
      <c r="I890" s="18"/>
      <c r="J890" s="18"/>
      <c r="K890" s="18"/>
    </row>
    <row r="891" spans="9:11" x14ac:dyDescent="0.5">
      <c r="I891" s="18"/>
      <c r="J891" s="18"/>
      <c r="K891" s="18"/>
    </row>
    <row r="892" spans="9:11" x14ac:dyDescent="0.5">
      <c r="I892" s="18"/>
      <c r="J892" s="18"/>
      <c r="K892" s="18"/>
    </row>
    <row r="893" spans="9:11" x14ac:dyDescent="0.5">
      <c r="I893" s="18"/>
      <c r="J893" s="18"/>
      <c r="K893" s="18"/>
    </row>
    <row r="894" spans="9:11" x14ac:dyDescent="0.5">
      <c r="I894" s="18"/>
      <c r="J894" s="18"/>
      <c r="K894" s="18"/>
    </row>
    <row r="895" spans="9:11" x14ac:dyDescent="0.5">
      <c r="I895" s="18"/>
      <c r="J895" s="18"/>
      <c r="K895" s="18"/>
    </row>
    <row r="896" spans="9:11" x14ac:dyDescent="0.5">
      <c r="I896" s="18"/>
      <c r="J896" s="18"/>
      <c r="K896" s="18"/>
    </row>
    <row r="897" spans="9:11" x14ac:dyDescent="0.5">
      <c r="I897" s="18"/>
      <c r="J897" s="18"/>
      <c r="K897" s="18"/>
    </row>
    <row r="898" spans="9:11" x14ac:dyDescent="0.5">
      <c r="I898" s="18"/>
      <c r="J898" s="18"/>
      <c r="K898" s="18"/>
    </row>
    <row r="899" spans="9:11" x14ac:dyDescent="0.5">
      <c r="I899" s="18"/>
      <c r="J899" s="18"/>
      <c r="K899" s="18"/>
    </row>
    <row r="900" spans="9:11" x14ac:dyDescent="0.5">
      <c r="I900" s="18"/>
      <c r="J900" s="18"/>
      <c r="K900" s="18"/>
    </row>
    <row r="901" spans="9:11" x14ac:dyDescent="0.5">
      <c r="I901" s="18"/>
      <c r="J901" s="18"/>
      <c r="K901" s="18"/>
    </row>
    <row r="902" spans="9:11" x14ac:dyDescent="0.5">
      <c r="I902" s="18"/>
      <c r="J902" s="18"/>
      <c r="K902" s="18"/>
    </row>
    <row r="903" spans="9:11" x14ac:dyDescent="0.5">
      <c r="I903" s="18"/>
      <c r="J903" s="18"/>
      <c r="K903" s="18"/>
    </row>
    <row r="904" spans="9:11" x14ac:dyDescent="0.5">
      <c r="I904" s="18"/>
      <c r="J904" s="18"/>
      <c r="K904" s="18"/>
    </row>
    <row r="905" spans="9:11" x14ac:dyDescent="0.5">
      <c r="I905" s="18"/>
      <c r="J905" s="18"/>
      <c r="K905" s="18"/>
    </row>
    <row r="906" spans="9:11" x14ac:dyDescent="0.5">
      <c r="I906" s="18"/>
      <c r="J906" s="18"/>
      <c r="K906" s="18"/>
    </row>
    <row r="907" spans="9:11" x14ac:dyDescent="0.5">
      <c r="I907" s="18"/>
      <c r="J907" s="18"/>
      <c r="K907" s="18"/>
    </row>
    <row r="908" spans="9:11" x14ac:dyDescent="0.5">
      <c r="I908" s="18"/>
      <c r="J908" s="18"/>
      <c r="K908" s="18"/>
    </row>
    <row r="909" spans="9:11" x14ac:dyDescent="0.5">
      <c r="I909" s="18"/>
      <c r="J909" s="18"/>
      <c r="K909" s="18"/>
    </row>
    <row r="910" spans="9:11" x14ac:dyDescent="0.5">
      <c r="I910" s="18"/>
      <c r="J910" s="18"/>
      <c r="K910" s="18"/>
    </row>
    <row r="911" spans="9:11" x14ac:dyDescent="0.5">
      <c r="I911" s="18"/>
      <c r="J911" s="18"/>
      <c r="K911" s="18"/>
    </row>
    <row r="912" spans="9:11" x14ac:dyDescent="0.5">
      <c r="I912" s="18"/>
      <c r="J912" s="18"/>
      <c r="K912" s="18"/>
    </row>
    <row r="913" spans="9:11" x14ac:dyDescent="0.5">
      <c r="I913" s="18"/>
      <c r="J913" s="18"/>
      <c r="K913" s="18"/>
    </row>
    <row r="914" spans="9:11" x14ac:dyDescent="0.5">
      <c r="I914" s="18"/>
      <c r="J914" s="18"/>
      <c r="K914" s="18"/>
    </row>
    <row r="915" spans="9:11" x14ac:dyDescent="0.5">
      <c r="I915" s="18"/>
      <c r="J915" s="18"/>
      <c r="K915" s="18"/>
    </row>
    <row r="916" spans="9:11" x14ac:dyDescent="0.5">
      <c r="I916" s="18"/>
      <c r="J916" s="18"/>
      <c r="K916" s="18"/>
    </row>
    <row r="917" spans="9:11" x14ac:dyDescent="0.5">
      <c r="I917" s="18"/>
      <c r="J917" s="18"/>
      <c r="K917" s="18"/>
    </row>
    <row r="918" spans="9:11" x14ac:dyDescent="0.5">
      <c r="I918" s="18"/>
      <c r="J918" s="18"/>
      <c r="K918" s="18"/>
    </row>
    <row r="919" spans="9:11" x14ac:dyDescent="0.5">
      <c r="I919" s="18"/>
      <c r="J919" s="18"/>
      <c r="K919" s="18"/>
    </row>
    <row r="920" spans="9:11" x14ac:dyDescent="0.5">
      <c r="I920" s="18"/>
      <c r="J920" s="18"/>
      <c r="K920" s="18"/>
    </row>
    <row r="921" spans="9:11" x14ac:dyDescent="0.5">
      <c r="I921" s="18"/>
      <c r="J921" s="18"/>
      <c r="K921" s="18"/>
    </row>
    <row r="922" spans="9:11" x14ac:dyDescent="0.5">
      <c r="I922" s="18"/>
      <c r="J922" s="18"/>
      <c r="K922" s="18"/>
    </row>
    <row r="923" spans="9:11" x14ac:dyDescent="0.5">
      <c r="I923" s="18"/>
      <c r="J923" s="18"/>
      <c r="K923" s="18"/>
    </row>
    <row r="924" spans="9:11" x14ac:dyDescent="0.5">
      <c r="I924" s="18"/>
      <c r="J924" s="18"/>
      <c r="K924" s="18"/>
    </row>
    <row r="925" spans="9:11" x14ac:dyDescent="0.5">
      <c r="I925" s="18"/>
      <c r="J925" s="18"/>
      <c r="K925" s="18"/>
    </row>
    <row r="926" spans="9:11" x14ac:dyDescent="0.5">
      <c r="I926" s="18"/>
      <c r="J926" s="18"/>
      <c r="K926" s="18"/>
    </row>
    <row r="927" spans="9:11" x14ac:dyDescent="0.5">
      <c r="I927" s="18"/>
      <c r="J927" s="18"/>
      <c r="K927" s="18"/>
    </row>
    <row r="928" spans="9:11" x14ac:dyDescent="0.5">
      <c r="I928" s="18"/>
      <c r="J928" s="18"/>
      <c r="K928" s="18"/>
    </row>
    <row r="929" spans="9:11" x14ac:dyDescent="0.5">
      <c r="I929" s="18"/>
      <c r="J929" s="18"/>
      <c r="K929" s="18"/>
    </row>
    <row r="930" spans="9:11" x14ac:dyDescent="0.5">
      <c r="I930" s="18"/>
      <c r="J930" s="18"/>
      <c r="K930" s="18"/>
    </row>
    <row r="931" spans="9:11" x14ac:dyDescent="0.5">
      <c r="I931" s="18"/>
      <c r="J931" s="18"/>
      <c r="K931" s="18"/>
    </row>
    <row r="932" spans="9:11" x14ac:dyDescent="0.5">
      <c r="I932" s="18"/>
      <c r="J932" s="18"/>
      <c r="K932" s="18"/>
    </row>
    <row r="933" spans="9:11" x14ac:dyDescent="0.5">
      <c r="I933" s="18"/>
      <c r="J933" s="18"/>
      <c r="K933" s="18"/>
    </row>
    <row r="934" spans="9:11" x14ac:dyDescent="0.5">
      <c r="I934" s="18"/>
      <c r="J934" s="18"/>
      <c r="K934" s="18"/>
    </row>
    <row r="935" spans="9:11" x14ac:dyDescent="0.5">
      <c r="I935" s="18"/>
      <c r="J935" s="18"/>
      <c r="K935" s="18"/>
    </row>
    <row r="936" spans="9:11" x14ac:dyDescent="0.5">
      <c r="I936" s="18"/>
      <c r="J936" s="18"/>
      <c r="K936" s="18"/>
    </row>
    <row r="937" spans="9:11" x14ac:dyDescent="0.5">
      <c r="I937" s="18"/>
      <c r="J937" s="18"/>
      <c r="K937" s="18"/>
    </row>
    <row r="938" spans="9:11" x14ac:dyDescent="0.5">
      <c r="I938" s="18"/>
      <c r="J938" s="18"/>
      <c r="K938" s="18"/>
    </row>
    <row r="939" spans="9:11" x14ac:dyDescent="0.5">
      <c r="I939" s="18"/>
      <c r="J939" s="18"/>
      <c r="K939" s="18"/>
    </row>
    <row r="940" spans="9:11" x14ac:dyDescent="0.5">
      <c r="I940" s="18"/>
      <c r="J940" s="18"/>
      <c r="K940" s="18"/>
    </row>
    <row r="941" spans="9:11" x14ac:dyDescent="0.5">
      <c r="I941" s="18"/>
      <c r="J941" s="18"/>
      <c r="K941" s="18"/>
    </row>
    <row r="942" spans="9:11" x14ac:dyDescent="0.5">
      <c r="I942" s="18"/>
      <c r="J942" s="18"/>
      <c r="K942" s="18"/>
    </row>
    <row r="943" spans="9:11" x14ac:dyDescent="0.5">
      <c r="I943" s="18"/>
      <c r="J943" s="18"/>
      <c r="K943" s="18"/>
    </row>
    <row r="944" spans="9:11" x14ac:dyDescent="0.5">
      <c r="I944" s="18"/>
      <c r="J944" s="18"/>
      <c r="K944" s="18"/>
    </row>
    <row r="945" spans="9:11" x14ac:dyDescent="0.5">
      <c r="I945" s="18"/>
      <c r="J945" s="18"/>
      <c r="K945" s="18"/>
    </row>
    <row r="946" spans="9:11" x14ac:dyDescent="0.5">
      <c r="I946" s="18"/>
      <c r="J946" s="18"/>
      <c r="K946" s="18"/>
    </row>
    <row r="947" spans="9:11" x14ac:dyDescent="0.5">
      <c r="I947" s="18"/>
      <c r="J947" s="18"/>
      <c r="K947" s="18"/>
    </row>
    <row r="948" spans="9:11" x14ac:dyDescent="0.5">
      <c r="I948" s="18"/>
      <c r="J948" s="18"/>
      <c r="K948" s="18"/>
    </row>
    <row r="949" spans="9:11" x14ac:dyDescent="0.5">
      <c r="I949" s="18"/>
      <c r="J949" s="18"/>
      <c r="K949" s="18"/>
    </row>
    <row r="950" spans="9:11" x14ac:dyDescent="0.5">
      <c r="I950" s="18"/>
      <c r="J950" s="18"/>
      <c r="K950" s="18"/>
    </row>
    <row r="951" spans="9:11" x14ac:dyDescent="0.5">
      <c r="I951" s="18"/>
      <c r="J951" s="18"/>
      <c r="K951" s="18"/>
    </row>
    <row r="952" spans="9:11" x14ac:dyDescent="0.5">
      <c r="I952" s="18"/>
      <c r="J952" s="18"/>
      <c r="K952" s="18"/>
    </row>
    <row r="953" spans="9:11" x14ac:dyDescent="0.5">
      <c r="I953" s="18"/>
      <c r="J953" s="18"/>
      <c r="K953" s="18"/>
    </row>
    <row r="954" spans="9:11" x14ac:dyDescent="0.5">
      <c r="I954" s="18"/>
      <c r="J954" s="18"/>
      <c r="K954" s="18"/>
    </row>
    <row r="955" spans="9:11" x14ac:dyDescent="0.5">
      <c r="I955" s="18"/>
      <c r="J955" s="18"/>
      <c r="K955" s="18"/>
    </row>
    <row r="956" spans="9:11" x14ac:dyDescent="0.5">
      <c r="I956" s="18"/>
      <c r="J956" s="18"/>
      <c r="K956" s="18"/>
    </row>
    <row r="957" spans="9:11" x14ac:dyDescent="0.5">
      <c r="I957" s="18"/>
      <c r="J957" s="18"/>
      <c r="K957" s="18"/>
    </row>
    <row r="958" spans="9:11" x14ac:dyDescent="0.5">
      <c r="I958" s="18"/>
      <c r="J958" s="18"/>
      <c r="K958" s="18"/>
    </row>
    <row r="959" spans="9:11" x14ac:dyDescent="0.5">
      <c r="I959" s="18"/>
      <c r="J959" s="18"/>
      <c r="K959" s="18"/>
    </row>
    <row r="960" spans="9:11" x14ac:dyDescent="0.5">
      <c r="I960" s="18"/>
      <c r="J960" s="18"/>
      <c r="K960" s="18"/>
    </row>
    <row r="961" spans="9:11" x14ac:dyDescent="0.5">
      <c r="I961" s="18"/>
      <c r="J961" s="18"/>
      <c r="K961" s="18"/>
    </row>
    <row r="962" spans="9:11" x14ac:dyDescent="0.5">
      <c r="I962" s="18"/>
      <c r="J962" s="18"/>
      <c r="K962" s="18"/>
    </row>
    <row r="963" spans="9:11" x14ac:dyDescent="0.5">
      <c r="I963" s="18"/>
      <c r="J963" s="18"/>
      <c r="K963" s="18"/>
    </row>
    <row r="964" spans="9:11" x14ac:dyDescent="0.5">
      <c r="I964" s="18"/>
      <c r="J964" s="18"/>
      <c r="K964" s="18"/>
    </row>
    <row r="965" spans="9:11" x14ac:dyDescent="0.5">
      <c r="I965" s="18"/>
      <c r="J965" s="18"/>
      <c r="K965" s="18"/>
    </row>
    <row r="966" spans="9:11" x14ac:dyDescent="0.5">
      <c r="I966" s="18"/>
      <c r="J966" s="18"/>
      <c r="K966" s="18"/>
    </row>
    <row r="967" spans="9:11" x14ac:dyDescent="0.5">
      <c r="I967" s="18"/>
      <c r="J967" s="18"/>
      <c r="K967" s="18"/>
    </row>
    <row r="968" spans="9:11" x14ac:dyDescent="0.5">
      <c r="I968" s="18"/>
      <c r="J968" s="18"/>
      <c r="K968" s="18"/>
    </row>
    <row r="969" spans="9:11" x14ac:dyDescent="0.5">
      <c r="I969" s="18"/>
      <c r="J969" s="18"/>
      <c r="K969" s="18"/>
    </row>
    <row r="970" spans="9:11" x14ac:dyDescent="0.5">
      <c r="I970" s="18"/>
      <c r="J970" s="18"/>
      <c r="K970" s="18"/>
    </row>
    <row r="971" spans="9:11" x14ac:dyDescent="0.5">
      <c r="I971" s="18"/>
      <c r="J971" s="18"/>
      <c r="K971" s="18"/>
    </row>
    <row r="972" spans="9:11" x14ac:dyDescent="0.5">
      <c r="I972" s="18"/>
      <c r="J972" s="18"/>
      <c r="K972" s="18"/>
    </row>
    <row r="973" spans="9:11" x14ac:dyDescent="0.5">
      <c r="I973" s="18"/>
      <c r="J973" s="18"/>
      <c r="K973" s="18"/>
    </row>
    <row r="974" spans="9:11" x14ac:dyDescent="0.5">
      <c r="I974" s="18"/>
      <c r="J974" s="18"/>
      <c r="K974" s="18"/>
    </row>
    <row r="975" spans="9:11" x14ac:dyDescent="0.5">
      <c r="I975" s="18"/>
      <c r="J975" s="18"/>
      <c r="K975" s="18"/>
    </row>
    <row r="976" spans="9:11" x14ac:dyDescent="0.5">
      <c r="I976" s="18"/>
      <c r="J976" s="18"/>
      <c r="K976" s="18"/>
    </row>
    <row r="977" spans="9:11" x14ac:dyDescent="0.5">
      <c r="I977" s="18"/>
      <c r="J977" s="18"/>
      <c r="K977" s="18"/>
    </row>
    <row r="978" spans="9:11" x14ac:dyDescent="0.5">
      <c r="I978" s="18"/>
      <c r="J978" s="18"/>
      <c r="K978" s="18"/>
    </row>
    <row r="979" spans="9:11" x14ac:dyDescent="0.5">
      <c r="I979" s="18"/>
      <c r="J979" s="18"/>
      <c r="K979" s="18"/>
    </row>
    <row r="980" spans="9:11" x14ac:dyDescent="0.5">
      <c r="I980" s="18"/>
      <c r="J980" s="18"/>
      <c r="K980" s="18"/>
    </row>
    <row r="981" spans="9:11" x14ac:dyDescent="0.5">
      <c r="I981" s="18"/>
      <c r="J981" s="18"/>
      <c r="K981" s="18"/>
    </row>
    <row r="982" spans="9:11" x14ac:dyDescent="0.5">
      <c r="I982" s="18"/>
      <c r="J982" s="18"/>
      <c r="K982" s="18"/>
    </row>
    <row r="983" spans="9:11" x14ac:dyDescent="0.5">
      <c r="I983" s="18"/>
      <c r="J983" s="18"/>
      <c r="K983" s="18"/>
    </row>
    <row r="984" spans="9:11" x14ac:dyDescent="0.5">
      <c r="I984" s="18"/>
      <c r="J984" s="18"/>
      <c r="K984" s="18"/>
    </row>
    <row r="985" spans="9:11" x14ac:dyDescent="0.5">
      <c r="I985" s="18"/>
      <c r="J985" s="18"/>
      <c r="K985" s="18"/>
    </row>
    <row r="986" spans="9:11" x14ac:dyDescent="0.5">
      <c r="I986" s="18"/>
      <c r="J986" s="18"/>
      <c r="K986" s="18"/>
    </row>
    <row r="987" spans="9:11" x14ac:dyDescent="0.5">
      <c r="I987" s="18"/>
      <c r="J987" s="18"/>
      <c r="K987" s="18"/>
    </row>
    <row r="988" spans="9:11" x14ac:dyDescent="0.5">
      <c r="I988" s="18"/>
      <c r="J988" s="18"/>
      <c r="K988" s="18"/>
    </row>
    <row r="989" spans="9:11" x14ac:dyDescent="0.5">
      <c r="I989" s="18"/>
      <c r="J989" s="18"/>
      <c r="K989" s="18"/>
    </row>
    <row r="990" spans="9:11" x14ac:dyDescent="0.5">
      <c r="I990" s="18"/>
      <c r="J990" s="18"/>
      <c r="K990" s="18"/>
    </row>
    <row r="991" spans="9:11" x14ac:dyDescent="0.5">
      <c r="I991" s="18"/>
      <c r="J991" s="18"/>
      <c r="K991" s="18"/>
    </row>
    <row r="992" spans="9:11" x14ac:dyDescent="0.5">
      <c r="I992" s="18"/>
      <c r="J992" s="18"/>
      <c r="K992" s="18"/>
    </row>
    <row r="993" spans="9:11" x14ac:dyDescent="0.5">
      <c r="I993" s="18"/>
      <c r="J993" s="18"/>
      <c r="K993" s="18"/>
    </row>
    <row r="994" spans="9:11" x14ac:dyDescent="0.5">
      <c r="I994" s="18"/>
      <c r="J994" s="18"/>
      <c r="K994" s="18"/>
    </row>
    <row r="995" spans="9:11" x14ac:dyDescent="0.5">
      <c r="I995" s="18"/>
      <c r="J995" s="18"/>
      <c r="K995" s="18"/>
    </row>
    <row r="996" spans="9:11" x14ac:dyDescent="0.5">
      <c r="I996" s="18"/>
      <c r="J996" s="18"/>
      <c r="K996" s="18"/>
    </row>
    <row r="997" spans="9:11" x14ac:dyDescent="0.5">
      <c r="I997" s="18"/>
      <c r="J997" s="18"/>
      <c r="K997" s="18"/>
    </row>
    <row r="998" spans="9:11" x14ac:dyDescent="0.5">
      <c r="I998" s="18"/>
      <c r="J998" s="18"/>
      <c r="K998" s="18"/>
    </row>
    <row r="999" spans="9:11" x14ac:dyDescent="0.5">
      <c r="I999" s="18"/>
      <c r="J999" s="18"/>
      <c r="K999" s="18"/>
    </row>
    <row r="1000" spans="9:11" x14ac:dyDescent="0.5">
      <c r="I1000" s="18"/>
      <c r="J1000" s="18"/>
      <c r="K1000" s="18"/>
    </row>
    <row r="1001" spans="9:11" x14ac:dyDescent="0.5">
      <c r="I1001" s="18"/>
      <c r="J1001" s="18"/>
      <c r="K1001" s="18"/>
    </row>
    <row r="1002" spans="9:11" x14ac:dyDescent="0.5">
      <c r="I1002" s="18"/>
      <c r="J1002" s="18"/>
      <c r="K1002" s="18"/>
    </row>
    <row r="1003" spans="9:11" x14ac:dyDescent="0.5">
      <c r="I1003" s="18"/>
      <c r="J1003" s="18"/>
      <c r="K1003" s="18"/>
    </row>
    <row r="1004" spans="9:11" x14ac:dyDescent="0.5">
      <c r="I1004" s="18"/>
      <c r="J1004" s="18"/>
      <c r="K1004" s="18"/>
    </row>
    <row r="1005" spans="9:11" x14ac:dyDescent="0.5">
      <c r="I1005" s="18"/>
      <c r="J1005" s="18"/>
      <c r="K1005" s="18"/>
    </row>
    <row r="1006" spans="9:11" x14ac:dyDescent="0.5">
      <c r="I1006" s="18"/>
      <c r="J1006" s="18"/>
      <c r="K1006" s="18"/>
    </row>
    <row r="1007" spans="9:11" x14ac:dyDescent="0.5">
      <c r="I1007" s="18"/>
      <c r="J1007" s="18"/>
      <c r="K1007" s="18"/>
    </row>
    <row r="1008" spans="9:11" x14ac:dyDescent="0.5">
      <c r="I1008" s="18"/>
      <c r="J1008" s="18"/>
      <c r="K1008" s="18"/>
    </row>
    <row r="1009" spans="9:11" x14ac:dyDescent="0.5">
      <c r="I1009" s="18"/>
      <c r="J1009" s="18"/>
      <c r="K1009" s="18"/>
    </row>
    <row r="1010" spans="9:11" x14ac:dyDescent="0.5">
      <c r="I1010" s="18"/>
      <c r="J1010" s="18"/>
      <c r="K1010" s="18"/>
    </row>
    <row r="1011" spans="9:11" x14ac:dyDescent="0.5">
      <c r="I1011" s="18"/>
      <c r="J1011" s="18"/>
      <c r="K1011" s="18"/>
    </row>
    <row r="1012" spans="9:11" x14ac:dyDescent="0.5">
      <c r="I1012" s="18"/>
      <c r="J1012" s="18"/>
      <c r="K1012" s="18"/>
    </row>
    <row r="1013" spans="9:11" x14ac:dyDescent="0.5">
      <c r="I1013" s="18"/>
      <c r="J1013" s="18"/>
      <c r="K1013" s="18"/>
    </row>
    <row r="1014" spans="9:11" x14ac:dyDescent="0.5">
      <c r="I1014" s="18"/>
      <c r="J1014" s="18"/>
      <c r="K1014" s="18"/>
    </row>
    <row r="1015" spans="9:11" x14ac:dyDescent="0.5">
      <c r="I1015" s="18"/>
      <c r="J1015" s="18"/>
      <c r="K1015" s="18"/>
    </row>
    <row r="1016" spans="9:11" x14ac:dyDescent="0.5">
      <c r="I1016" s="18"/>
      <c r="J1016" s="18"/>
      <c r="K1016" s="18"/>
    </row>
    <row r="1017" spans="9:11" x14ac:dyDescent="0.5">
      <c r="I1017" s="18"/>
      <c r="J1017" s="18"/>
      <c r="K1017" s="18"/>
    </row>
    <row r="1018" spans="9:11" x14ac:dyDescent="0.5">
      <c r="I1018" s="18"/>
      <c r="J1018" s="18"/>
      <c r="K1018" s="18"/>
    </row>
    <row r="1019" spans="9:11" x14ac:dyDescent="0.5">
      <c r="I1019" s="18"/>
      <c r="J1019" s="18"/>
      <c r="K1019" s="18"/>
    </row>
    <row r="1020" spans="9:11" x14ac:dyDescent="0.5">
      <c r="I1020" s="18"/>
      <c r="J1020" s="18"/>
      <c r="K1020" s="18"/>
    </row>
    <row r="1021" spans="9:11" x14ac:dyDescent="0.5">
      <c r="I1021" s="18"/>
      <c r="J1021" s="18"/>
      <c r="K1021" s="18"/>
    </row>
    <row r="1022" spans="9:11" x14ac:dyDescent="0.5">
      <c r="I1022" s="18"/>
      <c r="J1022" s="18"/>
      <c r="K1022" s="18"/>
    </row>
    <row r="1023" spans="9:11" x14ac:dyDescent="0.5">
      <c r="I1023" s="18"/>
      <c r="J1023" s="18"/>
      <c r="K1023" s="18"/>
    </row>
    <row r="1024" spans="9:11" x14ac:dyDescent="0.5">
      <c r="I1024" s="18"/>
      <c r="J1024" s="18"/>
      <c r="K1024" s="18"/>
    </row>
    <row r="1025" spans="9:11" x14ac:dyDescent="0.5">
      <c r="I1025" s="18"/>
      <c r="J1025" s="18"/>
      <c r="K1025" s="18"/>
    </row>
    <row r="1026" spans="9:11" x14ac:dyDescent="0.5">
      <c r="I1026" s="18"/>
      <c r="J1026" s="18"/>
      <c r="K1026" s="18"/>
    </row>
    <row r="1027" spans="9:11" x14ac:dyDescent="0.5">
      <c r="I1027" s="18"/>
      <c r="J1027" s="18"/>
      <c r="K1027" s="18"/>
    </row>
    <row r="1028" spans="9:11" x14ac:dyDescent="0.5">
      <c r="I1028" s="18"/>
      <c r="J1028" s="18"/>
      <c r="K1028" s="18"/>
    </row>
    <row r="1029" spans="9:11" x14ac:dyDescent="0.5">
      <c r="I1029" s="18"/>
      <c r="J1029" s="18"/>
      <c r="K1029" s="18"/>
    </row>
    <row r="1030" spans="9:11" x14ac:dyDescent="0.5">
      <c r="I1030" s="18"/>
      <c r="J1030" s="18"/>
      <c r="K1030" s="18"/>
    </row>
    <row r="1031" spans="9:11" x14ac:dyDescent="0.5">
      <c r="I1031" s="18"/>
      <c r="J1031" s="18"/>
      <c r="K1031" s="18"/>
    </row>
    <row r="1032" spans="9:11" x14ac:dyDescent="0.5">
      <c r="I1032" s="18"/>
      <c r="J1032" s="18"/>
      <c r="K1032" s="18"/>
    </row>
    <row r="1033" spans="9:11" x14ac:dyDescent="0.5">
      <c r="I1033" s="18"/>
      <c r="J1033" s="18"/>
      <c r="K1033" s="18"/>
    </row>
    <row r="1034" spans="9:11" x14ac:dyDescent="0.5">
      <c r="I1034" s="18"/>
      <c r="J1034" s="18"/>
      <c r="K1034" s="18"/>
    </row>
    <row r="1035" spans="9:11" x14ac:dyDescent="0.5">
      <c r="I1035" s="18"/>
      <c r="J1035" s="18"/>
      <c r="K1035" s="18"/>
    </row>
    <row r="1036" spans="9:11" x14ac:dyDescent="0.5">
      <c r="I1036" s="18"/>
      <c r="J1036" s="18"/>
      <c r="K1036" s="18"/>
    </row>
    <row r="1037" spans="9:11" x14ac:dyDescent="0.5">
      <c r="I1037" s="18"/>
      <c r="J1037" s="18"/>
      <c r="K1037" s="18"/>
    </row>
    <row r="1038" spans="9:11" x14ac:dyDescent="0.5">
      <c r="I1038" s="18"/>
      <c r="J1038" s="18"/>
      <c r="K1038" s="18"/>
    </row>
    <row r="1039" spans="9:11" x14ac:dyDescent="0.5">
      <c r="I1039" s="18"/>
      <c r="J1039" s="18"/>
      <c r="K1039" s="18"/>
    </row>
    <row r="1040" spans="9:11" x14ac:dyDescent="0.5">
      <c r="I1040" s="18"/>
      <c r="J1040" s="18"/>
      <c r="K1040" s="18"/>
    </row>
    <row r="1041" spans="9:11" x14ac:dyDescent="0.5">
      <c r="I1041" s="18"/>
      <c r="J1041" s="18"/>
      <c r="K1041" s="18"/>
    </row>
    <row r="1042" spans="9:11" x14ac:dyDescent="0.5">
      <c r="I1042" s="18"/>
      <c r="J1042" s="18"/>
      <c r="K1042" s="18"/>
    </row>
    <row r="1043" spans="9:11" x14ac:dyDescent="0.5">
      <c r="I1043" s="18"/>
      <c r="J1043" s="18"/>
      <c r="K1043" s="18"/>
    </row>
    <row r="1044" spans="9:11" x14ac:dyDescent="0.5">
      <c r="I1044" s="18"/>
      <c r="J1044" s="18"/>
      <c r="K1044" s="18"/>
    </row>
    <row r="1045" spans="9:11" x14ac:dyDescent="0.5">
      <c r="I1045" s="18"/>
      <c r="J1045" s="18"/>
      <c r="K1045" s="18"/>
    </row>
    <row r="1046" spans="9:11" x14ac:dyDescent="0.5">
      <c r="I1046" s="18"/>
      <c r="J1046" s="18"/>
      <c r="K1046" s="18"/>
    </row>
    <row r="1047" spans="9:11" x14ac:dyDescent="0.5">
      <c r="I1047" s="18"/>
      <c r="J1047" s="18"/>
      <c r="K1047" s="18"/>
    </row>
    <row r="1048" spans="9:11" x14ac:dyDescent="0.5">
      <c r="I1048" s="18"/>
      <c r="J1048" s="18"/>
      <c r="K1048" s="18"/>
    </row>
    <row r="1049" spans="9:11" x14ac:dyDescent="0.5">
      <c r="I1049" s="18"/>
      <c r="J1049" s="18"/>
      <c r="K1049" s="18"/>
    </row>
    <row r="1050" spans="9:11" x14ac:dyDescent="0.5">
      <c r="I1050" s="18"/>
      <c r="J1050" s="18"/>
      <c r="K1050" s="18"/>
    </row>
    <row r="1051" spans="9:11" x14ac:dyDescent="0.5">
      <c r="I1051" s="18"/>
      <c r="J1051" s="18"/>
      <c r="K1051" s="18"/>
    </row>
    <row r="1052" spans="9:11" x14ac:dyDescent="0.5">
      <c r="I1052" s="18"/>
      <c r="J1052" s="18"/>
      <c r="K1052" s="18"/>
    </row>
    <row r="1053" spans="9:11" x14ac:dyDescent="0.5">
      <c r="I1053" s="18"/>
      <c r="J1053" s="18"/>
      <c r="K1053" s="18"/>
    </row>
    <row r="1054" spans="9:11" x14ac:dyDescent="0.5">
      <c r="I1054" s="18"/>
      <c r="J1054" s="18"/>
      <c r="K1054" s="18"/>
    </row>
    <row r="1055" spans="9:11" x14ac:dyDescent="0.5">
      <c r="I1055" s="18"/>
      <c r="J1055" s="18"/>
      <c r="K1055" s="18"/>
    </row>
    <row r="1056" spans="9:11" x14ac:dyDescent="0.5">
      <c r="I1056" s="18"/>
      <c r="J1056" s="18"/>
      <c r="K1056" s="18"/>
    </row>
    <row r="1057" spans="9:11" x14ac:dyDescent="0.5">
      <c r="I1057" s="18"/>
      <c r="J1057" s="18"/>
      <c r="K1057" s="18"/>
    </row>
    <row r="1058" spans="9:11" x14ac:dyDescent="0.5">
      <c r="I1058" s="18"/>
      <c r="J1058" s="18"/>
      <c r="K1058" s="18"/>
    </row>
    <row r="1059" spans="9:11" x14ac:dyDescent="0.5">
      <c r="I1059" s="18"/>
      <c r="J1059" s="18"/>
      <c r="K1059" s="18"/>
    </row>
    <row r="1060" spans="9:11" x14ac:dyDescent="0.5">
      <c r="I1060" s="18"/>
      <c r="J1060" s="18"/>
      <c r="K1060" s="18"/>
    </row>
    <row r="1061" spans="9:11" x14ac:dyDescent="0.5">
      <c r="I1061" s="18"/>
      <c r="J1061" s="18"/>
      <c r="K1061" s="18"/>
    </row>
    <row r="1062" spans="9:11" x14ac:dyDescent="0.5">
      <c r="I1062" s="18"/>
      <c r="J1062" s="18"/>
      <c r="K1062" s="18"/>
    </row>
    <row r="1063" spans="9:11" x14ac:dyDescent="0.5">
      <c r="I1063" s="18"/>
      <c r="J1063" s="18"/>
      <c r="K1063" s="18"/>
    </row>
    <row r="1064" spans="9:11" x14ac:dyDescent="0.5">
      <c r="I1064" s="18"/>
      <c r="J1064" s="18"/>
      <c r="K1064" s="18"/>
    </row>
    <row r="1065" spans="9:11" x14ac:dyDescent="0.5">
      <c r="I1065" s="18"/>
      <c r="J1065" s="18"/>
      <c r="K1065" s="18"/>
    </row>
    <row r="1066" spans="9:11" x14ac:dyDescent="0.5">
      <c r="I1066" s="18"/>
      <c r="J1066" s="18"/>
      <c r="K1066" s="18"/>
    </row>
    <row r="1067" spans="9:11" x14ac:dyDescent="0.5">
      <c r="I1067" s="18"/>
      <c r="J1067" s="18"/>
      <c r="K1067" s="18"/>
    </row>
    <row r="1068" spans="9:11" x14ac:dyDescent="0.5">
      <c r="I1068" s="18"/>
      <c r="J1068" s="18"/>
      <c r="K1068" s="18"/>
    </row>
    <row r="1069" spans="9:11" x14ac:dyDescent="0.5">
      <c r="I1069" s="18"/>
      <c r="J1069" s="18"/>
      <c r="K1069" s="18"/>
    </row>
    <row r="1070" spans="9:11" x14ac:dyDescent="0.5">
      <c r="I1070" s="18"/>
      <c r="J1070" s="18"/>
      <c r="K1070" s="18"/>
    </row>
    <row r="1071" spans="9:11" x14ac:dyDescent="0.5">
      <c r="I1071" s="18"/>
      <c r="J1071" s="18"/>
      <c r="K1071" s="18"/>
    </row>
    <row r="1072" spans="9:11" x14ac:dyDescent="0.5">
      <c r="I1072" s="18"/>
      <c r="J1072" s="18"/>
      <c r="K1072" s="18"/>
    </row>
    <row r="1073" spans="9:11" x14ac:dyDescent="0.5">
      <c r="I1073" s="18"/>
      <c r="J1073" s="18"/>
      <c r="K1073" s="18"/>
    </row>
    <row r="1074" spans="9:11" x14ac:dyDescent="0.5">
      <c r="I1074" s="18"/>
      <c r="J1074" s="18"/>
      <c r="K1074" s="18"/>
    </row>
    <row r="1075" spans="9:11" x14ac:dyDescent="0.5">
      <c r="I1075" s="18"/>
      <c r="J1075" s="18"/>
      <c r="K1075" s="18"/>
    </row>
    <row r="1076" spans="9:11" x14ac:dyDescent="0.5">
      <c r="I1076" s="18"/>
      <c r="J1076" s="18"/>
      <c r="K1076" s="18"/>
    </row>
    <row r="1077" spans="9:11" x14ac:dyDescent="0.5">
      <c r="I1077" s="18"/>
      <c r="J1077" s="18"/>
      <c r="K1077" s="18"/>
    </row>
    <row r="1078" spans="9:11" x14ac:dyDescent="0.5">
      <c r="I1078" s="18"/>
      <c r="J1078" s="18"/>
      <c r="K1078" s="18"/>
    </row>
    <row r="1079" spans="9:11" x14ac:dyDescent="0.5">
      <c r="I1079" s="18"/>
      <c r="J1079" s="18"/>
      <c r="K1079" s="18"/>
    </row>
    <row r="1080" spans="9:11" x14ac:dyDescent="0.5">
      <c r="I1080" s="18"/>
      <c r="J1080" s="18"/>
      <c r="K1080" s="18"/>
    </row>
    <row r="1081" spans="9:11" x14ac:dyDescent="0.5">
      <c r="I1081" s="18"/>
      <c r="J1081" s="18"/>
      <c r="K1081" s="18"/>
    </row>
    <row r="1082" spans="9:11" x14ac:dyDescent="0.5">
      <c r="I1082" s="18"/>
      <c r="J1082" s="18"/>
      <c r="K1082" s="18"/>
    </row>
    <row r="1083" spans="9:11" x14ac:dyDescent="0.5">
      <c r="I1083" s="18"/>
      <c r="J1083" s="18"/>
      <c r="K1083" s="18"/>
    </row>
    <row r="1084" spans="9:11" x14ac:dyDescent="0.5">
      <c r="I1084" s="18"/>
      <c r="J1084" s="18"/>
      <c r="K1084" s="18"/>
    </row>
    <row r="1085" spans="9:11" x14ac:dyDescent="0.5">
      <c r="I1085" s="18"/>
      <c r="J1085" s="18"/>
      <c r="K1085" s="18"/>
    </row>
    <row r="1086" spans="9:11" x14ac:dyDescent="0.5">
      <c r="I1086" s="18"/>
      <c r="J1086" s="18"/>
      <c r="K1086" s="18"/>
    </row>
    <row r="1087" spans="9:11" x14ac:dyDescent="0.5">
      <c r="I1087" s="18"/>
      <c r="J1087" s="18"/>
      <c r="K1087" s="18"/>
    </row>
    <row r="1088" spans="9:11" x14ac:dyDescent="0.5">
      <c r="I1088" s="18"/>
      <c r="J1088" s="18"/>
      <c r="K1088" s="18"/>
    </row>
    <row r="1089" spans="9:11" x14ac:dyDescent="0.5">
      <c r="I1089" s="18"/>
      <c r="J1089" s="18"/>
      <c r="K1089" s="18"/>
    </row>
    <row r="1090" spans="9:11" x14ac:dyDescent="0.5">
      <c r="I1090" s="18"/>
      <c r="J1090" s="18"/>
      <c r="K1090" s="18"/>
    </row>
    <row r="1091" spans="9:11" x14ac:dyDescent="0.5">
      <c r="I1091" s="18"/>
      <c r="J1091" s="18"/>
      <c r="K1091" s="18"/>
    </row>
    <row r="1092" spans="9:11" x14ac:dyDescent="0.5">
      <c r="I1092" s="18"/>
      <c r="J1092" s="18"/>
      <c r="K1092" s="18"/>
    </row>
    <row r="1093" spans="9:11" x14ac:dyDescent="0.5">
      <c r="I1093" s="18"/>
      <c r="J1093" s="18"/>
      <c r="K1093" s="18"/>
    </row>
    <row r="1094" spans="9:11" x14ac:dyDescent="0.5">
      <c r="I1094" s="18"/>
      <c r="J1094" s="18"/>
      <c r="K1094" s="18"/>
    </row>
    <row r="1095" spans="9:11" x14ac:dyDescent="0.5">
      <c r="I1095" s="18"/>
      <c r="J1095" s="18"/>
      <c r="K1095" s="18"/>
    </row>
    <row r="1096" spans="9:11" x14ac:dyDescent="0.5">
      <c r="I1096" s="18"/>
      <c r="J1096" s="18"/>
      <c r="K1096" s="18"/>
    </row>
    <row r="1097" spans="9:11" x14ac:dyDescent="0.5">
      <c r="I1097" s="18"/>
      <c r="J1097" s="18"/>
      <c r="K1097" s="18"/>
    </row>
    <row r="1098" spans="9:11" x14ac:dyDescent="0.5">
      <c r="I1098" s="18"/>
      <c r="J1098" s="18"/>
      <c r="K1098" s="18"/>
    </row>
    <row r="1099" spans="9:11" x14ac:dyDescent="0.5">
      <c r="I1099" s="18"/>
      <c r="J1099" s="18"/>
      <c r="K1099" s="18"/>
    </row>
    <row r="1100" spans="9:11" x14ac:dyDescent="0.5">
      <c r="I1100" s="18"/>
      <c r="J1100" s="18"/>
      <c r="K1100" s="18"/>
    </row>
    <row r="1101" spans="9:11" x14ac:dyDescent="0.5">
      <c r="I1101" s="18"/>
      <c r="J1101" s="18"/>
      <c r="K1101" s="18"/>
    </row>
    <row r="1102" spans="9:11" x14ac:dyDescent="0.5">
      <c r="I1102" s="18"/>
      <c r="J1102" s="18"/>
      <c r="K1102" s="18"/>
    </row>
    <row r="1103" spans="9:11" x14ac:dyDescent="0.5">
      <c r="I1103" s="18"/>
      <c r="J1103" s="18"/>
      <c r="K1103" s="18"/>
    </row>
    <row r="1104" spans="9:11" x14ac:dyDescent="0.5">
      <c r="I1104" s="18"/>
      <c r="J1104" s="18"/>
      <c r="K1104" s="18"/>
    </row>
    <row r="1105" spans="9:11" x14ac:dyDescent="0.5">
      <c r="I1105" s="18"/>
      <c r="J1105" s="18"/>
      <c r="K1105" s="18"/>
    </row>
    <row r="1106" spans="9:11" x14ac:dyDescent="0.5">
      <c r="I1106" s="18"/>
      <c r="J1106" s="18"/>
      <c r="K1106" s="18"/>
    </row>
    <row r="1107" spans="9:11" x14ac:dyDescent="0.5">
      <c r="I1107" s="18"/>
      <c r="J1107" s="18"/>
      <c r="K1107" s="18"/>
    </row>
    <row r="1108" spans="9:11" x14ac:dyDescent="0.5">
      <c r="I1108" s="18"/>
      <c r="J1108" s="18"/>
      <c r="K1108" s="18"/>
    </row>
    <row r="1109" spans="9:11" x14ac:dyDescent="0.5">
      <c r="I1109" s="18"/>
      <c r="J1109" s="18"/>
      <c r="K1109" s="18"/>
    </row>
    <row r="1110" spans="9:11" x14ac:dyDescent="0.5">
      <c r="I1110" s="18"/>
      <c r="J1110" s="18"/>
      <c r="K1110" s="18"/>
    </row>
    <row r="1111" spans="9:11" x14ac:dyDescent="0.5">
      <c r="I1111" s="18"/>
      <c r="J1111" s="18"/>
      <c r="K1111" s="18"/>
    </row>
    <row r="1112" spans="9:11" x14ac:dyDescent="0.5">
      <c r="I1112" s="18"/>
      <c r="J1112" s="18"/>
      <c r="K1112" s="18"/>
    </row>
    <row r="1113" spans="9:11" x14ac:dyDescent="0.5">
      <c r="I1113" s="18"/>
      <c r="J1113" s="18"/>
      <c r="K1113" s="18"/>
    </row>
    <row r="1114" spans="9:11" x14ac:dyDescent="0.5">
      <c r="I1114" s="18"/>
      <c r="J1114" s="18"/>
      <c r="K1114" s="18"/>
    </row>
    <row r="1115" spans="9:11" x14ac:dyDescent="0.5">
      <c r="I1115" s="18"/>
      <c r="J1115" s="18"/>
      <c r="K1115" s="18"/>
    </row>
    <row r="1116" spans="9:11" x14ac:dyDescent="0.5">
      <c r="I1116" s="18"/>
      <c r="J1116" s="18"/>
      <c r="K1116" s="18"/>
    </row>
    <row r="1117" spans="9:11" x14ac:dyDescent="0.5">
      <c r="I1117" s="18"/>
      <c r="J1117" s="18"/>
      <c r="K1117" s="18"/>
    </row>
    <row r="1118" spans="9:11" x14ac:dyDescent="0.5">
      <c r="I1118" s="18"/>
      <c r="J1118" s="18"/>
      <c r="K1118" s="18"/>
    </row>
    <row r="1119" spans="9:11" x14ac:dyDescent="0.5">
      <c r="I1119" s="18"/>
      <c r="J1119" s="18"/>
      <c r="K1119" s="18"/>
    </row>
    <row r="1120" spans="9:11" x14ac:dyDescent="0.5">
      <c r="I1120" s="18"/>
      <c r="J1120" s="18"/>
      <c r="K1120" s="18"/>
    </row>
    <row r="1121" spans="9:11" x14ac:dyDescent="0.5">
      <c r="I1121" s="18"/>
      <c r="J1121" s="18"/>
      <c r="K1121" s="18"/>
    </row>
    <row r="1122" spans="9:11" x14ac:dyDescent="0.5">
      <c r="I1122" s="18"/>
      <c r="J1122" s="18"/>
      <c r="K1122" s="18"/>
    </row>
    <row r="1123" spans="9:11" x14ac:dyDescent="0.5">
      <c r="I1123" s="18"/>
      <c r="J1123" s="18"/>
      <c r="K1123" s="18"/>
    </row>
    <row r="1124" spans="9:11" x14ac:dyDescent="0.5">
      <c r="I1124" s="18"/>
      <c r="J1124" s="18"/>
      <c r="K1124" s="18"/>
    </row>
    <row r="1125" spans="9:11" x14ac:dyDescent="0.5">
      <c r="I1125" s="18"/>
      <c r="J1125" s="18"/>
      <c r="K1125" s="18"/>
    </row>
    <row r="1126" spans="9:11" x14ac:dyDescent="0.5">
      <c r="I1126" s="18"/>
      <c r="J1126" s="18"/>
      <c r="K1126" s="18"/>
    </row>
    <row r="1127" spans="9:11" x14ac:dyDescent="0.5">
      <c r="I1127" s="18"/>
      <c r="J1127" s="18"/>
      <c r="K1127" s="18"/>
    </row>
    <row r="1128" spans="9:11" x14ac:dyDescent="0.5">
      <c r="I1128" s="18"/>
      <c r="J1128" s="18"/>
      <c r="K1128" s="18"/>
    </row>
    <row r="1129" spans="9:11" x14ac:dyDescent="0.5">
      <c r="I1129" s="18"/>
      <c r="J1129" s="18"/>
      <c r="K1129" s="18"/>
    </row>
    <row r="1130" spans="9:11" x14ac:dyDescent="0.5">
      <c r="I1130" s="18"/>
      <c r="J1130" s="18"/>
      <c r="K1130" s="18"/>
    </row>
    <row r="1131" spans="9:11" x14ac:dyDescent="0.5">
      <c r="I1131" s="18"/>
      <c r="J1131" s="18"/>
      <c r="K1131" s="18"/>
    </row>
    <row r="1132" spans="9:11" x14ac:dyDescent="0.5">
      <c r="I1132" s="18"/>
      <c r="J1132" s="18"/>
      <c r="K1132" s="18"/>
    </row>
    <row r="1133" spans="9:11" x14ac:dyDescent="0.5">
      <c r="I1133" s="18"/>
      <c r="J1133" s="18"/>
      <c r="K1133" s="18"/>
    </row>
    <row r="1134" spans="9:11" x14ac:dyDescent="0.5">
      <c r="I1134" s="18"/>
      <c r="J1134" s="18"/>
      <c r="K1134" s="18"/>
    </row>
    <row r="1135" spans="9:11" x14ac:dyDescent="0.5">
      <c r="I1135" s="18"/>
      <c r="J1135" s="18"/>
      <c r="K1135" s="18"/>
    </row>
    <row r="1136" spans="9:11" x14ac:dyDescent="0.5">
      <c r="I1136" s="18"/>
      <c r="J1136" s="18"/>
      <c r="K1136" s="18"/>
    </row>
    <row r="1137" spans="9:11" x14ac:dyDescent="0.5">
      <c r="I1137" s="18"/>
      <c r="J1137" s="18"/>
      <c r="K1137" s="18"/>
    </row>
    <row r="1138" spans="9:11" x14ac:dyDescent="0.5">
      <c r="I1138" s="18"/>
      <c r="J1138" s="18"/>
      <c r="K1138" s="18"/>
    </row>
    <row r="1139" spans="9:11" x14ac:dyDescent="0.5">
      <c r="I1139" s="18"/>
      <c r="J1139" s="18"/>
      <c r="K1139" s="18"/>
    </row>
    <row r="1140" spans="9:11" x14ac:dyDescent="0.5">
      <c r="I1140" s="18"/>
      <c r="J1140" s="18"/>
      <c r="K1140" s="18"/>
    </row>
    <row r="1141" spans="9:11" x14ac:dyDescent="0.5">
      <c r="I1141" s="18"/>
      <c r="J1141" s="18"/>
      <c r="K1141" s="18"/>
    </row>
    <row r="1142" spans="9:11" x14ac:dyDescent="0.5">
      <c r="I1142" s="18"/>
      <c r="J1142" s="18"/>
      <c r="K1142" s="18"/>
    </row>
    <row r="1143" spans="9:11" x14ac:dyDescent="0.5">
      <c r="I1143" s="18"/>
      <c r="J1143" s="18"/>
      <c r="K1143" s="18"/>
    </row>
    <row r="1144" spans="9:11" x14ac:dyDescent="0.5">
      <c r="I1144" s="18"/>
      <c r="J1144" s="18"/>
      <c r="K1144" s="18"/>
    </row>
    <row r="1145" spans="9:11" x14ac:dyDescent="0.5">
      <c r="I1145" s="18"/>
      <c r="J1145" s="18"/>
      <c r="K1145" s="18"/>
    </row>
    <row r="1146" spans="9:11" x14ac:dyDescent="0.5">
      <c r="I1146" s="18"/>
      <c r="J1146" s="18"/>
      <c r="K1146" s="18"/>
    </row>
    <row r="1147" spans="9:11" x14ac:dyDescent="0.5">
      <c r="I1147" s="18"/>
      <c r="J1147" s="18"/>
      <c r="K1147" s="18"/>
    </row>
    <row r="1148" spans="9:11" x14ac:dyDescent="0.5">
      <c r="I1148" s="18"/>
      <c r="J1148" s="18"/>
      <c r="K1148" s="18"/>
    </row>
    <row r="1149" spans="9:11" x14ac:dyDescent="0.5">
      <c r="I1149" s="18"/>
      <c r="J1149" s="18"/>
      <c r="K1149" s="18"/>
    </row>
    <row r="1150" spans="9:11" x14ac:dyDescent="0.5">
      <c r="I1150" s="18"/>
      <c r="J1150" s="18"/>
      <c r="K1150" s="18"/>
    </row>
    <row r="1151" spans="9:11" x14ac:dyDescent="0.5">
      <c r="I1151" s="18"/>
      <c r="J1151" s="18"/>
      <c r="K1151" s="18"/>
    </row>
    <row r="1152" spans="9:11" x14ac:dyDescent="0.5">
      <c r="I1152" s="18"/>
      <c r="J1152" s="18"/>
      <c r="K1152" s="18"/>
    </row>
    <row r="1153" spans="9:11" x14ac:dyDescent="0.5">
      <c r="I1153" s="18"/>
      <c r="J1153" s="18"/>
      <c r="K1153" s="18"/>
    </row>
    <row r="1154" spans="9:11" x14ac:dyDescent="0.5">
      <c r="I1154" s="18"/>
      <c r="J1154" s="18"/>
      <c r="K1154" s="18"/>
    </row>
    <row r="1155" spans="9:11" x14ac:dyDescent="0.5">
      <c r="I1155" s="18"/>
      <c r="J1155" s="18"/>
      <c r="K1155" s="18"/>
    </row>
    <row r="1156" spans="9:11" x14ac:dyDescent="0.5">
      <c r="I1156" s="18"/>
      <c r="J1156" s="18"/>
      <c r="K1156" s="18"/>
    </row>
    <row r="1157" spans="9:11" x14ac:dyDescent="0.5">
      <c r="I1157" s="18"/>
      <c r="J1157" s="18"/>
      <c r="K1157" s="18"/>
    </row>
    <row r="1158" spans="9:11" x14ac:dyDescent="0.5">
      <c r="I1158" s="18"/>
      <c r="J1158" s="18"/>
      <c r="K1158" s="18"/>
    </row>
    <row r="1159" spans="9:11" x14ac:dyDescent="0.5">
      <c r="I1159" s="18"/>
      <c r="J1159" s="18"/>
      <c r="K1159" s="18"/>
    </row>
    <row r="1160" spans="9:11" x14ac:dyDescent="0.5">
      <c r="I1160" s="18"/>
      <c r="J1160" s="18"/>
      <c r="K1160" s="18"/>
    </row>
    <row r="1161" spans="9:11" x14ac:dyDescent="0.5">
      <c r="I1161" s="18"/>
      <c r="J1161" s="18"/>
      <c r="K1161" s="18"/>
    </row>
    <row r="1162" spans="9:11" x14ac:dyDescent="0.5">
      <c r="I1162" s="18"/>
      <c r="J1162" s="18"/>
      <c r="K1162" s="18"/>
    </row>
    <row r="1163" spans="9:11" x14ac:dyDescent="0.5">
      <c r="I1163" s="18"/>
      <c r="J1163" s="18"/>
      <c r="K1163" s="18"/>
    </row>
    <row r="1164" spans="9:11" x14ac:dyDescent="0.5">
      <c r="I1164" s="18"/>
      <c r="J1164" s="18"/>
      <c r="K1164" s="18"/>
    </row>
    <row r="1165" spans="9:11" x14ac:dyDescent="0.5">
      <c r="I1165" s="18"/>
      <c r="J1165" s="18"/>
      <c r="K1165" s="18"/>
    </row>
    <row r="1166" spans="9:11" x14ac:dyDescent="0.5">
      <c r="I1166" s="18"/>
      <c r="J1166" s="18"/>
      <c r="K1166" s="18"/>
    </row>
    <row r="1167" spans="9:11" x14ac:dyDescent="0.5">
      <c r="I1167" s="18"/>
      <c r="J1167" s="18"/>
      <c r="K1167" s="18"/>
    </row>
    <row r="1168" spans="9:11" x14ac:dyDescent="0.5">
      <c r="I1168" s="18"/>
      <c r="J1168" s="18"/>
      <c r="K1168" s="18"/>
    </row>
    <row r="1169" spans="9:11" x14ac:dyDescent="0.5">
      <c r="I1169" s="18"/>
      <c r="J1169" s="18"/>
      <c r="K1169" s="18"/>
    </row>
    <row r="1170" spans="9:11" x14ac:dyDescent="0.5">
      <c r="I1170" s="18"/>
      <c r="J1170" s="18"/>
      <c r="K1170" s="18"/>
    </row>
    <row r="1171" spans="9:11" x14ac:dyDescent="0.5">
      <c r="I1171" s="18"/>
      <c r="J1171" s="18"/>
      <c r="K1171" s="18"/>
    </row>
    <row r="1172" spans="9:11" x14ac:dyDescent="0.5">
      <c r="I1172" s="18"/>
      <c r="J1172" s="18"/>
      <c r="K1172" s="18"/>
    </row>
    <row r="1173" spans="9:11" x14ac:dyDescent="0.5">
      <c r="I1173" s="18"/>
      <c r="J1173" s="18"/>
      <c r="K1173" s="18"/>
    </row>
    <row r="1174" spans="9:11" x14ac:dyDescent="0.5">
      <c r="I1174" s="18"/>
      <c r="J1174" s="18"/>
      <c r="K1174" s="18"/>
    </row>
    <row r="1175" spans="9:11" x14ac:dyDescent="0.5">
      <c r="I1175" s="18"/>
      <c r="J1175" s="18"/>
      <c r="K1175" s="18"/>
    </row>
    <row r="1176" spans="9:11" x14ac:dyDescent="0.5">
      <c r="I1176" s="18"/>
      <c r="J1176" s="18"/>
      <c r="K1176" s="18"/>
    </row>
    <row r="1177" spans="9:11" x14ac:dyDescent="0.5">
      <c r="I1177" s="18"/>
      <c r="J1177" s="18"/>
      <c r="K1177" s="18"/>
    </row>
    <row r="1178" spans="9:11" x14ac:dyDescent="0.5">
      <c r="I1178" s="18"/>
      <c r="J1178" s="18"/>
      <c r="K1178" s="18"/>
    </row>
    <row r="1179" spans="9:11" x14ac:dyDescent="0.5">
      <c r="I1179" s="18"/>
      <c r="J1179" s="18"/>
      <c r="K1179" s="18"/>
    </row>
    <row r="1180" spans="9:11" x14ac:dyDescent="0.5">
      <c r="I1180" s="18"/>
      <c r="J1180" s="18"/>
      <c r="K1180" s="18"/>
    </row>
    <row r="1181" spans="9:11" x14ac:dyDescent="0.5">
      <c r="I1181" s="18"/>
      <c r="J1181" s="18"/>
      <c r="K1181" s="18"/>
    </row>
    <row r="1182" spans="9:11" x14ac:dyDescent="0.5">
      <c r="I1182" s="18"/>
      <c r="J1182" s="18"/>
      <c r="K1182" s="18"/>
    </row>
    <row r="1183" spans="9:11" x14ac:dyDescent="0.5">
      <c r="I1183" s="18"/>
      <c r="J1183" s="18"/>
      <c r="K1183" s="18"/>
    </row>
    <row r="1184" spans="9:11" x14ac:dyDescent="0.5">
      <c r="I1184" s="18"/>
      <c r="J1184" s="18"/>
      <c r="K1184" s="18"/>
    </row>
    <row r="1185" spans="9:11" x14ac:dyDescent="0.5">
      <c r="I1185" s="18"/>
      <c r="J1185" s="18"/>
      <c r="K1185" s="18"/>
    </row>
    <row r="1186" spans="9:11" x14ac:dyDescent="0.5">
      <c r="I1186" s="18"/>
      <c r="J1186" s="18"/>
      <c r="K1186" s="18"/>
    </row>
    <row r="1187" spans="9:11" x14ac:dyDescent="0.5">
      <c r="I1187" s="18"/>
      <c r="J1187" s="18"/>
      <c r="K1187" s="18"/>
    </row>
    <row r="1188" spans="9:11" x14ac:dyDescent="0.5">
      <c r="I1188" s="18"/>
      <c r="J1188" s="18"/>
      <c r="K1188" s="18"/>
    </row>
    <row r="1189" spans="9:11" x14ac:dyDescent="0.5">
      <c r="I1189" s="18"/>
      <c r="J1189" s="18"/>
      <c r="K1189" s="18"/>
    </row>
    <row r="1190" spans="9:11" x14ac:dyDescent="0.5">
      <c r="I1190" s="18"/>
      <c r="J1190" s="18"/>
      <c r="K1190" s="18"/>
    </row>
    <row r="1191" spans="9:11" x14ac:dyDescent="0.5">
      <c r="I1191" s="18"/>
      <c r="J1191" s="18"/>
      <c r="K1191" s="18"/>
    </row>
    <row r="1192" spans="9:11" x14ac:dyDescent="0.5">
      <c r="I1192" s="18"/>
      <c r="J1192" s="18"/>
      <c r="K1192" s="18"/>
    </row>
    <row r="1193" spans="9:11" x14ac:dyDescent="0.5">
      <c r="I1193" s="18"/>
      <c r="J1193" s="18"/>
      <c r="K1193" s="18"/>
    </row>
    <row r="1194" spans="9:11" x14ac:dyDescent="0.5">
      <c r="I1194" s="18"/>
      <c r="J1194" s="18"/>
      <c r="K1194" s="18"/>
    </row>
    <row r="1195" spans="9:11" x14ac:dyDescent="0.5">
      <c r="I1195" s="18"/>
      <c r="J1195" s="18"/>
      <c r="K1195" s="18"/>
    </row>
    <row r="1196" spans="9:11" x14ac:dyDescent="0.5">
      <c r="I1196" s="18"/>
      <c r="J1196" s="18"/>
      <c r="K1196" s="18"/>
    </row>
    <row r="1197" spans="9:11" x14ac:dyDescent="0.5">
      <c r="I1197" s="18"/>
      <c r="J1197" s="18"/>
      <c r="K1197" s="18"/>
    </row>
    <row r="1198" spans="9:11" x14ac:dyDescent="0.5">
      <c r="I1198" s="18"/>
      <c r="J1198" s="18"/>
      <c r="K1198" s="18"/>
    </row>
    <row r="1199" spans="9:11" x14ac:dyDescent="0.5">
      <c r="I1199" s="18"/>
      <c r="J1199" s="18"/>
      <c r="K1199" s="18"/>
    </row>
    <row r="1200" spans="9:11" x14ac:dyDescent="0.5">
      <c r="I1200" s="18"/>
      <c r="J1200" s="18"/>
      <c r="K1200" s="18"/>
    </row>
    <row r="1201" spans="9:11" x14ac:dyDescent="0.5">
      <c r="I1201" s="18"/>
      <c r="J1201" s="18"/>
      <c r="K1201" s="18"/>
    </row>
    <row r="1202" spans="9:11" x14ac:dyDescent="0.5">
      <c r="I1202" s="18"/>
      <c r="J1202" s="18"/>
      <c r="K1202" s="18"/>
    </row>
    <row r="1203" spans="9:11" x14ac:dyDescent="0.5">
      <c r="I1203" s="18"/>
      <c r="J1203" s="18"/>
      <c r="K1203" s="18"/>
    </row>
    <row r="1204" spans="9:11" x14ac:dyDescent="0.5">
      <c r="I1204" s="18"/>
      <c r="J1204" s="18"/>
      <c r="K1204" s="18"/>
    </row>
    <row r="1205" spans="9:11" x14ac:dyDescent="0.5">
      <c r="I1205" s="18"/>
      <c r="J1205" s="18"/>
      <c r="K1205" s="18"/>
    </row>
    <row r="1206" spans="9:11" x14ac:dyDescent="0.5">
      <c r="I1206" s="18"/>
      <c r="J1206" s="18"/>
      <c r="K1206" s="18"/>
    </row>
    <row r="1207" spans="9:11" x14ac:dyDescent="0.5">
      <c r="I1207" s="18"/>
      <c r="J1207" s="18"/>
      <c r="K1207" s="18"/>
    </row>
    <row r="1208" spans="9:11" x14ac:dyDescent="0.5">
      <c r="I1208" s="18"/>
      <c r="J1208" s="18"/>
      <c r="K1208" s="18"/>
    </row>
    <row r="1209" spans="9:11" x14ac:dyDescent="0.5">
      <c r="I1209" s="18"/>
      <c r="J1209" s="18"/>
      <c r="K1209" s="18"/>
    </row>
    <row r="1210" spans="9:11" x14ac:dyDescent="0.5">
      <c r="I1210" s="18"/>
      <c r="J1210" s="18"/>
      <c r="K1210" s="18"/>
    </row>
    <row r="1211" spans="9:11" x14ac:dyDescent="0.5">
      <c r="I1211" s="18"/>
      <c r="J1211" s="18"/>
      <c r="K1211" s="18"/>
    </row>
    <row r="1212" spans="9:11" x14ac:dyDescent="0.5">
      <c r="I1212" s="18"/>
      <c r="J1212" s="18"/>
      <c r="K1212" s="18"/>
    </row>
    <row r="1213" spans="9:11" x14ac:dyDescent="0.5">
      <c r="I1213" s="18"/>
      <c r="J1213" s="18"/>
      <c r="K1213" s="18"/>
    </row>
    <row r="1214" spans="9:11" x14ac:dyDescent="0.5">
      <c r="I1214" s="18"/>
      <c r="J1214" s="18"/>
      <c r="K1214" s="18"/>
    </row>
    <row r="1215" spans="9:11" x14ac:dyDescent="0.5">
      <c r="I1215" s="18"/>
      <c r="J1215" s="18"/>
      <c r="K1215" s="18"/>
    </row>
    <row r="1216" spans="9:11" x14ac:dyDescent="0.5">
      <c r="I1216" s="18"/>
      <c r="J1216" s="18"/>
      <c r="K1216" s="18"/>
    </row>
    <row r="1217" spans="9:11" x14ac:dyDescent="0.5">
      <c r="I1217" s="18"/>
      <c r="J1217" s="18"/>
      <c r="K1217" s="18"/>
    </row>
    <row r="1218" spans="9:11" x14ac:dyDescent="0.5">
      <c r="I1218" s="18"/>
      <c r="J1218" s="18"/>
      <c r="K1218" s="18"/>
    </row>
    <row r="1219" spans="9:11" x14ac:dyDescent="0.5">
      <c r="I1219" s="18"/>
      <c r="J1219" s="18"/>
      <c r="K1219" s="18"/>
    </row>
    <row r="1220" spans="9:11" x14ac:dyDescent="0.5">
      <c r="I1220" s="18"/>
      <c r="J1220" s="18"/>
      <c r="K1220" s="18"/>
    </row>
    <row r="1221" spans="9:11" x14ac:dyDescent="0.5">
      <c r="I1221" s="18"/>
      <c r="J1221" s="18"/>
      <c r="K1221" s="18"/>
    </row>
    <row r="1222" spans="9:11" x14ac:dyDescent="0.5">
      <c r="I1222" s="18"/>
      <c r="J1222" s="18"/>
      <c r="K1222" s="18"/>
    </row>
    <row r="1223" spans="9:11" x14ac:dyDescent="0.5">
      <c r="I1223" s="18"/>
      <c r="J1223" s="18"/>
      <c r="K1223" s="18"/>
    </row>
    <row r="1224" spans="9:11" x14ac:dyDescent="0.5">
      <c r="I1224" s="18"/>
      <c r="J1224" s="18"/>
      <c r="K1224" s="18"/>
    </row>
    <row r="1225" spans="9:11" x14ac:dyDescent="0.5">
      <c r="I1225" s="18"/>
      <c r="J1225" s="18"/>
      <c r="K1225" s="18"/>
    </row>
    <row r="1226" spans="9:11" x14ac:dyDescent="0.5">
      <c r="I1226" s="18"/>
      <c r="J1226" s="18"/>
      <c r="K1226" s="18"/>
    </row>
    <row r="1227" spans="9:11" x14ac:dyDescent="0.5">
      <c r="I1227" s="18"/>
      <c r="J1227" s="18"/>
      <c r="K1227" s="18"/>
    </row>
    <row r="1228" spans="9:11" x14ac:dyDescent="0.5">
      <c r="I1228" s="18"/>
      <c r="J1228" s="18"/>
      <c r="K1228" s="18"/>
    </row>
    <row r="1229" spans="9:11" x14ac:dyDescent="0.5">
      <c r="I1229" s="18"/>
      <c r="J1229" s="18"/>
      <c r="K1229" s="18"/>
    </row>
    <row r="1230" spans="9:11" x14ac:dyDescent="0.5">
      <c r="I1230" s="18"/>
      <c r="J1230" s="18"/>
      <c r="K1230" s="18"/>
    </row>
    <row r="1231" spans="9:11" x14ac:dyDescent="0.5">
      <c r="I1231" s="18"/>
      <c r="J1231" s="18"/>
      <c r="K1231" s="18"/>
    </row>
    <row r="1232" spans="9:11" x14ac:dyDescent="0.5">
      <c r="I1232" s="18"/>
      <c r="J1232" s="18"/>
      <c r="K1232" s="18"/>
    </row>
    <row r="1233" spans="9:11" x14ac:dyDescent="0.5">
      <c r="I1233" s="18"/>
      <c r="J1233" s="18"/>
      <c r="K1233" s="18"/>
    </row>
    <row r="1234" spans="9:11" x14ac:dyDescent="0.5">
      <c r="I1234" s="18"/>
      <c r="J1234" s="18"/>
      <c r="K1234" s="18"/>
    </row>
    <row r="1235" spans="9:11" x14ac:dyDescent="0.5">
      <c r="I1235" s="18"/>
      <c r="J1235" s="18"/>
      <c r="K1235" s="18"/>
    </row>
    <row r="1236" spans="9:11" x14ac:dyDescent="0.5">
      <c r="I1236" s="18"/>
      <c r="J1236" s="18"/>
      <c r="K1236" s="18"/>
    </row>
    <row r="1237" spans="9:11" x14ac:dyDescent="0.5">
      <c r="I1237" s="18"/>
      <c r="J1237" s="18"/>
      <c r="K1237" s="18"/>
    </row>
    <row r="1238" spans="9:11" x14ac:dyDescent="0.5">
      <c r="I1238" s="18"/>
      <c r="J1238" s="18"/>
      <c r="K1238" s="18"/>
    </row>
    <row r="1239" spans="9:11" x14ac:dyDescent="0.5">
      <c r="I1239" s="18"/>
      <c r="J1239" s="18"/>
      <c r="K1239" s="18"/>
    </row>
    <row r="1240" spans="9:11" x14ac:dyDescent="0.5">
      <c r="I1240" s="18"/>
      <c r="J1240" s="18"/>
      <c r="K1240" s="18"/>
    </row>
    <row r="1241" spans="9:11" x14ac:dyDescent="0.5">
      <c r="I1241" s="18"/>
      <c r="J1241" s="18"/>
      <c r="K1241" s="18"/>
    </row>
    <row r="1242" spans="9:11" x14ac:dyDescent="0.5">
      <c r="I1242" s="18"/>
      <c r="J1242" s="18"/>
      <c r="K1242" s="18"/>
    </row>
    <row r="1243" spans="9:11" x14ac:dyDescent="0.5">
      <c r="I1243" s="18"/>
      <c r="J1243" s="18"/>
      <c r="K1243" s="18"/>
    </row>
    <row r="1244" spans="9:11" x14ac:dyDescent="0.5">
      <c r="I1244" s="18"/>
      <c r="J1244" s="18"/>
      <c r="K1244" s="18"/>
    </row>
    <row r="1245" spans="9:11" x14ac:dyDescent="0.5">
      <c r="I1245" s="18"/>
      <c r="J1245" s="18"/>
      <c r="K1245" s="18"/>
    </row>
    <row r="1246" spans="9:11" x14ac:dyDescent="0.5">
      <c r="I1246" s="18"/>
      <c r="J1246" s="18"/>
      <c r="K1246" s="18"/>
    </row>
    <row r="1247" spans="9:11" x14ac:dyDescent="0.5">
      <c r="I1247" s="18"/>
      <c r="J1247" s="18"/>
      <c r="K1247" s="18"/>
    </row>
    <row r="1248" spans="9:11" x14ac:dyDescent="0.5">
      <c r="I1248" s="18"/>
      <c r="J1248" s="18"/>
      <c r="K1248" s="18"/>
    </row>
    <row r="1249" spans="9:11" x14ac:dyDescent="0.5">
      <c r="I1249" s="18"/>
      <c r="J1249" s="18"/>
      <c r="K1249" s="18"/>
    </row>
    <row r="1250" spans="9:11" x14ac:dyDescent="0.5">
      <c r="I1250" s="18"/>
      <c r="J1250" s="18"/>
      <c r="K1250" s="18"/>
    </row>
    <row r="1251" spans="9:11" x14ac:dyDescent="0.5">
      <c r="I1251" s="18"/>
      <c r="J1251" s="18"/>
      <c r="K1251" s="18"/>
    </row>
    <row r="1252" spans="9:11" x14ac:dyDescent="0.5">
      <c r="I1252" s="18"/>
      <c r="J1252" s="18"/>
      <c r="K1252" s="18"/>
    </row>
    <row r="1253" spans="9:11" x14ac:dyDescent="0.5">
      <c r="I1253" s="18"/>
      <c r="J1253" s="18"/>
      <c r="K1253" s="18"/>
    </row>
    <row r="1254" spans="9:11" x14ac:dyDescent="0.5">
      <c r="I1254" s="18"/>
      <c r="J1254" s="18"/>
      <c r="K1254" s="18"/>
    </row>
    <row r="1255" spans="9:11" x14ac:dyDescent="0.5">
      <c r="I1255" s="18"/>
      <c r="J1255" s="18"/>
      <c r="K1255" s="18"/>
    </row>
    <row r="1256" spans="9:11" x14ac:dyDescent="0.5">
      <c r="I1256" s="18"/>
      <c r="J1256" s="18"/>
      <c r="K1256" s="18"/>
    </row>
    <row r="1257" spans="9:11" x14ac:dyDescent="0.5">
      <c r="I1257" s="18"/>
      <c r="J1257" s="18"/>
      <c r="K1257" s="18"/>
    </row>
    <row r="1258" spans="9:11" x14ac:dyDescent="0.5">
      <c r="I1258" s="18"/>
      <c r="J1258" s="18"/>
      <c r="K1258" s="18"/>
    </row>
    <row r="1259" spans="9:11" x14ac:dyDescent="0.5">
      <c r="I1259" s="18"/>
      <c r="J1259" s="18"/>
      <c r="K1259" s="18"/>
    </row>
    <row r="1260" spans="9:11" x14ac:dyDescent="0.5">
      <c r="I1260" s="18"/>
      <c r="J1260" s="18"/>
      <c r="K1260" s="18"/>
    </row>
    <row r="1261" spans="9:11" x14ac:dyDescent="0.5">
      <c r="I1261" s="18"/>
      <c r="J1261" s="18"/>
      <c r="K1261" s="18"/>
    </row>
    <row r="1262" spans="9:11" x14ac:dyDescent="0.5">
      <c r="I1262" s="18"/>
      <c r="J1262" s="18"/>
      <c r="K1262" s="18"/>
    </row>
    <row r="1263" spans="9:11" x14ac:dyDescent="0.5">
      <c r="I1263" s="18"/>
      <c r="J1263" s="18"/>
      <c r="K1263" s="18"/>
    </row>
    <row r="1264" spans="9:11" x14ac:dyDescent="0.5">
      <c r="I1264" s="18"/>
      <c r="J1264" s="18"/>
      <c r="K1264" s="18"/>
    </row>
    <row r="1265" spans="9:11" x14ac:dyDescent="0.5">
      <c r="I1265" s="18"/>
      <c r="J1265" s="18"/>
      <c r="K1265" s="18"/>
    </row>
    <row r="1266" spans="9:11" x14ac:dyDescent="0.5">
      <c r="I1266" s="18"/>
      <c r="J1266" s="18"/>
      <c r="K1266" s="18"/>
    </row>
    <row r="1267" spans="9:11" x14ac:dyDescent="0.5">
      <c r="I1267" s="18"/>
      <c r="J1267" s="18"/>
      <c r="K1267" s="18"/>
    </row>
    <row r="1268" spans="9:11" x14ac:dyDescent="0.5">
      <c r="I1268" s="18"/>
      <c r="J1268" s="18"/>
      <c r="K1268" s="18"/>
    </row>
    <row r="1269" spans="9:11" x14ac:dyDescent="0.5">
      <c r="I1269" s="18"/>
      <c r="J1269" s="18"/>
      <c r="K1269" s="18"/>
    </row>
    <row r="1270" spans="9:11" x14ac:dyDescent="0.5">
      <c r="I1270" s="18"/>
      <c r="J1270" s="18"/>
      <c r="K1270" s="18"/>
    </row>
    <row r="1271" spans="9:11" x14ac:dyDescent="0.5">
      <c r="I1271" s="18"/>
      <c r="J1271" s="18"/>
      <c r="K1271" s="18"/>
    </row>
    <row r="1272" spans="9:11" x14ac:dyDescent="0.5">
      <c r="I1272" s="18"/>
      <c r="J1272" s="18"/>
      <c r="K1272" s="18"/>
    </row>
    <row r="1273" spans="9:11" x14ac:dyDescent="0.5">
      <c r="I1273" s="18"/>
      <c r="J1273" s="18"/>
      <c r="K1273" s="18"/>
    </row>
    <row r="1274" spans="9:11" x14ac:dyDescent="0.5">
      <c r="I1274" s="18"/>
      <c r="J1274" s="18"/>
      <c r="K1274" s="18"/>
    </row>
    <row r="1275" spans="9:11" x14ac:dyDescent="0.5">
      <c r="I1275" s="18"/>
      <c r="J1275" s="18"/>
      <c r="K1275" s="18"/>
    </row>
    <row r="1276" spans="9:11" x14ac:dyDescent="0.5">
      <c r="I1276" s="18"/>
      <c r="J1276" s="18"/>
      <c r="K1276" s="18"/>
    </row>
    <row r="1277" spans="9:11" x14ac:dyDescent="0.5">
      <c r="I1277" s="18"/>
      <c r="J1277" s="18"/>
      <c r="K1277" s="18"/>
    </row>
    <row r="1278" spans="9:11" x14ac:dyDescent="0.5">
      <c r="I1278" s="18"/>
      <c r="J1278" s="18"/>
      <c r="K1278" s="18"/>
    </row>
    <row r="1279" spans="9:11" x14ac:dyDescent="0.5">
      <c r="I1279" s="18"/>
      <c r="J1279" s="18"/>
      <c r="K1279" s="18"/>
    </row>
    <row r="1280" spans="9:11" x14ac:dyDescent="0.5">
      <c r="I1280" s="18"/>
      <c r="J1280" s="18"/>
      <c r="K1280" s="18"/>
    </row>
    <row r="1281" spans="9:11" x14ac:dyDescent="0.5">
      <c r="I1281" s="18"/>
      <c r="J1281" s="18"/>
      <c r="K1281" s="18"/>
    </row>
    <row r="1282" spans="9:11" x14ac:dyDescent="0.5">
      <c r="I1282" s="18"/>
      <c r="J1282" s="18"/>
      <c r="K1282" s="18"/>
    </row>
    <row r="1283" spans="9:11" x14ac:dyDescent="0.5">
      <c r="I1283" s="18"/>
      <c r="J1283" s="18"/>
      <c r="K1283" s="18"/>
    </row>
    <row r="1284" spans="9:11" x14ac:dyDescent="0.5">
      <c r="I1284" s="18"/>
      <c r="J1284" s="18"/>
      <c r="K1284" s="18"/>
    </row>
    <row r="1285" spans="9:11" x14ac:dyDescent="0.5">
      <c r="I1285" s="18"/>
      <c r="J1285" s="18"/>
      <c r="K1285" s="18"/>
    </row>
    <row r="1286" spans="9:11" x14ac:dyDescent="0.5">
      <c r="I1286" s="18"/>
      <c r="J1286" s="18"/>
      <c r="K1286" s="18"/>
    </row>
    <row r="1287" spans="9:11" x14ac:dyDescent="0.5">
      <c r="I1287" s="18"/>
      <c r="J1287" s="18"/>
      <c r="K1287" s="18"/>
    </row>
    <row r="1288" spans="9:11" x14ac:dyDescent="0.5">
      <c r="I1288" s="18"/>
      <c r="J1288" s="18"/>
      <c r="K1288" s="18"/>
    </row>
    <row r="1289" spans="9:11" x14ac:dyDescent="0.5">
      <c r="I1289" s="18"/>
      <c r="J1289" s="18"/>
      <c r="K1289" s="18"/>
    </row>
    <row r="1290" spans="9:11" x14ac:dyDescent="0.5">
      <c r="I1290" s="18"/>
      <c r="J1290" s="18"/>
      <c r="K1290" s="18"/>
    </row>
    <row r="1291" spans="9:11" x14ac:dyDescent="0.5">
      <c r="I1291" s="18"/>
      <c r="J1291" s="18"/>
      <c r="K1291" s="18"/>
    </row>
    <row r="1292" spans="9:11" x14ac:dyDescent="0.5">
      <c r="I1292" s="18"/>
      <c r="J1292" s="18"/>
      <c r="K1292" s="18"/>
    </row>
    <row r="1293" spans="9:11" x14ac:dyDescent="0.5">
      <c r="I1293" s="18"/>
      <c r="J1293" s="18"/>
      <c r="K1293" s="18"/>
    </row>
    <row r="1294" spans="9:11" x14ac:dyDescent="0.5">
      <c r="I1294" s="18"/>
      <c r="J1294" s="18"/>
      <c r="K1294" s="18"/>
    </row>
    <row r="1295" spans="9:11" x14ac:dyDescent="0.5">
      <c r="I1295" s="18"/>
      <c r="J1295" s="18"/>
      <c r="K1295" s="18"/>
    </row>
    <row r="1296" spans="9:11" x14ac:dyDescent="0.5">
      <c r="I1296" s="18"/>
      <c r="J1296" s="18"/>
      <c r="K1296" s="18"/>
    </row>
    <row r="1297" spans="9:11" x14ac:dyDescent="0.5">
      <c r="I1297" s="18"/>
      <c r="J1297" s="18"/>
      <c r="K1297" s="18"/>
    </row>
    <row r="1298" spans="9:11" x14ac:dyDescent="0.5">
      <c r="I1298" s="18"/>
      <c r="J1298" s="18"/>
      <c r="K1298" s="18"/>
    </row>
    <row r="1299" spans="9:11" x14ac:dyDescent="0.5">
      <c r="I1299" s="18"/>
      <c r="J1299" s="18"/>
      <c r="K1299" s="18"/>
    </row>
    <row r="1300" spans="9:11" x14ac:dyDescent="0.5">
      <c r="I1300" s="18"/>
      <c r="J1300" s="18"/>
      <c r="K1300" s="18"/>
    </row>
    <row r="1301" spans="9:11" x14ac:dyDescent="0.5">
      <c r="I1301" s="18"/>
      <c r="J1301" s="18"/>
      <c r="K1301" s="18"/>
    </row>
    <row r="1302" spans="9:11" x14ac:dyDescent="0.5">
      <c r="I1302" s="18"/>
      <c r="J1302" s="18"/>
      <c r="K1302" s="18"/>
    </row>
    <row r="1303" spans="9:11" x14ac:dyDescent="0.5">
      <c r="I1303" s="18"/>
      <c r="J1303" s="18"/>
      <c r="K1303" s="18"/>
    </row>
    <row r="1304" spans="9:11" x14ac:dyDescent="0.5">
      <c r="I1304" s="18"/>
      <c r="J1304" s="18"/>
      <c r="K1304" s="18"/>
    </row>
    <row r="1305" spans="9:11" x14ac:dyDescent="0.5">
      <c r="I1305" s="18"/>
      <c r="J1305" s="18"/>
      <c r="K1305" s="18"/>
    </row>
    <row r="1306" spans="9:11" x14ac:dyDescent="0.5">
      <c r="I1306" s="18"/>
      <c r="J1306" s="18"/>
      <c r="K1306" s="18"/>
    </row>
    <row r="1307" spans="9:11" x14ac:dyDescent="0.5">
      <c r="I1307" s="18"/>
      <c r="J1307" s="18"/>
      <c r="K1307" s="18"/>
    </row>
    <row r="1308" spans="9:11" x14ac:dyDescent="0.5">
      <c r="I1308" s="18"/>
      <c r="J1308" s="18"/>
      <c r="K1308" s="18"/>
    </row>
    <row r="1309" spans="9:11" x14ac:dyDescent="0.5">
      <c r="I1309" s="18"/>
      <c r="J1309" s="18"/>
      <c r="K1309" s="18"/>
    </row>
    <row r="1310" spans="9:11" x14ac:dyDescent="0.5">
      <c r="I1310" s="18"/>
      <c r="J1310" s="18"/>
      <c r="K1310" s="18"/>
    </row>
    <row r="1311" spans="9:11" x14ac:dyDescent="0.5">
      <c r="I1311" s="18"/>
      <c r="J1311" s="18"/>
      <c r="K1311" s="18"/>
    </row>
    <row r="1312" spans="9:11" x14ac:dyDescent="0.5">
      <c r="I1312" s="18"/>
      <c r="J1312" s="18"/>
      <c r="K1312" s="18"/>
    </row>
    <row r="1313" spans="9:11" x14ac:dyDescent="0.5">
      <c r="I1313" s="18"/>
      <c r="J1313" s="18"/>
      <c r="K1313" s="18"/>
    </row>
    <row r="1314" spans="9:11" x14ac:dyDescent="0.5">
      <c r="I1314" s="18"/>
      <c r="J1314" s="18"/>
      <c r="K1314" s="18"/>
    </row>
    <row r="1315" spans="9:11" x14ac:dyDescent="0.5">
      <c r="I1315" s="18"/>
      <c r="J1315" s="18"/>
      <c r="K1315" s="18"/>
    </row>
    <row r="1316" spans="9:11" x14ac:dyDescent="0.5">
      <c r="I1316" s="18"/>
      <c r="J1316" s="18"/>
      <c r="K1316" s="18"/>
    </row>
    <row r="1317" spans="9:11" x14ac:dyDescent="0.5">
      <c r="I1317" s="18"/>
      <c r="J1317" s="18"/>
      <c r="K1317" s="18"/>
    </row>
    <row r="1318" spans="9:11" x14ac:dyDescent="0.5">
      <c r="I1318" s="18"/>
      <c r="J1318" s="18"/>
      <c r="K1318" s="18"/>
    </row>
    <row r="1319" spans="9:11" x14ac:dyDescent="0.5">
      <c r="I1319" s="18"/>
      <c r="J1319" s="18"/>
      <c r="K1319" s="18"/>
    </row>
    <row r="1320" spans="9:11" x14ac:dyDescent="0.5">
      <c r="I1320" s="18"/>
      <c r="J1320" s="18"/>
      <c r="K1320" s="18"/>
    </row>
    <row r="1321" spans="9:11" x14ac:dyDescent="0.5">
      <c r="I1321" s="18"/>
      <c r="J1321" s="18"/>
      <c r="K1321" s="18"/>
    </row>
    <row r="1322" spans="9:11" x14ac:dyDescent="0.5">
      <c r="I1322" s="18"/>
      <c r="J1322" s="18"/>
      <c r="K1322" s="18"/>
    </row>
    <row r="1323" spans="9:11" x14ac:dyDescent="0.5">
      <c r="I1323" s="18"/>
      <c r="J1323" s="18"/>
      <c r="K1323" s="18"/>
    </row>
    <row r="1324" spans="9:11" x14ac:dyDescent="0.5">
      <c r="I1324" s="18"/>
      <c r="J1324" s="18"/>
      <c r="K1324" s="18"/>
    </row>
    <row r="1325" spans="9:11" x14ac:dyDescent="0.5">
      <c r="I1325" s="18"/>
      <c r="J1325" s="18"/>
      <c r="K1325" s="18"/>
    </row>
    <row r="1326" spans="9:11" x14ac:dyDescent="0.5">
      <c r="I1326" s="18"/>
      <c r="J1326" s="18"/>
      <c r="K1326" s="18"/>
    </row>
    <row r="1327" spans="9:11" x14ac:dyDescent="0.5">
      <c r="I1327" s="18"/>
      <c r="J1327" s="18"/>
      <c r="K1327" s="18"/>
    </row>
    <row r="1328" spans="9:11" x14ac:dyDescent="0.5">
      <c r="I1328" s="18"/>
      <c r="J1328" s="18"/>
      <c r="K1328" s="18"/>
    </row>
    <row r="1329" spans="9:11" x14ac:dyDescent="0.5">
      <c r="I1329" s="18"/>
      <c r="J1329" s="18"/>
      <c r="K1329" s="18"/>
    </row>
    <row r="1330" spans="9:11" x14ac:dyDescent="0.5">
      <c r="I1330" s="18"/>
      <c r="J1330" s="18"/>
      <c r="K1330" s="18"/>
    </row>
    <row r="1331" spans="9:11" x14ac:dyDescent="0.5">
      <c r="I1331" s="18"/>
      <c r="J1331" s="18"/>
      <c r="K1331" s="18"/>
    </row>
    <row r="1332" spans="9:11" x14ac:dyDescent="0.5">
      <c r="I1332" s="18"/>
      <c r="J1332" s="18"/>
      <c r="K1332" s="18"/>
    </row>
    <row r="1333" spans="9:11" x14ac:dyDescent="0.5">
      <c r="I1333" s="18"/>
      <c r="J1333" s="18"/>
      <c r="K1333" s="18"/>
    </row>
    <row r="1334" spans="9:11" x14ac:dyDescent="0.5">
      <c r="I1334" s="18"/>
      <c r="J1334" s="18"/>
      <c r="K1334" s="18"/>
    </row>
    <row r="1335" spans="9:11" x14ac:dyDescent="0.5">
      <c r="I1335" s="18"/>
      <c r="J1335" s="18"/>
      <c r="K1335" s="18"/>
    </row>
    <row r="1336" spans="9:11" x14ac:dyDescent="0.5">
      <c r="I1336" s="18"/>
      <c r="J1336" s="18"/>
      <c r="K1336" s="18"/>
    </row>
    <row r="1337" spans="9:11" x14ac:dyDescent="0.5">
      <c r="I1337" s="18"/>
      <c r="J1337" s="18"/>
      <c r="K1337" s="18"/>
    </row>
    <row r="1338" spans="9:11" x14ac:dyDescent="0.5">
      <c r="I1338" s="18"/>
      <c r="J1338" s="18"/>
      <c r="K1338" s="18"/>
    </row>
    <row r="1339" spans="9:11" x14ac:dyDescent="0.5">
      <c r="I1339" s="18"/>
      <c r="J1339" s="18"/>
      <c r="K1339" s="18"/>
    </row>
    <row r="1340" spans="9:11" x14ac:dyDescent="0.5">
      <c r="I1340" s="18"/>
      <c r="J1340" s="18"/>
      <c r="K1340" s="18"/>
    </row>
    <row r="1341" spans="9:11" x14ac:dyDescent="0.5">
      <c r="I1341" s="18"/>
      <c r="J1341" s="18"/>
      <c r="K1341" s="18"/>
    </row>
    <row r="1342" spans="9:11" x14ac:dyDescent="0.5">
      <c r="I1342" s="18"/>
      <c r="J1342" s="18"/>
      <c r="K1342" s="18"/>
    </row>
    <row r="1343" spans="9:11" x14ac:dyDescent="0.5">
      <c r="I1343" s="18"/>
      <c r="J1343" s="18"/>
      <c r="K1343" s="18"/>
    </row>
    <row r="1344" spans="9:11" x14ac:dyDescent="0.5">
      <c r="I1344" s="18"/>
      <c r="J1344" s="18"/>
      <c r="K1344" s="18"/>
    </row>
    <row r="1345" spans="9:11" x14ac:dyDescent="0.5">
      <c r="I1345" s="18"/>
      <c r="J1345" s="18"/>
      <c r="K1345" s="18"/>
    </row>
    <row r="1346" spans="9:11" x14ac:dyDescent="0.5">
      <c r="I1346" s="18"/>
      <c r="J1346" s="18"/>
      <c r="K1346" s="18"/>
    </row>
    <row r="1347" spans="9:11" x14ac:dyDescent="0.5">
      <c r="I1347" s="18"/>
      <c r="J1347" s="18"/>
      <c r="K1347" s="18"/>
    </row>
    <row r="1348" spans="9:11" x14ac:dyDescent="0.5">
      <c r="I1348" s="18"/>
      <c r="J1348" s="18"/>
      <c r="K1348" s="18"/>
    </row>
    <row r="1349" spans="9:11" x14ac:dyDescent="0.5">
      <c r="I1349" s="18"/>
      <c r="J1349" s="18"/>
      <c r="K1349" s="18"/>
    </row>
    <row r="1350" spans="9:11" x14ac:dyDescent="0.5">
      <c r="I1350" s="18"/>
      <c r="J1350" s="18"/>
      <c r="K1350" s="18"/>
    </row>
    <row r="1351" spans="9:11" x14ac:dyDescent="0.5">
      <c r="I1351" s="18"/>
      <c r="J1351" s="18"/>
      <c r="K1351" s="18"/>
    </row>
    <row r="1352" spans="9:11" x14ac:dyDescent="0.5">
      <c r="I1352" s="18"/>
      <c r="J1352" s="18"/>
      <c r="K1352" s="18"/>
    </row>
    <row r="1353" spans="9:11" x14ac:dyDescent="0.5">
      <c r="I1353" s="18"/>
      <c r="J1353" s="18"/>
      <c r="K1353" s="18"/>
    </row>
    <row r="1354" spans="9:11" x14ac:dyDescent="0.5">
      <c r="I1354" s="18"/>
      <c r="J1354" s="18"/>
      <c r="K1354" s="18"/>
    </row>
    <row r="1355" spans="9:11" x14ac:dyDescent="0.5">
      <c r="I1355" s="18"/>
      <c r="J1355" s="18"/>
      <c r="K1355" s="18"/>
    </row>
    <row r="1356" spans="9:11" x14ac:dyDescent="0.5">
      <c r="I1356" s="18"/>
      <c r="J1356" s="18"/>
      <c r="K1356" s="18"/>
    </row>
    <row r="1357" spans="9:11" x14ac:dyDescent="0.5">
      <c r="I1357" s="18"/>
      <c r="J1357" s="18"/>
      <c r="K1357" s="18"/>
    </row>
    <row r="1358" spans="9:11" x14ac:dyDescent="0.5">
      <c r="I1358" s="18"/>
      <c r="J1358" s="18"/>
      <c r="K1358" s="18"/>
    </row>
    <row r="1359" spans="9:11" x14ac:dyDescent="0.5">
      <c r="I1359" s="18"/>
      <c r="J1359" s="18"/>
      <c r="K1359" s="18"/>
    </row>
    <row r="1360" spans="9:11" x14ac:dyDescent="0.5">
      <c r="I1360" s="18"/>
      <c r="J1360" s="18"/>
      <c r="K1360" s="18"/>
    </row>
    <row r="1361" spans="9:11" x14ac:dyDescent="0.5">
      <c r="I1361" s="18"/>
      <c r="J1361" s="18"/>
      <c r="K1361" s="18"/>
    </row>
    <row r="1362" spans="9:11" x14ac:dyDescent="0.5">
      <c r="I1362" s="18"/>
      <c r="J1362" s="18"/>
      <c r="K1362" s="18"/>
    </row>
    <row r="1363" spans="9:11" x14ac:dyDescent="0.5">
      <c r="I1363" s="18"/>
      <c r="J1363" s="18"/>
      <c r="K1363" s="18"/>
    </row>
    <row r="1364" spans="9:11" x14ac:dyDescent="0.5">
      <c r="I1364" s="18"/>
      <c r="J1364" s="18"/>
      <c r="K1364" s="18"/>
    </row>
    <row r="1365" spans="9:11" x14ac:dyDescent="0.5">
      <c r="I1365" s="18"/>
      <c r="J1365" s="18"/>
      <c r="K1365" s="18"/>
    </row>
    <row r="1366" spans="9:11" x14ac:dyDescent="0.5">
      <c r="I1366" s="18"/>
      <c r="J1366" s="18"/>
      <c r="K1366" s="18"/>
    </row>
    <row r="1367" spans="9:11" x14ac:dyDescent="0.5">
      <c r="I1367" s="18"/>
      <c r="J1367" s="18"/>
      <c r="K1367" s="18"/>
    </row>
    <row r="1368" spans="9:11" x14ac:dyDescent="0.5">
      <c r="I1368" s="18"/>
      <c r="J1368" s="18"/>
      <c r="K1368" s="18"/>
    </row>
    <row r="1369" spans="9:11" x14ac:dyDescent="0.5">
      <c r="I1369" s="18"/>
      <c r="J1369" s="18"/>
      <c r="K1369" s="18"/>
    </row>
    <row r="1370" spans="9:11" x14ac:dyDescent="0.5">
      <c r="I1370" s="18"/>
      <c r="J1370" s="18"/>
      <c r="K1370" s="18"/>
    </row>
    <row r="1371" spans="9:11" x14ac:dyDescent="0.5">
      <c r="I1371" s="18"/>
      <c r="J1371" s="18"/>
      <c r="K1371" s="18"/>
    </row>
    <row r="1372" spans="9:11" x14ac:dyDescent="0.5">
      <c r="I1372" s="18"/>
      <c r="J1372" s="18"/>
      <c r="K1372" s="18"/>
    </row>
    <row r="1373" spans="9:11" x14ac:dyDescent="0.5">
      <c r="I1373" s="18"/>
      <c r="J1373" s="18"/>
      <c r="K1373" s="18"/>
    </row>
    <row r="1374" spans="9:11" x14ac:dyDescent="0.5">
      <c r="I1374" s="18"/>
      <c r="J1374" s="18"/>
      <c r="K1374" s="18"/>
    </row>
    <row r="1375" spans="9:11" x14ac:dyDescent="0.5">
      <c r="I1375" s="18"/>
      <c r="J1375" s="18"/>
      <c r="K1375" s="18"/>
    </row>
    <row r="1376" spans="9:11" x14ac:dyDescent="0.5">
      <c r="I1376" s="18"/>
      <c r="J1376" s="18"/>
      <c r="K1376" s="18"/>
    </row>
    <row r="1377" spans="9:11" x14ac:dyDescent="0.5">
      <c r="I1377" s="18"/>
      <c r="J1377" s="18"/>
      <c r="K1377" s="18"/>
    </row>
    <row r="1378" spans="9:11" x14ac:dyDescent="0.5">
      <c r="I1378" s="18"/>
      <c r="J1378" s="18"/>
      <c r="K1378" s="18"/>
    </row>
    <row r="1379" spans="9:11" x14ac:dyDescent="0.5">
      <c r="I1379" s="18"/>
      <c r="J1379" s="18"/>
      <c r="K1379" s="18"/>
    </row>
    <row r="1380" spans="9:11" x14ac:dyDescent="0.5">
      <c r="I1380" s="18"/>
      <c r="J1380" s="18"/>
      <c r="K1380" s="18"/>
    </row>
    <row r="1381" spans="9:11" x14ac:dyDescent="0.5">
      <c r="I1381" s="18"/>
      <c r="J1381" s="18"/>
      <c r="K1381" s="18"/>
    </row>
    <row r="1382" spans="9:11" x14ac:dyDescent="0.5">
      <c r="I1382" s="18"/>
      <c r="J1382" s="18"/>
      <c r="K1382" s="18"/>
    </row>
    <row r="1383" spans="9:11" x14ac:dyDescent="0.5">
      <c r="I1383" s="18"/>
      <c r="J1383" s="18"/>
      <c r="K1383" s="18"/>
    </row>
    <row r="1384" spans="9:11" x14ac:dyDescent="0.5">
      <c r="I1384" s="18"/>
      <c r="J1384" s="18"/>
      <c r="K1384" s="18"/>
    </row>
    <row r="1385" spans="9:11" x14ac:dyDescent="0.5">
      <c r="I1385" s="18"/>
      <c r="J1385" s="18"/>
      <c r="K1385" s="18"/>
    </row>
    <row r="1386" spans="9:11" x14ac:dyDescent="0.5">
      <c r="I1386" s="18"/>
      <c r="J1386" s="18"/>
      <c r="K1386" s="18"/>
    </row>
    <row r="1387" spans="9:11" x14ac:dyDescent="0.5">
      <c r="I1387" s="18"/>
      <c r="J1387" s="18"/>
      <c r="K1387" s="18"/>
    </row>
    <row r="1388" spans="9:11" x14ac:dyDescent="0.5">
      <c r="I1388" s="18"/>
      <c r="J1388" s="18"/>
      <c r="K1388" s="18"/>
    </row>
    <row r="1389" spans="9:11" x14ac:dyDescent="0.5">
      <c r="I1389" s="18"/>
      <c r="J1389" s="18"/>
      <c r="K1389" s="18"/>
    </row>
    <row r="1390" spans="9:11" x14ac:dyDescent="0.5">
      <c r="I1390" s="18"/>
      <c r="J1390" s="18"/>
      <c r="K1390" s="18"/>
    </row>
    <row r="1391" spans="9:11" x14ac:dyDescent="0.5">
      <c r="I1391" s="18"/>
      <c r="J1391" s="18"/>
      <c r="K1391" s="18"/>
    </row>
    <row r="1392" spans="9:11" x14ac:dyDescent="0.5">
      <c r="I1392" s="18"/>
      <c r="J1392" s="18"/>
      <c r="K1392" s="18"/>
    </row>
    <row r="1393" spans="9:11" x14ac:dyDescent="0.5">
      <c r="I1393" s="18"/>
      <c r="J1393" s="18"/>
      <c r="K1393" s="18"/>
    </row>
    <row r="1394" spans="9:11" x14ac:dyDescent="0.5">
      <c r="I1394" s="18"/>
      <c r="J1394" s="18"/>
      <c r="K1394" s="18"/>
    </row>
    <row r="1395" spans="9:11" x14ac:dyDescent="0.5">
      <c r="I1395" s="18"/>
      <c r="J1395" s="18"/>
      <c r="K1395" s="18"/>
    </row>
    <row r="1396" spans="9:11" x14ac:dyDescent="0.5">
      <c r="I1396" s="18"/>
      <c r="J1396" s="18"/>
      <c r="K1396" s="18"/>
    </row>
    <row r="1397" spans="9:11" x14ac:dyDescent="0.5">
      <c r="I1397" s="18"/>
      <c r="J1397" s="18"/>
      <c r="K1397" s="18"/>
    </row>
    <row r="1398" spans="9:11" x14ac:dyDescent="0.5">
      <c r="I1398" s="18"/>
      <c r="J1398" s="18"/>
      <c r="K1398" s="18"/>
    </row>
    <row r="1399" spans="9:11" x14ac:dyDescent="0.5">
      <c r="I1399" s="18"/>
      <c r="J1399" s="18"/>
      <c r="K1399" s="18"/>
    </row>
    <row r="1400" spans="9:11" x14ac:dyDescent="0.5">
      <c r="I1400" s="18"/>
      <c r="J1400" s="18"/>
      <c r="K1400" s="18"/>
    </row>
    <row r="1401" spans="9:11" x14ac:dyDescent="0.5">
      <c r="I1401" s="18"/>
      <c r="J1401" s="18"/>
      <c r="K1401" s="18"/>
    </row>
    <row r="1402" spans="9:11" x14ac:dyDescent="0.5">
      <c r="I1402" s="18"/>
      <c r="J1402" s="18"/>
      <c r="K1402" s="18"/>
    </row>
    <row r="1403" spans="9:11" x14ac:dyDescent="0.5">
      <c r="I1403" s="18"/>
      <c r="J1403" s="18"/>
      <c r="K1403" s="18"/>
    </row>
    <row r="1404" spans="9:11" x14ac:dyDescent="0.5">
      <c r="I1404" s="18"/>
      <c r="J1404" s="18"/>
      <c r="K1404" s="18"/>
    </row>
    <row r="1405" spans="9:11" x14ac:dyDescent="0.5">
      <c r="I1405" s="18"/>
      <c r="J1405" s="18"/>
      <c r="K1405" s="18"/>
    </row>
    <row r="1406" spans="9:11" x14ac:dyDescent="0.5">
      <c r="I1406" s="18"/>
      <c r="J1406" s="18"/>
      <c r="K1406" s="18"/>
    </row>
    <row r="1407" spans="9:11" x14ac:dyDescent="0.5">
      <c r="I1407" s="18"/>
      <c r="J1407" s="18"/>
      <c r="K1407" s="18"/>
    </row>
    <row r="1408" spans="9:11" x14ac:dyDescent="0.5">
      <c r="I1408" s="18"/>
      <c r="J1408" s="18"/>
      <c r="K1408" s="18"/>
    </row>
    <row r="1409" spans="9:11" x14ac:dyDescent="0.5">
      <c r="I1409" s="18"/>
      <c r="J1409" s="18"/>
      <c r="K1409" s="18"/>
    </row>
    <row r="1410" spans="9:11" x14ac:dyDescent="0.5">
      <c r="I1410" s="18"/>
      <c r="J1410" s="18"/>
      <c r="K1410" s="18"/>
    </row>
    <row r="1411" spans="9:11" x14ac:dyDescent="0.5">
      <c r="I1411" s="18"/>
      <c r="J1411" s="18"/>
      <c r="K1411" s="18"/>
    </row>
    <row r="1412" spans="9:11" x14ac:dyDescent="0.5">
      <c r="I1412" s="18"/>
      <c r="J1412" s="18"/>
      <c r="K1412" s="18"/>
    </row>
    <row r="1413" spans="9:11" x14ac:dyDescent="0.5">
      <c r="I1413" s="18"/>
      <c r="J1413" s="18"/>
      <c r="K1413" s="18"/>
    </row>
    <row r="1414" spans="9:11" x14ac:dyDescent="0.5">
      <c r="I1414" s="18"/>
      <c r="J1414" s="18"/>
      <c r="K1414" s="18"/>
    </row>
    <row r="1415" spans="9:11" x14ac:dyDescent="0.5">
      <c r="I1415" s="18"/>
      <c r="J1415" s="18"/>
      <c r="K1415" s="18"/>
    </row>
    <row r="1416" spans="9:11" x14ac:dyDescent="0.5">
      <c r="I1416" s="18"/>
      <c r="J1416" s="18"/>
      <c r="K1416" s="18"/>
    </row>
    <row r="1417" spans="9:11" x14ac:dyDescent="0.5">
      <c r="I1417" s="18"/>
      <c r="J1417" s="18"/>
      <c r="K1417" s="18"/>
    </row>
    <row r="1418" spans="9:11" x14ac:dyDescent="0.5">
      <c r="I1418" s="18"/>
      <c r="J1418" s="18"/>
      <c r="K1418" s="18"/>
    </row>
    <row r="1419" spans="9:11" x14ac:dyDescent="0.5">
      <c r="I1419" s="18"/>
      <c r="J1419" s="18"/>
      <c r="K1419" s="18"/>
    </row>
    <row r="1420" spans="9:11" x14ac:dyDescent="0.5">
      <c r="I1420" s="18"/>
      <c r="J1420" s="18"/>
      <c r="K1420" s="18"/>
    </row>
    <row r="1421" spans="9:11" x14ac:dyDescent="0.5">
      <c r="I1421" s="18"/>
      <c r="J1421" s="18"/>
      <c r="K1421" s="18"/>
    </row>
    <row r="1422" spans="9:11" x14ac:dyDescent="0.5">
      <c r="I1422" s="18"/>
      <c r="J1422" s="18"/>
      <c r="K1422" s="18"/>
    </row>
    <row r="1423" spans="9:11" x14ac:dyDescent="0.5">
      <c r="I1423" s="18"/>
      <c r="J1423" s="18"/>
      <c r="K1423" s="18"/>
    </row>
    <row r="1424" spans="9:11" x14ac:dyDescent="0.5">
      <c r="I1424" s="18"/>
      <c r="J1424" s="18"/>
      <c r="K1424" s="18"/>
    </row>
    <row r="1425" spans="9:11" x14ac:dyDescent="0.5">
      <c r="I1425" s="18"/>
      <c r="J1425" s="18"/>
      <c r="K1425" s="18"/>
    </row>
    <row r="1426" spans="9:11" x14ac:dyDescent="0.5">
      <c r="I1426" s="18"/>
      <c r="J1426" s="18"/>
      <c r="K1426" s="18"/>
    </row>
    <row r="1427" spans="9:11" x14ac:dyDescent="0.5">
      <c r="I1427" s="18"/>
      <c r="J1427" s="18"/>
      <c r="K1427" s="18"/>
    </row>
    <row r="1428" spans="9:11" x14ac:dyDescent="0.5">
      <c r="I1428" s="18"/>
      <c r="J1428" s="18"/>
      <c r="K1428" s="18"/>
    </row>
    <row r="1429" spans="9:11" x14ac:dyDescent="0.5">
      <c r="I1429" s="18"/>
      <c r="J1429" s="18"/>
      <c r="K1429" s="18"/>
    </row>
    <row r="1430" spans="9:11" x14ac:dyDescent="0.5">
      <c r="I1430" s="18"/>
      <c r="J1430" s="18"/>
      <c r="K1430" s="18"/>
    </row>
    <row r="1431" spans="9:11" x14ac:dyDescent="0.5">
      <c r="I1431" s="18"/>
      <c r="J1431" s="18"/>
      <c r="K1431" s="18"/>
    </row>
    <row r="1432" spans="9:11" x14ac:dyDescent="0.5">
      <c r="I1432" s="18"/>
      <c r="J1432" s="18"/>
      <c r="K1432" s="18"/>
    </row>
    <row r="1433" spans="9:11" x14ac:dyDescent="0.5">
      <c r="I1433" s="18"/>
      <c r="J1433" s="18"/>
      <c r="K1433" s="18"/>
    </row>
    <row r="1434" spans="9:11" x14ac:dyDescent="0.5">
      <c r="I1434" s="18"/>
      <c r="J1434" s="18"/>
      <c r="K1434" s="18"/>
    </row>
    <row r="1435" spans="9:11" x14ac:dyDescent="0.5">
      <c r="I1435" s="18"/>
      <c r="J1435" s="18"/>
      <c r="K1435" s="18"/>
    </row>
    <row r="1436" spans="9:11" x14ac:dyDescent="0.5">
      <c r="I1436" s="18"/>
      <c r="J1436" s="18"/>
      <c r="K1436" s="18"/>
    </row>
    <row r="1437" spans="9:11" x14ac:dyDescent="0.5">
      <c r="I1437" s="18"/>
      <c r="J1437" s="18"/>
      <c r="K1437" s="18"/>
    </row>
    <row r="1438" spans="9:11" x14ac:dyDescent="0.5">
      <c r="I1438" s="18"/>
      <c r="J1438" s="18"/>
      <c r="K1438" s="18"/>
    </row>
    <row r="1439" spans="9:11" x14ac:dyDescent="0.5">
      <c r="I1439" s="18"/>
      <c r="J1439" s="18"/>
      <c r="K1439" s="18"/>
    </row>
    <row r="1440" spans="9:11" x14ac:dyDescent="0.5">
      <c r="I1440" s="18"/>
      <c r="J1440" s="18"/>
      <c r="K1440" s="18"/>
    </row>
    <row r="1441" spans="9:11" x14ac:dyDescent="0.5">
      <c r="I1441" s="18"/>
      <c r="J1441" s="18"/>
      <c r="K1441" s="18"/>
    </row>
    <row r="1442" spans="9:11" x14ac:dyDescent="0.5">
      <c r="I1442" s="18"/>
      <c r="J1442" s="18"/>
      <c r="K1442" s="18"/>
    </row>
    <row r="1443" spans="9:11" x14ac:dyDescent="0.5">
      <c r="I1443" s="18"/>
      <c r="J1443" s="18"/>
      <c r="K1443" s="18"/>
    </row>
    <row r="1444" spans="9:11" x14ac:dyDescent="0.5">
      <c r="I1444" s="18"/>
      <c r="J1444" s="18"/>
      <c r="K1444" s="18"/>
    </row>
    <row r="1445" spans="9:11" x14ac:dyDescent="0.5">
      <c r="I1445" s="18"/>
      <c r="J1445" s="18"/>
      <c r="K1445" s="18"/>
    </row>
    <row r="1446" spans="9:11" x14ac:dyDescent="0.5">
      <c r="I1446" s="18"/>
      <c r="J1446" s="18"/>
      <c r="K1446" s="18"/>
    </row>
    <row r="1447" spans="9:11" x14ac:dyDescent="0.5">
      <c r="I1447" s="18"/>
      <c r="J1447" s="18"/>
      <c r="K1447" s="18"/>
    </row>
    <row r="1448" spans="9:11" x14ac:dyDescent="0.5">
      <c r="I1448" s="18"/>
      <c r="J1448" s="18"/>
      <c r="K1448" s="18"/>
    </row>
    <row r="1449" spans="9:11" x14ac:dyDescent="0.5">
      <c r="I1449" s="18"/>
      <c r="J1449" s="18"/>
      <c r="K1449" s="18"/>
    </row>
    <row r="1450" spans="9:11" x14ac:dyDescent="0.5">
      <c r="I1450" s="18"/>
      <c r="J1450" s="18"/>
      <c r="K1450" s="18"/>
    </row>
    <row r="1451" spans="9:11" x14ac:dyDescent="0.5">
      <c r="I1451" s="18"/>
      <c r="J1451" s="18"/>
      <c r="K1451" s="18"/>
    </row>
    <row r="1452" spans="9:11" x14ac:dyDescent="0.5">
      <c r="I1452" s="18"/>
      <c r="J1452" s="18"/>
      <c r="K1452" s="18"/>
    </row>
    <row r="1453" spans="9:11" x14ac:dyDescent="0.5">
      <c r="I1453" s="18"/>
      <c r="J1453" s="18"/>
      <c r="K1453" s="18"/>
    </row>
    <row r="1454" spans="9:11" x14ac:dyDescent="0.5">
      <c r="I1454" s="18"/>
      <c r="J1454" s="18"/>
      <c r="K1454" s="18"/>
    </row>
    <row r="1455" spans="9:11" x14ac:dyDescent="0.5">
      <c r="I1455" s="18"/>
      <c r="J1455" s="18"/>
      <c r="K1455" s="18"/>
    </row>
    <row r="1456" spans="9:11" x14ac:dyDescent="0.5">
      <c r="I1456" s="18"/>
      <c r="J1456" s="18"/>
      <c r="K1456" s="18"/>
    </row>
    <row r="1457" spans="9:11" x14ac:dyDescent="0.5">
      <c r="I1457" s="18"/>
      <c r="J1457" s="18"/>
      <c r="K1457" s="18"/>
    </row>
    <row r="1458" spans="9:11" x14ac:dyDescent="0.5">
      <c r="I1458" s="18"/>
      <c r="J1458" s="18"/>
      <c r="K1458" s="18"/>
    </row>
    <row r="1459" spans="9:11" x14ac:dyDescent="0.5">
      <c r="I1459" s="18"/>
      <c r="J1459" s="18"/>
      <c r="K1459" s="18"/>
    </row>
    <row r="1460" spans="9:11" x14ac:dyDescent="0.5">
      <c r="I1460" s="18"/>
      <c r="J1460" s="18"/>
      <c r="K1460" s="18"/>
    </row>
    <row r="1461" spans="9:11" x14ac:dyDescent="0.5">
      <c r="I1461" s="18"/>
      <c r="J1461" s="18"/>
      <c r="K1461" s="18"/>
    </row>
    <row r="1462" spans="9:11" x14ac:dyDescent="0.5">
      <c r="I1462" s="18"/>
      <c r="J1462" s="18"/>
      <c r="K1462" s="18"/>
    </row>
    <row r="1463" spans="9:11" x14ac:dyDescent="0.5">
      <c r="I1463" s="18"/>
      <c r="J1463" s="18"/>
      <c r="K1463" s="18"/>
    </row>
    <row r="1464" spans="9:11" x14ac:dyDescent="0.5">
      <c r="I1464" s="18"/>
      <c r="J1464" s="18"/>
      <c r="K1464" s="18"/>
    </row>
    <row r="1465" spans="9:11" x14ac:dyDescent="0.5">
      <c r="I1465" s="18"/>
      <c r="J1465" s="18"/>
      <c r="K1465" s="18"/>
    </row>
    <row r="1466" spans="9:11" x14ac:dyDescent="0.5">
      <c r="I1466" s="18"/>
      <c r="J1466" s="18"/>
      <c r="K1466" s="18"/>
    </row>
    <row r="1467" spans="9:11" x14ac:dyDescent="0.5">
      <c r="I1467" s="18"/>
      <c r="J1467" s="18"/>
      <c r="K1467" s="18"/>
    </row>
    <row r="1468" spans="9:11" x14ac:dyDescent="0.5">
      <c r="I1468" s="18"/>
      <c r="J1468" s="18"/>
      <c r="K1468" s="18"/>
    </row>
    <row r="1469" spans="9:11" x14ac:dyDescent="0.5">
      <c r="I1469" s="18"/>
      <c r="J1469" s="18"/>
      <c r="K1469" s="18"/>
    </row>
    <row r="1470" spans="9:11" x14ac:dyDescent="0.5">
      <c r="I1470" s="18"/>
      <c r="J1470" s="18"/>
      <c r="K1470" s="18"/>
    </row>
    <row r="1471" spans="9:11" x14ac:dyDescent="0.5">
      <c r="I1471" s="18"/>
      <c r="J1471" s="18"/>
      <c r="K1471" s="18"/>
    </row>
    <row r="1472" spans="9:11" x14ac:dyDescent="0.5">
      <c r="I1472" s="18"/>
      <c r="J1472" s="18"/>
      <c r="K1472" s="18"/>
    </row>
    <row r="1473" spans="9:11" x14ac:dyDescent="0.5">
      <c r="I1473" s="18"/>
      <c r="J1473" s="18"/>
      <c r="K1473" s="18"/>
    </row>
    <row r="1474" spans="9:11" x14ac:dyDescent="0.5">
      <c r="I1474" s="18"/>
      <c r="J1474" s="18"/>
      <c r="K1474" s="18"/>
    </row>
    <row r="1475" spans="9:11" x14ac:dyDescent="0.5">
      <c r="I1475" s="18"/>
      <c r="J1475" s="18"/>
      <c r="K1475" s="18"/>
    </row>
    <row r="1476" spans="9:11" x14ac:dyDescent="0.5">
      <c r="I1476" s="18"/>
      <c r="J1476" s="18"/>
      <c r="K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6"/>
  <sheetViews>
    <sheetView workbookViewId="0">
      <selection activeCell="J3" sqref="J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7" x14ac:dyDescent="0.5">
      <c r="A1" s="16" t="s">
        <v>24</v>
      </c>
      <c r="B1" s="16">
        <v>54</v>
      </c>
      <c r="C1" s="16" t="s">
        <v>25</v>
      </c>
      <c r="P1" s="87"/>
      <c r="Q1" s="87"/>
    </row>
    <row r="2" spans="1:17" x14ac:dyDescent="0.5">
      <c r="A2" s="20" t="s">
        <v>39</v>
      </c>
      <c r="B2" s="21"/>
      <c r="C2" s="21"/>
      <c r="D2" s="22"/>
      <c r="E2" s="23" t="s">
        <v>40</v>
      </c>
      <c r="F2" s="22"/>
    </row>
    <row r="3" spans="1:17" ht="37.5" customHeight="1" x14ac:dyDescent="0.5">
      <c r="A3" s="24" t="s">
        <v>28</v>
      </c>
      <c r="B3" s="25" t="s">
        <v>29</v>
      </c>
      <c r="C3" s="26" t="s">
        <v>30</v>
      </c>
      <c r="D3" s="22"/>
      <c r="E3" s="25" t="s">
        <v>29</v>
      </c>
      <c r="F3" s="26" t="s">
        <v>30</v>
      </c>
    </row>
    <row r="4" spans="1:17" x14ac:dyDescent="0.5">
      <c r="A4" s="29">
        <v>40269</v>
      </c>
      <c r="B4" s="30">
        <v>56.4</v>
      </c>
      <c r="C4" s="31">
        <v>149.16800000000001</v>
      </c>
      <c r="D4" s="32"/>
      <c r="E4" s="30">
        <v>54.9</v>
      </c>
      <c r="F4" s="31">
        <v>0</v>
      </c>
      <c r="G4" s="34"/>
    </row>
    <row r="5" spans="1:17" x14ac:dyDescent="0.5">
      <c r="A5" s="29">
        <v>40270</v>
      </c>
      <c r="B5" s="30">
        <v>56.32</v>
      </c>
      <c r="C5" s="31">
        <v>96.082999999999998</v>
      </c>
      <c r="D5" s="32"/>
      <c r="E5" s="30">
        <v>55</v>
      </c>
      <c r="F5" s="31">
        <v>5</v>
      </c>
      <c r="G5" s="34"/>
    </row>
    <row r="6" spans="1:17" x14ac:dyDescent="0.5">
      <c r="A6" s="29">
        <v>40273</v>
      </c>
      <c r="B6" s="30">
        <v>57.09</v>
      </c>
      <c r="C6" s="31">
        <v>212.512</v>
      </c>
      <c r="D6" s="32"/>
      <c r="E6" s="30">
        <v>55.1</v>
      </c>
      <c r="F6" s="35">
        <v>11</v>
      </c>
      <c r="G6" s="34"/>
    </row>
    <row r="7" spans="1:17" x14ac:dyDescent="0.5">
      <c r="A7" s="29">
        <v>40275</v>
      </c>
      <c r="B7" s="30">
        <v>57.08</v>
      </c>
      <c r="C7" s="35">
        <v>186.994</v>
      </c>
      <c r="D7" s="36"/>
      <c r="E7" s="30">
        <v>55.2</v>
      </c>
      <c r="F7" s="31">
        <v>17</v>
      </c>
      <c r="G7" s="34"/>
    </row>
    <row r="8" spans="1:17" x14ac:dyDescent="0.5">
      <c r="A8" s="29">
        <v>40276</v>
      </c>
      <c r="B8" s="30">
        <v>56.93</v>
      </c>
      <c r="C8" s="31">
        <v>151.93299999999999</v>
      </c>
      <c r="D8" s="32"/>
      <c r="E8" s="30">
        <v>55.3</v>
      </c>
      <c r="F8" s="31">
        <v>23</v>
      </c>
      <c r="G8" s="34"/>
    </row>
    <row r="9" spans="1:17" x14ac:dyDescent="0.5">
      <c r="A9" s="29">
        <v>40278</v>
      </c>
      <c r="B9" s="30">
        <v>57</v>
      </c>
      <c r="C9" s="31">
        <v>182.20500000000001</v>
      </c>
      <c r="D9" s="32"/>
      <c r="E9" s="30">
        <v>55.4</v>
      </c>
      <c r="F9" s="31">
        <v>29.9</v>
      </c>
      <c r="G9" s="34"/>
    </row>
    <row r="10" spans="1:17" x14ac:dyDescent="0.5">
      <c r="A10" s="29">
        <v>40279</v>
      </c>
      <c r="B10" s="30">
        <v>56.15</v>
      </c>
      <c r="C10" s="31">
        <v>82.531999999999996</v>
      </c>
      <c r="D10" s="32"/>
      <c r="E10" s="30">
        <v>55.5</v>
      </c>
      <c r="F10" s="31">
        <v>36.700000000000003</v>
      </c>
      <c r="G10" s="34"/>
    </row>
    <row r="11" spans="1:17" x14ac:dyDescent="0.5">
      <c r="A11" s="29">
        <v>40280</v>
      </c>
      <c r="B11" s="30">
        <v>57.01</v>
      </c>
      <c r="C11" s="31">
        <v>199.69900000000001</v>
      </c>
      <c r="D11" s="32"/>
      <c r="E11" s="30">
        <v>55.6</v>
      </c>
      <c r="F11" s="31">
        <v>43.5</v>
      </c>
      <c r="G11" s="34"/>
    </row>
    <row r="12" spans="1:17" x14ac:dyDescent="0.5">
      <c r="A12" s="29">
        <v>40285</v>
      </c>
      <c r="B12" s="30">
        <v>56.19</v>
      </c>
      <c r="C12" s="31">
        <v>83.638000000000005</v>
      </c>
      <c r="D12" s="32"/>
      <c r="E12" s="30">
        <v>55.7</v>
      </c>
      <c r="F12" s="31">
        <v>51.2</v>
      </c>
      <c r="G12" s="34"/>
    </row>
    <row r="13" spans="1:17" x14ac:dyDescent="0.5">
      <c r="A13" s="29">
        <v>40286</v>
      </c>
      <c r="B13" s="30">
        <v>57.12</v>
      </c>
      <c r="C13" s="31">
        <v>192.08099999999999</v>
      </c>
      <c r="D13" s="32"/>
      <c r="E13" s="30">
        <v>55.8</v>
      </c>
      <c r="F13" s="31">
        <v>59.4</v>
      </c>
      <c r="G13" s="34"/>
    </row>
    <row r="14" spans="1:17" x14ac:dyDescent="0.5">
      <c r="A14" s="29">
        <v>40287</v>
      </c>
      <c r="B14" s="30">
        <v>56.53</v>
      </c>
      <c r="C14" s="31">
        <v>113.55800000000001</v>
      </c>
      <c r="D14" s="32"/>
      <c r="E14" s="30">
        <v>55.9</v>
      </c>
      <c r="F14" s="31">
        <v>67.400000000000006</v>
      </c>
      <c r="G14" s="34"/>
    </row>
    <row r="15" spans="1:17" x14ac:dyDescent="0.5">
      <c r="A15" s="29">
        <v>40288</v>
      </c>
      <c r="B15" s="30">
        <v>56.74</v>
      </c>
      <c r="C15" s="31">
        <v>141.905</v>
      </c>
      <c r="D15" s="32"/>
      <c r="E15" s="30">
        <v>56</v>
      </c>
      <c r="F15" s="31">
        <v>76</v>
      </c>
      <c r="G15" s="34"/>
    </row>
    <row r="16" spans="1:17" x14ac:dyDescent="0.5">
      <c r="A16" s="29">
        <v>40289</v>
      </c>
      <c r="B16" s="30">
        <v>57.19</v>
      </c>
      <c r="C16" s="31">
        <v>208.27</v>
      </c>
      <c r="D16" s="32"/>
      <c r="E16" s="30">
        <v>56.1</v>
      </c>
      <c r="F16" s="31">
        <v>85</v>
      </c>
      <c r="G16" s="34"/>
    </row>
    <row r="17" spans="1:7" x14ac:dyDescent="0.5">
      <c r="A17" s="29">
        <v>40290</v>
      </c>
      <c r="B17" s="30">
        <v>57.07</v>
      </c>
      <c r="C17" s="31">
        <v>194.94399999999999</v>
      </c>
      <c r="D17" s="32"/>
      <c r="E17" s="30">
        <v>56.2</v>
      </c>
      <c r="F17" s="31">
        <v>94</v>
      </c>
      <c r="G17" s="34"/>
    </row>
    <row r="18" spans="1:7" x14ac:dyDescent="0.5">
      <c r="A18" s="29">
        <v>40292</v>
      </c>
      <c r="B18" s="30">
        <v>56.68</v>
      </c>
      <c r="C18" s="31">
        <v>149.94800000000001</v>
      </c>
      <c r="D18" s="32"/>
      <c r="E18" s="30">
        <v>56.3</v>
      </c>
      <c r="F18" s="31">
        <v>103</v>
      </c>
      <c r="G18" s="34"/>
    </row>
    <row r="19" spans="1:7" x14ac:dyDescent="0.5">
      <c r="A19" s="29">
        <v>40293</v>
      </c>
      <c r="B19" s="30">
        <v>56.85</v>
      </c>
      <c r="C19" s="31">
        <v>165.357</v>
      </c>
      <c r="D19" s="32"/>
      <c r="E19" s="30">
        <v>56.4</v>
      </c>
      <c r="F19" s="31">
        <v>112.3</v>
      </c>
      <c r="G19" s="34"/>
    </row>
    <row r="20" spans="1:7" x14ac:dyDescent="0.5">
      <c r="A20" s="29">
        <v>40294</v>
      </c>
      <c r="B20" s="30">
        <v>57.07</v>
      </c>
      <c r="C20" s="31">
        <v>201.45</v>
      </c>
      <c r="D20" s="32"/>
      <c r="E20" s="30">
        <v>56.5</v>
      </c>
      <c r="F20" s="31">
        <v>122.2</v>
      </c>
      <c r="G20" s="34"/>
    </row>
    <row r="21" spans="1:7" x14ac:dyDescent="0.5">
      <c r="A21" s="29">
        <v>40295</v>
      </c>
      <c r="B21" s="30">
        <v>55.89</v>
      </c>
      <c r="C21" s="31">
        <v>56.485999999999997</v>
      </c>
      <c r="D21" s="32"/>
      <c r="E21" s="30">
        <v>56.6</v>
      </c>
      <c r="F21" s="35">
        <v>132</v>
      </c>
      <c r="G21" s="34"/>
    </row>
    <row r="22" spans="1:7" x14ac:dyDescent="0.5">
      <c r="A22" s="29">
        <v>40296</v>
      </c>
      <c r="B22" s="30">
        <v>56.92</v>
      </c>
      <c r="C22" s="35">
        <v>186.077</v>
      </c>
      <c r="D22" s="36"/>
      <c r="E22" s="30">
        <v>56.7</v>
      </c>
      <c r="F22" s="31">
        <v>142</v>
      </c>
      <c r="G22" s="34"/>
    </row>
    <row r="23" spans="1:7" x14ac:dyDescent="0.5">
      <c r="A23" s="29">
        <v>40297</v>
      </c>
      <c r="B23" s="30">
        <v>57.08</v>
      </c>
      <c r="C23" s="31">
        <v>204.38</v>
      </c>
      <c r="D23" s="32"/>
      <c r="E23" s="30">
        <v>56.8</v>
      </c>
      <c r="F23" s="31">
        <v>152</v>
      </c>
      <c r="G23" s="34"/>
    </row>
    <row r="24" spans="1:7" x14ac:dyDescent="0.5">
      <c r="A24" s="29">
        <v>40299</v>
      </c>
      <c r="B24" s="30">
        <v>56.92</v>
      </c>
      <c r="C24" s="31">
        <v>182.14599999999999</v>
      </c>
      <c r="D24" s="32"/>
      <c r="E24" s="30">
        <v>56.9</v>
      </c>
      <c r="F24" s="31">
        <v>162</v>
      </c>
      <c r="G24" s="34"/>
    </row>
    <row r="25" spans="1:7" x14ac:dyDescent="0.5">
      <c r="A25" s="29">
        <v>40303</v>
      </c>
      <c r="B25" s="30">
        <v>56.66</v>
      </c>
      <c r="C25" s="31">
        <v>158.73500000000001</v>
      </c>
      <c r="D25" s="32"/>
      <c r="E25" s="30">
        <v>57</v>
      </c>
      <c r="F25" s="31">
        <v>172</v>
      </c>
      <c r="G25" s="34"/>
    </row>
    <row r="26" spans="1:7" x14ac:dyDescent="0.5">
      <c r="A26" s="29">
        <v>40304</v>
      </c>
      <c r="B26" s="30">
        <v>56.35</v>
      </c>
      <c r="C26" s="35">
        <v>99.228999999999999</v>
      </c>
      <c r="D26" s="36"/>
      <c r="E26" s="30">
        <v>57.1</v>
      </c>
      <c r="F26" s="31">
        <v>182</v>
      </c>
      <c r="G26" s="34"/>
    </row>
    <row r="27" spans="1:7" x14ac:dyDescent="0.5">
      <c r="A27" s="29">
        <v>40305</v>
      </c>
      <c r="B27" s="30">
        <v>56.37</v>
      </c>
      <c r="C27" s="31">
        <v>121.965</v>
      </c>
      <c r="D27" s="32"/>
      <c r="E27" s="30">
        <v>57.2</v>
      </c>
      <c r="F27" s="31">
        <v>193</v>
      </c>
      <c r="G27" s="34"/>
    </row>
    <row r="28" spans="1:7" x14ac:dyDescent="0.5">
      <c r="A28" s="29">
        <v>40306</v>
      </c>
      <c r="B28" s="30">
        <v>56.23</v>
      </c>
      <c r="C28" s="31">
        <v>98.35</v>
      </c>
      <c r="D28" s="32"/>
      <c r="E28" s="30">
        <v>57.3</v>
      </c>
      <c r="F28" s="31">
        <v>204.1</v>
      </c>
      <c r="G28" s="34"/>
    </row>
    <row r="29" spans="1:7" x14ac:dyDescent="0.5">
      <c r="A29" s="29">
        <v>40307</v>
      </c>
      <c r="B29" s="30">
        <v>56.42</v>
      </c>
      <c r="C29" s="31">
        <v>125.15900000000001</v>
      </c>
      <c r="D29" s="32"/>
      <c r="E29" s="30">
        <v>57.4</v>
      </c>
      <c r="F29" s="31">
        <v>216</v>
      </c>
      <c r="G29" s="34"/>
    </row>
    <row r="30" spans="1:7" x14ac:dyDescent="0.5">
      <c r="A30" s="29">
        <v>40308</v>
      </c>
      <c r="B30" s="30">
        <v>56.57</v>
      </c>
      <c r="C30" s="31">
        <v>142.99799999999999</v>
      </c>
      <c r="D30" s="32"/>
      <c r="E30" s="30">
        <v>57.5</v>
      </c>
      <c r="F30" s="31">
        <v>228.3</v>
      </c>
      <c r="G30" s="34"/>
    </row>
    <row r="31" spans="1:7" x14ac:dyDescent="0.5">
      <c r="A31" s="29">
        <v>40309</v>
      </c>
      <c r="B31" s="30">
        <v>56.22</v>
      </c>
      <c r="C31" s="31">
        <v>98.858999999999995</v>
      </c>
      <c r="D31" s="32"/>
      <c r="E31" s="30">
        <v>57.6</v>
      </c>
      <c r="F31" s="31">
        <v>240</v>
      </c>
      <c r="G31" s="34"/>
    </row>
    <row r="32" spans="1:7" x14ac:dyDescent="0.5">
      <c r="A32" s="29">
        <v>40310</v>
      </c>
      <c r="B32" s="30">
        <v>56.38</v>
      </c>
      <c r="C32" s="31">
        <v>120.648</v>
      </c>
      <c r="D32" s="32"/>
      <c r="E32" s="30">
        <v>57.7</v>
      </c>
      <c r="F32" s="31">
        <v>253</v>
      </c>
      <c r="G32" s="34"/>
    </row>
    <row r="33" spans="1:9" x14ac:dyDescent="0.5">
      <c r="A33" s="29">
        <v>40313</v>
      </c>
      <c r="B33" s="30">
        <v>55.95</v>
      </c>
      <c r="C33" s="31">
        <v>106.047</v>
      </c>
      <c r="D33" s="32"/>
      <c r="E33" s="30">
        <v>57.8</v>
      </c>
      <c r="F33" s="31">
        <v>267</v>
      </c>
      <c r="G33" s="34"/>
    </row>
    <row r="34" spans="1:9" x14ac:dyDescent="0.5">
      <c r="A34" s="29">
        <v>40314</v>
      </c>
      <c r="B34" s="30">
        <v>56.19</v>
      </c>
      <c r="C34" s="31">
        <v>145.61199999999999</v>
      </c>
      <c r="D34" s="32"/>
      <c r="E34" s="30">
        <v>57.9</v>
      </c>
      <c r="F34" s="31">
        <v>280</v>
      </c>
      <c r="G34" s="34"/>
    </row>
    <row r="35" spans="1:9" x14ac:dyDescent="0.5">
      <c r="A35" s="29">
        <v>40315</v>
      </c>
      <c r="B35" s="30">
        <v>56.71</v>
      </c>
      <c r="C35" s="31">
        <v>189.203</v>
      </c>
      <c r="D35" s="32"/>
      <c r="E35" s="30">
        <v>58</v>
      </c>
      <c r="F35" s="35">
        <v>293</v>
      </c>
      <c r="G35" s="34"/>
    </row>
    <row r="36" spans="1:9" x14ac:dyDescent="0.5">
      <c r="A36" s="29">
        <v>40316</v>
      </c>
      <c r="B36" s="30">
        <v>56.35</v>
      </c>
      <c r="C36" s="31">
        <v>112.721</v>
      </c>
      <c r="D36" s="32"/>
      <c r="E36" s="30">
        <v>58.1</v>
      </c>
      <c r="F36" s="31">
        <v>307</v>
      </c>
      <c r="G36" s="34"/>
    </row>
    <row r="37" spans="1:9" x14ac:dyDescent="0.5">
      <c r="A37" s="29">
        <v>40317</v>
      </c>
      <c r="B37" s="30">
        <v>56.47</v>
      </c>
      <c r="C37" s="31">
        <v>127.81399999999999</v>
      </c>
      <c r="D37" s="32"/>
      <c r="E37" s="30">
        <v>58.2</v>
      </c>
      <c r="F37" s="31">
        <v>321</v>
      </c>
      <c r="G37" s="34"/>
    </row>
    <row r="38" spans="1:9" x14ac:dyDescent="0.5">
      <c r="A38" s="29">
        <v>40318</v>
      </c>
      <c r="B38" s="30">
        <v>56.45</v>
      </c>
      <c r="C38" s="31">
        <v>125.63800000000001</v>
      </c>
      <c r="D38" s="32"/>
      <c r="E38" s="30">
        <v>58.3</v>
      </c>
      <c r="F38" s="31">
        <v>337</v>
      </c>
      <c r="G38" s="34"/>
    </row>
    <row r="39" spans="1:9" x14ac:dyDescent="0.5">
      <c r="A39" s="29">
        <v>40319</v>
      </c>
      <c r="B39" s="30">
        <v>56.58</v>
      </c>
      <c r="C39" s="31">
        <v>143.71299999999999</v>
      </c>
      <c r="D39" s="32"/>
      <c r="E39" s="30">
        <v>58.4</v>
      </c>
      <c r="F39" s="31">
        <v>353</v>
      </c>
      <c r="G39" s="34"/>
    </row>
    <row r="40" spans="1:9" x14ac:dyDescent="0.5">
      <c r="A40" s="29">
        <v>40320</v>
      </c>
      <c r="B40" s="30">
        <v>56.27</v>
      </c>
      <c r="C40" s="35">
        <v>96.186000000000007</v>
      </c>
      <c r="D40" s="36"/>
      <c r="E40" s="30">
        <v>58.5</v>
      </c>
      <c r="F40" s="31">
        <v>370</v>
      </c>
      <c r="G40" s="34"/>
      <c r="H40" s="18"/>
      <c r="I40" s="18"/>
    </row>
    <row r="41" spans="1:9" x14ac:dyDescent="0.5">
      <c r="A41" s="29">
        <v>40323</v>
      </c>
      <c r="B41" s="30">
        <v>55.86</v>
      </c>
      <c r="C41" s="31">
        <v>60.975999999999999</v>
      </c>
      <c r="D41" s="32"/>
      <c r="E41" s="30">
        <v>58.6</v>
      </c>
      <c r="F41" s="35">
        <v>387</v>
      </c>
      <c r="G41" s="34"/>
      <c r="H41" s="34"/>
      <c r="I41" s="18"/>
    </row>
    <row r="42" spans="1:9" x14ac:dyDescent="0.5">
      <c r="A42" s="29">
        <v>40324</v>
      </c>
      <c r="B42" s="30">
        <v>56.51</v>
      </c>
      <c r="C42" s="31">
        <v>133.06700000000001</v>
      </c>
      <c r="D42" s="32"/>
      <c r="E42" s="30">
        <v>58.7</v>
      </c>
      <c r="F42" s="31">
        <v>405</v>
      </c>
      <c r="G42" s="34"/>
      <c r="H42" s="18"/>
      <c r="I42" s="18"/>
    </row>
    <row r="43" spans="1:9" x14ac:dyDescent="0.5">
      <c r="A43" s="29">
        <v>40325</v>
      </c>
      <c r="B43" s="30">
        <v>56.44</v>
      </c>
      <c r="C43" s="31">
        <v>122.59699999999999</v>
      </c>
      <c r="D43" s="32"/>
      <c r="E43" s="30">
        <v>58.8</v>
      </c>
      <c r="F43" s="31">
        <v>421.9</v>
      </c>
      <c r="G43" s="34"/>
    </row>
    <row r="44" spans="1:9" x14ac:dyDescent="0.5">
      <c r="A44" s="29">
        <v>40331</v>
      </c>
      <c r="B44" s="30">
        <v>56.36</v>
      </c>
      <c r="C44" s="31">
        <v>121.03</v>
      </c>
      <c r="D44" s="32"/>
      <c r="E44" s="30">
        <v>58.9</v>
      </c>
      <c r="F44" s="31">
        <v>440.2</v>
      </c>
      <c r="G44" s="34"/>
    </row>
    <row r="45" spans="1:9" x14ac:dyDescent="0.5">
      <c r="A45" s="29">
        <v>40334</v>
      </c>
      <c r="B45" s="30">
        <v>56.36</v>
      </c>
      <c r="C45" s="31">
        <v>123.58499999999999</v>
      </c>
      <c r="D45" s="32"/>
      <c r="E45" s="30">
        <v>59</v>
      </c>
      <c r="F45" s="31">
        <v>459.4</v>
      </c>
      <c r="G45" s="34"/>
    </row>
    <row r="46" spans="1:9" x14ac:dyDescent="0.5">
      <c r="A46" s="29">
        <v>40335</v>
      </c>
      <c r="B46" s="30">
        <v>56.78</v>
      </c>
      <c r="C46" s="31">
        <v>164.55</v>
      </c>
      <c r="D46" s="32"/>
      <c r="E46" s="30">
        <v>59.1</v>
      </c>
      <c r="F46" s="31">
        <v>477</v>
      </c>
      <c r="G46" s="34"/>
    </row>
    <row r="47" spans="1:9" x14ac:dyDescent="0.5">
      <c r="A47" s="29">
        <v>40336</v>
      </c>
      <c r="B47" s="30">
        <v>56.18</v>
      </c>
      <c r="C47" s="31">
        <v>81.171999999999997</v>
      </c>
      <c r="D47" s="32"/>
      <c r="E47" s="30">
        <v>59.2</v>
      </c>
      <c r="F47" s="31">
        <v>495</v>
      </c>
      <c r="G47" s="34"/>
    </row>
    <row r="48" spans="1:9" x14ac:dyDescent="0.5">
      <c r="A48" s="29">
        <v>40337</v>
      </c>
      <c r="B48" s="30">
        <v>56.88</v>
      </c>
      <c r="C48" s="31">
        <v>172.24100000000001</v>
      </c>
      <c r="D48" s="32"/>
      <c r="E48" s="30">
        <v>59.3</v>
      </c>
      <c r="F48" s="31">
        <v>513</v>
      </c>
      <c r="G48" s="34"/>
    </row>
    <row r="49" spans="1:12" x14ac:dyDescent="0.5">
      <c r="A49" s="29">
        <v>40338</v>
      </c>
      <c r="B49" s="30">
        <v>56.84</v>
      </c>
      <c r="C49" s="31">
        <v>171.476</v>
      </c>
      <c r="D49" s="32"/>
      <c r="E49" s="30">
        <v>59.4</v>
      </c>
      <c r="F49" s="31">
        <v>533</v>
      </c>
      <c r="G49" s="34"/>
    </row>
    <row r="50" spans="1:12" x14ac:dyDescent="0.5">
      <c r="A50" s="29">
        <v>40339</v>
      </c>
      <c r="B50" s="30">
        <v>56.9</v>
      </c>
      <c r="C50" s="31">
        <v>169.93</v>
      </c>
      <c r="D50" s="32"/>
      <c r="E50" s="30">
        <v>59.5</v>
      </c>
      <c r="F50" s="31">
        <v>553</v>
      </c>
      <c r="G50" s="34"/>
    </row>
    <row r="51" spans="1:12" x14ac:dyDescent="0.5">
      <c r="A51" s="29">
        <v>40340</v>
      </c>
      <c r="B51" s="30">
        <v>57.34</v>
      </c>
      <c r="C51" s="31">
        <v>219.38399999999999</v>
      </c>
      <c r="D51" s="32"/>
      <c r="E51" s="30">
        <v>59.6</v>
      </c>
      <c r="F51" s="35">
        <v>571</v>
      </c>
      <c r="G51" s="34"/>
    </row>
    <row r="52" spans="1:12" x14ac:dyDescent="0.5">
      <c r="A52" s="29">
        <v>40343</v>
      </c>
      <c r="B52" s="30">
        <v>57.25</v>
      </c>
      <c r="C52" s="31">
        <v>184.875</v>
      </c>
      <c r="D52" s="32"/>
      <c r="E52" s="30">
        <v>59.7</v>
      </c>
      <c r="F52" s="31">
        <v>591</v>
      </c>
      <c r="G52" s="34"/>
    </row>
    <row r="53" spans="1:12" x14ac:dyDescent="0.5">
      <c r="A53" s="29">
        <v>40344</v>
      </c>
      <c r="B53" s="30">
        <v>56.37</v>
      </c>
      <c r="C53" s="31">
        <v>100.23</v>
      </c>
      <c r="D53" s="32"/>
      <c r="E53" s="30">
        <v>59.8</v>
      </c>
      <c r="F53" s="31">
        <v>610</v>
      </c>
      <c r="G53" s="34"/>
      <c r="H53" s="18"/>
      <c r="I53" s="18"/>
    </row>
    <row r="54" spans="1:12" x14ac:dyDescent="0.5">
      <c r="A54" s="29">
        <v>40345</v>
      </c>
      <c r="B54" s="30">
        <v>56.98</v>
      </c>
      <c r="C54" s="31">
        <v>172.292</v>
      </c>
      <c r="D54" s="32"/>
      <c r="E54" s="30">
        <v>59.9</v>
      </c>
      <c r="F54" s="31">
        <v>632</v>
      </c>
      <c r="G54" s="34"/>
      <c r="H54" s="18"/>
      <c r="I54" s="18"/>
    </row>
    <row r="55" spans="1:12" x14ac:dyDescent="0.5">
      <c r="A55" s="29">
        <v>40346</v>
      </c>
      <c r="B55" s="30">
        <v>56.36</v>
      </c>
      <c r="C55" s="31">
        <v>90.8</v>
      </c>
      <c r="D55" s="32"/>
      <c r="E55" s="30">
        <v>60</v>
      </c>
      <c r="F55" s="31">
        <v>653</v>
      </c>
      <c r="G55" s="34"/>
      <c r="H55" s="34"/>
      <c r="I55" s="18"/>
    </row>
    <row r="56" spans="1:12" x14ac:dyDescent="0.5">
      <c r="A56" s="29">
        <v>40347</v>
      </c>
      <c r="B56" s="30">
        <v>56.4</v>
      </c>
      <c r="C56" s="35">
        <v>104.72</v>
      </c>
      <c r="D56" s="36"/>
      <c r="E56" s="30">
        <v>60.1</v>
      </c>
      <c r="F56" s="31">
        <v>672</v>
      </c>
      <c r="G56" s="34"/>
      <c r="H56" s="18"/>
      <c r="I56" s="18"/>
    </row>
    <row r="57" spans="1:12" x14ac:dyDescent="0.5">
      <c r="A57" s="29">
        <v>40348</v>
      </c>
      <c r="B57" s="30">
        <v>56.44</v>
      </c>
      <c r="C57" s="31">
        <v>112.714</v>
      </c>
      <c r="D57" s="32"/>
      <c r="E57" s="30">
        <v>60.2</v>
      </c>
      <c r="F57" s="31">
        <v>692</v>
      </c>
      <c r="G57" s="34"/>
      <c r="H57" s="34"/>
      <c r="I57" s="18"/>
    </row>
    <row r="58" spans="1:12" x14ac:dyDescent="0.5">
      <c r="A58" s="29">
        <v>40351</v>
      </c>
      <c r="B58" s="30">
        <v>57.04</v>
      </c>
      <c r="C58" s="31">
        <v>179.78399999999999</v>
      </c>
      <c r="D58" s="32"/>
      <c r="E58" s="30">
        <v>60.3</v>
      </c>
      <c r="F58" s="31">
        <v>713</v>
      </c>
      <c r="G58" s="34"/>
      <c r="H58" s="18"/>
      <c r="I58" s="18"/>
      <c r="J58" s="18"/>
      <c r="K58" s="18"/>
      <c r="L58" s="18"/>
    </row>
    <row r="59" spans="1:12" x14ac:dyDescent="0.5">
      <c r="A59" s="29">
        <v>40352</v>
      </c>
      <c r="B59" s="30">
        <v>56.06</v>
      </c>
      <c r="C59" s="31">
        <v>74.724000000000004</v>
      </c>
      <c r="D59" s="32"/>
      <c r="E59" s="30">
        <v>60.4</v>
      </c>
      <c r="F59" s="35">
        <v>731</v>
      </c>
      <c r="G59" s="34"/>
      <c r="H59" s="18"/>
      <c r="I59" s="18"/>
      <c r="J59" s="18"/>
      <c r="K59" s="18"/>
      <c r="L59" s="18"/>
    </row>
    <row r="60" spans="1:12" x14ac:dyDescent="0.5">
      <c r="A60" s="29">
        <v>40353</v>
      </c>
      <c r="B60" s="30">
        <v>56.27</v>
      </c>
      <c r="C60" s="31">
        <v>91.486999999999995</v>
      </c>
      <c r="D60" s="32"/>
      <c r="E60" s="33"/>
      <c r="F60" s="30"/>
      <c r="G60" s="34"/>
      <c r="I60" s="18"/>
      <c r="J60" s="34"/>
      <c r="K60" s="88"/>
      <c r="L60" s="18"/>
    </row>
    <row r="61" spans="1:12" x14ac:dyDescent="0.5">
      <c r="A61" s="29">
        <v>40354</v>
      </c>
      <c r="B61" s="30">
        <v>56.58</v>
      </c>
      <c r="C61" s="31">
        <v>133.274</v>
      </c>
      <c r="D61" s="32"/>
      <c r="E61" s="33"/>
      <c r="F61" s="30"/>
      <c r="G61" s="34"/>
      <c r="I61" s="18"/>
      <c r="J61" s="34"/>
      <c r="K61" s="89"/>
      <c r="L61" s="18"/>
    </row>
    <row r="62" spans="1:12" x14ac:dyDescent="0.5">
      <c r="A62" s="29">
        <v>40355</v>
      </c>
      <c r="B62" s="30">
        <v>56.48</v>
      </c>
      <c r="C62" s="31">
        <v>116.313</v>
      </c>
      <c r="D62" s="32"/>
      <c r="E62" s="33"/>
      <c r="F62" s="30"/>
      <c r="G62" s="34"/>
      <c r="I62" s="18"/>
      <c r="J62" s="34"/>
      <c r="K62" s="89"/>
      <c r="L62" s="18"/>
    </row>
    <row r="63" spans="1:12" x14ac:dyDescent="0.5">
      <c r="A63" s="29">
        <v>40356</v>
      </c>
      <c r="B63" s="30">
        <v>56.52</v>
      </c>
      <c r="C63" s="31">
        <v>121.19499999999999</v>
      </c>
      <c r="D63" s="32"/>
      <c r="E63" s="33"/>
      <c r="F63" s="30"/>
      <c r="G63" s="34"/>
      <c r="I63" s="18"/>
      <c r="J63" s="34"/>
      <c r="K63" s="89"/>
      <c r="L63" s="18"/>
    </row>
    <row r="64" spans="1:12" x14ac:dyDescent="0.5">
      <c r="A64" s="29">
        <v>40368</v>
      </c>
      <c r="B64" s="30">
        <v>56.39</v>
      </c>
      <c r="C64" s="31">
        <v>124.128</v>
      </c>
      <c r="D64" s="32"/>
      <c r="E64" s="33"/>
      <c r="F64" s="30"/>
      <c r="G64" s="34"/>
      <c r="I64" s="18"/>
      <c r="J64" s="34"/>
      <c r="K64" s="89"/>
      <c r="L64" s="18"/>
    </row>
    <row r="65" spans="1:12" x14ac:dyDescent="0.5">
      <c r="A65" s="29">
        <v>40369</v>
      </c>
      <c r="B65" s="30">
        <v>56.33</v>
      </c>
      <c r="C65" s="31">
        <v>106.54</v>
      </c>
      <c r="D65" s="32"/>
      <c r="E65" s="33"/>
      <c r="F65" s="30"/>
      <c r="G65" s="34"/>
      <c r="I65" s="18"/>
      <c r="J65" s="34"/>
      <c r="K65" s="89"/>
      <c r="L65" s="18"/>
    </row>
    <row r="66" spans="1:12" x14ac:dyDescent="0.5">
      <c r="A66" s="29">
        <v>40371</v>
      </c>
      <c r="B66" s="30">
        <v>56.5</v>
      </c>
      <c r="C66" s="31">
        <v>124.50700000000001</v>
      </c>
      <c r="D66" s="32"/>
      <c r="E66" s="33"/>
      <c r="F66" s="30"/>
      <c r="G66" s="34"/>
      <c r="I66" s="18"/>
      <c r="J66" s="34"/>
      <c r="K66" s="89"/>
      <c r="L66" s="18"/>
    </row>
    <row r="67" spans="1:12" x14ac:dyDescent="0.5">
      <c r="A67" s="29">
        <v>40372</v>
      </c>
      <c r="B67" s="30">
        <v>56.26</v>
      </c>
      <c r="C67" s="31">
        <v>109.878</v>
      </c>
      <c r="D67" s="32"/>
      <c r="E67" s="33"/>
      <c r="F67" s="30"/>
      <c r="G67" s="34"/>
      <c r="I67" s="18"/>
      <c r="J67" s="34"/>
      <c r="K67" s="89"/>
      <c r="L67" s="18"/>
    </row>
    <row r="68" spans="1:12" x14ac:dyDescent="0.5">
      <c r="A68" s="29">
        <v>40373</v>
      </c>
      <c r="B68" s="30">
        <v>56.11</v>
      </c>
      <c r="C68" s="31">
        <v>85.313000000000002</v>
      </c>
      <c r="D68" s="37"/>
      <c r="E68" s="38"/>
      <c r="F68" s="39"/>
      <c r="G68" s="34"/>
      <c r="I68" s="18"/>
      <c r="J68" s="34"/>
      <c r="K68" s="89"/>
      <c r="L68" s="18"/>
    </row>
    <row r="69" spans="1:12" x14ac:dyDescent="0.5">
      <c r="A69" s="29">
        <v>40374</v>
      </c>
      <c r="B69" s="30">
        <v>56.58</v>
      </c>
      <c r="C69" s="31">
        <v>142.845</v>
      </c>
      <c r="D69" s="37"/>
      <c r="E69" s="40"/>
      <c r="F69" s="39"/>
      <c r="G69" s="34"/>
      <c r="I69" s="18"/>
      <c r="J69" s="34"/>
      <c r="K69" s="89"/>
      <c r="L69" s="18"/>
    </row>
    <row r="70" spans="1:12" x14ac:dyDescent="0.5">
      <c r="A70" s="29">
        <v>40375</v>
      </c>
      <c r="B70" s="30">
        <v>56.7</v>
      </c>
      <c r="C70" s="31">
        <v>160.673</v>
      </c>
      <c r="D70" s="37"/>
      <c r="E70" s="40"/>
      <c r="F70" s="39"/>
      <c r="G70" s="34"/>
      <c r="I70" s="18"/>
      <c r="J70" s="34"/>
      <c r="K70" s="89"/>
      <c r="L70" s="18"/>
    </row>
    <row r="71" spans="1:12" x14ac:dyDescent="0.5">
      <c r="A71" s="29">
        <v>40376</v>
      </c>
      <c r="B71" s="30">
        <v>56.36</v>
      </c>
      <c r="C71" s="31">
        <v>108.136</v>
      </c>
      <c r="D71" s="37"/>
      <c r="E71" s="40"/>
      <c r="F71" s="39"/>
      <c r="G71" s="34"/>
      <c r="I71" s="18"/>
      <c r="J71" s="34"/>
      <c r="K71" s="89"/>
      <c r="L71" s="18"/>
    </row>
    <row r="72" spans="1:12" x14ac:dyDescent="0.5">
      <c r="A72" s="29">
        <v>40378</v>
      </c>
      <c r="B72" s="30">
        <v>57.18</v>
      </c>
      <c r="C72" s="31">
        <v>216.46799999999999</v>
      </c>
      <c r="D72" s="37"/>
      <c r="E72" s="40"/>
      <c r="F72" s="39"/>
      <c r="G72" s="34"/>
      <c r="I72" s="18"/>
      <c r="J72" s="34"/>
      <c r="K72" s="89"/>
      <c r="L72" s="18"/>
    </row>
    <row r="73" spans="1:12" x14ac:dyDescent="0.5">
      <c r="A73" s="29">
        <v>40379</v>
      </c>
      <c r="B73" s="30">
        <v>56.91</v>
      </c>
      <c r="C73" s="35">
        <v>183.934</v>
      </c>
      <c r="D73" s="41"/>
      <c r="E73" s="40"/>
      <c r="F73" s="39"/>
      <c r="G73" s="34"/>
      <c r="I73" s="18"/>
      <c r="J73" s="34"/>
      <c r="K73" s="89"/>
      <c r="L73" s="18"/>
    </row>
    <row r="74" spans="1:12" x14ac:dyDescent="0.5">
      <c r="A74" s="29">
        <v>40380</v>
      </c>
      <c r="B74" s="30">
        <v>56.66</v>
      </c>
      <c r="C74" s="31">
        <v>152.40199999999999</v>
      </c>
      <c r="D74" s="37"/>
      <c r="E74" s="40"/>
      <c r="F74" s="39"/>
      <c r="G74" s="34"/>
      <c r="I74" s="18"/>
      <c r="J74" s="34"/>
      <c r="K74" s="89"/>
      <c r="L74" s="18"/>
    </row>
    <row r="75" spans="1:12" x14ac:dyDescent="0.5">
      <c r="A75" s="29">
        <v>40381</v>
      </c>
      <c r="B75" s="30">
        <v>56.13</v>
      </c>
      <c r="C75" s="31">
        <v>98.54</v>
      </c>
      <c r="D75" s="37"/>
      <c r="E75" s="40"/>
      <c r="F75" s="39"/>
      <c r="G75" s="34"/>
      <c r="I75" s="18"/>
      <c r="J75" s="34"/>
      <c r="K75" s="89"/>
      <c r="L75" s="18"/>
    </row>
    <row r="76" spans="1:12" x14ac:dyDescent="0.5">
      <c r="A76" s="29">
        <v>40382</v>
      </c>
      <c r="B76" s="30">
        <v>55.74</v>
      </c>
      <c r="C76" s="31">
        <v>71.783000000000001</v>
      </c>
      <c r="D76" s="37"/>
      <c r="E76" s="40"/>
      <c r="F76" s="39"/>
      <c r="G76" s="34"/>
      <c r="I76" s="18"/>
      <c r="J76" s="34"/>
      <c r="K76" s="89"/>
      <c r="L76" s="18"/>
    </row>
    <row r="77" spans="1:12" x14ac:dyDescent="0.5">
      <c r="A77" s="29">
        <v>40383</v>
      </c>
      <c r="B77" s="30">
        <v>56.46</v>
      </c>
      <c r="C77" s="35">
        <v>136.19</v>
      </c>
      <c r="D77" s="41"/>
      <c r="E77" s="42"/>
      <c r="F77" s="43"/>
      <c r="G77" s="34"/>
      <c r="I77" s="18"/>
      <c r="J77" s="34"/>
      <c r="K77" s="89"/>
      <c r="L77" s="18"/>
    </row>
    <row r="78" spans="1:12" x14ac:dyDescent="0.5">
      <c r="A78" s="29">
        <v>40386</v>
      </c>
      <c r="B78" s="30">
        <v>55.69</v>
      </c>
      <c r="C78" s="31">
        <v>49.353999999999999</v>
      </c>
      <c r="D78" s="37"/>
      <c r="E78" s="40"/>
      <c r="F78" s="39"/>
      <c r="G78" s="34"/>
      <c r="I78" s="18"/>
      <c r="J78" s="34"/>
      <c r="K78" s="89"/>
      <c r="L78" s="18"/>
    </row>
    <row r="79" spans="1:12" x14ac:dyDescent="0.5">
      <c r="A79" s="29">
        <v>40388</v>
      </c>
      <c r="B79" s="30">
        <v>56.71</v>
      </c>
      <c r="C79" s="31">
        <v>162.68199999999999</v>
      </c>
      <c r="D79" s="37"/>
      <c r="E79" s="40"/>
      <c r="F79" s="39"/>
      <c r="G79" s="34"/>
      <c r="I79" s="18"/>
      <c r="J79" s="34"/>
      <c r="K79" s="89"/>
      <c r="L79" s="18"/>
    </row>
    <row r="80" spans="1:12" x14ac:dyDescent="0.5">
      <c r="A80" s="29">
        <v>40389</v>
      </c>
      <c r="B80" s="30">
        <v>56.12</v>
      </c>
      <c r="C80" s="31">
        <v>90.147999999999996</v>
      </c>
      <c r="D80" s="37"/>
      <c r="E80" s="40"/>
      <c r="F80" s="39"/>
      <c r="G80" s="34"/>
      <c r="I80" s="18"/>
      <c r="J80" s="34"/>
      <c r="K80" s="89"/>
      <c r="L80" s="18"/>
    </row>
    <row r="81" spans="1:12" x14ac:dyDescent="0.5">
      <c r="A81" s="29">
        <v>40390</v>
      </c>
      <c r="B81" s="30">
        <v>56.46</v>
      </c>
      <c r="C81" s="31">
        <v>130.12299999999999</v>
      </c>
      <c r="D81" s="37"/>
      <c r="E81" s="40"/>
      <c r="F81" s="39"/>
      <c r="G81" s="34"/>
      <c r="I81" s="18"/>
      <c r="J81" s="34"/>
      <c r="K81" s="90"/>
      <c r="L81" s="90"/>
    </row>
    <row r="82" spans="1:12" x14ac:dyDescent="0.5">
      <c r="A82" s="29">
        <v>40390</v>
      </c>
      <c r="B82" s="30">
        <v>55.7</v>
      </c>
      <c r="C82" s="31">
        <v>58.186</v>
      </c>
      <c r="D82" s="37"/>
      <c r="E82" s="40"/>
      <c r="F82" s="39"/>
      <c r="G82" s="34"/>
      <c r="I82" s="18"/>
      <c r="J82" s="34"/>
      <c r="K82" s="88"/>
      <c r="L82" s="18"/>
    </row>
    <row r="83" spans="1:12" x14ac:dyDescent="0.5">
      <c r="A83" s="29">
        <v>40391</v>
      </c>
      <c r="B83" s="30">
        <v>56.53</v>
      </c>
      <c r="C83" s="31">
        <v>137.30500000000001</v>
      </c>
      <c r="D83" s="37"/>
      <c r="E83" s="40"/>
      <c r="F83" s="39"/>
      <c r="G83" s="34"/>
      <c r="I83" s="18"/>
      <c r="J83" s="34"/>
      <c r="K83" s="89"/>
      <c r="L83" s="18"/>
    </row>
    <row r="84" spans="1:12" x14ac:dyDescent="0.5">
      <c r="A84" s="29">
        <v>40392</v>
      </c>
      <c r="B84" s="30">
        <v>56.03</v>
      </c>
      <c r="C84" s="31">
        <v>76.918000000000006</v>
      </c>
      <c r="D84" s="37"/>
      <c r="E84" s="40"/>
      <c r="F84" s="39"/>
      <c r="G84" s="34"/>
      <c r="I84" s="18"/>
      <c r="J84" s="34"/>
      <c r="K84" s="89"/>
      <c r="L84" s="18"/>
    </row>
    <row r="85" spans="1:12" x14ac:dyDescent="0.5">
      <c r="A85" s="29">
        <v>40393</v>
      </c>
      <c r="B85" s="30">
        <v>56.15</v>
      </c>
      <c r="C85" s="31">
        <v>89.644000000000005</v>
      </c>
      <c r="D85" s="37"/>
      <c r="E85" s="40"/>
      <c r="F85" s="39"/>
      <c r="G85" s="34"/>
      <c r="I85" s="18"/>
      <c r="J85" s="18"/>
      <c r="K85" s="18"/>
      <c r="L85" s="18"/>
    </row>
    <row r="86" spans="1:12" x14ac:dyDescent="0.5">
      <c r="A86" s="29">
        <v>40394</v>
      </c>
      <c r="B86" s="30">
        <v>57.31</v>
      </c>
      <c r="C86" s="31">
        <v>110.45</v>
      </c>
      <c r="D86" s="37"/>
      <c r="E86" s="40"/>
      <c r="F86" s="39"/>
      <c r="G86" s="34"/>
      <c r="I86" s="18"/>
      <c r="J86" s="18"/>
      <c r="K86" s="18"/>
      <c r="L86" s="18"/>
    </row>
    <row r="87" spans="1:12" x14ac:dyDescent="0.5">
      <c r="A87" s="29">
        <v>40395</v>
      </c>
      <c r="B87" s="30">
        <v>55.89</v>
      </c>
      <c r="C87" s="31">
        <v>63.960999999999999</v>
      </c>
      <c r="D87" s="37"/>
      <c r="E87" s="40"/>
      <c r="F87" s="39"/>
      <c r="G87" s="34"/>
      <c r="I87" s="18"/>
      <c r="J87" s="18"/>
      <c r="K87" s="18"/>
      <c r="L87" s="18"/>
    </row>
    <row r="88" spans="1:12" x14ac:dyDescent="0.5">
      <c r="A88" s="29">
        <v>40401</v>
      </c>
      <c r="B88" s="30">
        <v>56.51</v>
      </c>
      <c r="C88" s="31">
        <v>120.01300000000001</v>
      </c>
      <c r="D88" s="37"/>
      <c r="E88" s="40"/>
      <c r="F88" s="39"/>
      <c r="G88" s="34"/>
      <c r="I88" s="18"/>
      <c r="J88" s="18"/>
      <c r="K88" s="18"/>
      <c r="L88" s="18"/>
    </row>
    <row r="89" spans="1:12" x14ac:dyDescent="0.5">
      <c r="A89" s="29">
        <v>40402</v>
      </c>
      <c r="B89" s="30">
        <v>56.48</v>
      </c>
      <c r="C89" s="31">
        <v>107.492</v>
      </c>
      <c r="D89" s="37"/>
      <c r="E89" s="40"/>
      <c r="F89" s="39"/>
      <c r="G89" s="34"/>
      <c r="I89" s="18"/>
      <c r="J89" s="18"/>
      <c r="K89" s="18"/>
      <c r="L89" s="18"/>
    </row>
    <row r="90" spans="1:12" x14ac:dyDescent="0.5">
      <c r="A90" s="29">
        <v>40403</v>
      </c>
      <c r="B90" s="30">
        <v>56.63</v>
      </c>
      <c r="C90" s="31">
        <v>128.75200000000001</v>
      </c>
      <c r="D90" s="37"/>
      <c r="E90" s="40"/>
      <c r="F90" s="39"/>
      <c r="G90" s="34"/>
      <c r="I90" s="18"/>
      <c r="J90" s="18"/>
      <c r="K90" s="18"/>
      <c r="L90" s="18"/>
    </row>
    <row r="91" spans="1:12" x14ac:dyDescent="0.5">
      <c r="A91" s="29">
        <v>40405</v>
      </c>
      <c r="B91" s="30">
        <v>56.5</v>
      </c>
      <c r="C91" s="31">
        <v>135.33500000000001</v>
      </c>
      <c r="D91" s="37"/>
      <c r="E91" s="40"/>
      <c r="F91" s="39"/>
      <c r="G91" s="34"/>
      <c r="I91" s="18"/>
      <c r="J91" s="18"/>
      <c r="K91" s="18"/>
      <c r="L91" s="18"/>
    </row>
    <row r="92" spans="1:12" x14ac:dyDescent="0.5">
      <c r="A92" s="29">
        <v>40406</v>
      </c>
      <c r="B92" s="30">
        <v>56.52</v>
      </c>
      <c r="C92" s="35">
        <v>136.114</v>
      </c>
      <c r="D92" s="41"/>
      <c r="E92" s="42"/>
      <c r="F92" s="43"/>
      <c r="G92" s="34"/>
      <c r="I92" s="18"/>
      <c r="J92" s="18"/>
      <c r="K92" s="18"/>
      <c r="L92" s="18"/>
    </row>
    <row r="93" spans="1:12" x14ac:dyDescent="0.5">
      <c r="A93" s="29">
        <v>40408</v>
      </c>
      <c r="B93" s="30">
        <v>56.48</v>
      </c>
      <c r="C93" s="31">
        <v>129.87799999999999</v>
      </c>
      <c r="D93" s="37"/>
      <c r="E93" s="40"/>
      <c r="F93" s="40"/>
      <c r="G93" s="34"/>
      <c r="I93" s="18"/>
      <c r="J93" s="18"/>
      <c r="K93" s="18"/>
      <c r="L93" s="18"/>
    </row>
    <row r="94" spans="1:12" x14ac:dyDescent="0.5">
      <c r="A94" s="29">
        <v>40409</v>
      </c>
      <c r="B94" s="30">
        <v>57.06</v>
      </c>
      <c r="C94" s="31">
        <v>201.77600000000001</v>
      </c>
      <c r="D94" s="37"/>
      <c r="E94" s="40"/>
      <c r="F94" s="40"/>
      <c r="G94" s="34"/>
      <c r="I94" s="18"/>
      <c r="J94" s="18"/>
      <c r="K94" s="18"/>
      <c r="L94" s="18"/>
    </row>
    <row r="95" spans="1:12" x14ac:dyDescent="0.5">
      <c r="A95" s="29">
        <v>40417</v>
      </c>
      <c r="B95" s="30">
        <v>56.79</v>
      </c>
      <c r="C95" s="31">
        <v>146.488</v>
      </c>
      <c r="D95" s="37"/>
      <c r="E95" s="40"/>
      <c r="F95" s="40"/>
      <c r="G95" s="34"/>
      <c r="I95" s="18"/>
      <c r="J95" s="18"/>
      <c r="K95" s="18"/>
      <c r="L95" s="18"/>
    </row>
    <row r="96" spans="1:12" x14ac:dyDescent="0.5">
      <c r="A96" s="29">
        <v>40418</v>
      </c>
      <c r="B96" s="30">
        <v>56.42</v>
      </c>
      <c r="C96" s="35">
        <v>121.08799999999999</v>
      </c>
      <c r="D96" s="41"/>
      <c r="E96" s="42"/>
      <c r="F96" s="42"/>
      <c r="G96" s="34"/>
      <c r="I96" s="18"/>
      <c r="J96" s="18"/>
      <c r="K96" s="18"/>
      <c r="L96" s="18"/>
    </row>
    <row r="97" spans="1:12" x14ac:dyDescent="0.5">
      <c r="A97" s="29">
        <v>40419</v>
      </c>
      <c r="B97" s="30">
        <v>56.61</v>
      </c>
      <c r="C97" s="31">
        <v>150.82300000000001</v>
      </c>
      <c r="D97" s="37"/>
      <c r="E97" s="40"/>
      <c r="F97" s="40"/>
      <c r="G97" s="34"/>
      <c r="I97" s="18"/>
      <c r="J97" s="18"/>
      <c r="K97" s="18"/>
      <c r="L97" s="18"/>
    </row>
    <row r="98" spans="1:12" x14ac:dyDescent="0.5">
      <c r="A98" s="29">
        <v>40428</v>
      </c>
      <c r="B98" s="30">
        <v>56</v>
      </c>
      <c r="C98" s="31">
        <v>80.506</v>
      </c>
      <c r="D98" s="37"/>
      <c r="E98" s="40"/>
      <c r="F98" s="40"/>
      <c r="G98" s="34"/>
      <c r="I98" s="18"/>
      <c r="J98" s="18"/>
      <c r="K98" s="18"/>
      <c r="L98" s="18"/>
    </row>
    <row r="99" spans="1:12" x14ac:dyDescent="0.5">
      <c r="A99" s="29">
        <v>40429</v>
      </c>
      <c r="B99" s="30">
        <v>55.89</v>
      </c>
      <c r="C99" s="31">
        <v>74.853999999999999</v>
      </c>
      <c r="D99" s="37"/>
      <c r="E99" s="40"/>
      <c r="F99" s="40"/>
      <c r="G99" s="34"/>
      <c r="I99" s="18"/>
      <c r="J99" s="18"/>
      <c r="K99" s="18"/>
      <c r="L99" s="18"/>
    </row>
    <row r="100" spans="1:12" x14ac:dyDescent="0.5">
      <c r="A100" s="29">
        <v>40437</v>
      </c>
      <c r="B100" s="30">
        <v>57</v>
      </c>
      <c r="C100" s="31">
        <v>174.994</v>
      </c>
      <c r="D100" s="37"/>
      <c r="E100" s="40"/>
      <c r="F100" s="40"/>
      <c r="G100" s="34"/>
      <c r="I100" s="18"/>
      <c r="J100" s="18"/>
      <c r="K100" s="18"/>
      <c r="L100" s="18"/>
    </row>
    <row r="101" spans="1:12" x14ac:dyDescent="0.5">
      <c r="A101" s="29">
        <v>40438</v>
      </c>
      <c r="B101" s="30">
        <v>56.6</v>
      </c>
      <c r="C101" s="31">
        <v>150.261</v>
      </c>
      <c r="D101" s="37"/>
      <c r="E101" s="40"/>
      <c r="F101" s="40"/>
      <c r="G101" s="34"/>
      <c r="I101" s="18"/>
      <c r="J101" s="18"/>
      <c r="K101" s="18"/>
      <c r="L101" s="18"/>
    </row>
    <row r="102" spans="1:12" x14ac:dyDescent="0.5">
      <c r="A102" s="29">
        <v>40439</v>
      </c>
      <c r="B102" s="30">
        <v>56.19</v>
      </c>
      <c r="C102" s="31">
        <v>97.384</v>
      </c>
      <c r="D102" s="37"/>
      <c r="E102" s="40"/>
      <c r="F102" s="40"/>
      <c r="G102" s="34"/>
      <c r="I102" s="18"/>
      <c r="J102" s="18"/>
      <c r="K102" s="18"/>
      <c r="L102" s="18"/>
    </row>
    <row r="103" spans="1:12" x14ac:dyDescent="0.5">
      <c r="A103" s="29">
        <v>40440</v>
      </c>
      <c r="B103" s="30">
        <v>56</v>
      </c>
      <c r="C103" s="31">
        <v>78.150999999999996</v>
      </c>
      <c r="D103" s="37"/>
      <c r="E103" s="40"/>
      <c r="F103" s="40"/>
      <c r="G103" s="34"/>
      <c r="I103" s="18"/>
      <c r="J103" s="18"/>
      <c r="K103" s="18"/>
      <c r="L103" s="18"/>
    </row>
    <row r="104" spans="1:12" x14ac:dyDescent="0.5">
      <c r="A104" s="29">
        <v>40441</v>
      </c>
      <c r="B104" s="30">
        <v>55.8</v>
      </c>
      <c r="C104" s="31">
        <v>71.247</v>
      </c>
      <c r="D104" s="37"/>
      <c r="E104" s="40"/>
      <c r="F104" s="40"/>
      <c r="G104" s="34"/>
      <c r="I104" s="18"/>
      <c r="J104" s="18"/>
      <c r="K104" s="18"/>
      <c r="L104" s="18"/>
    </row>
    <row r="105" spans="1:12" x14ac:dyDescent="0.5">
      <c r="A105" s="29">
        <v>40442</v>
      </c>
      <c r="B105" s="30">
        <v>55.64</v>
      </c>
      <c r="C105" s="31">
        <v>56.777999999999999</v>
      </c>
      <c r="D105" s="37"/>
      <c r="E105" s="40"/>
      <c r="F105" s="40"/>
      <c r="G105" s="34"/>
      <c r="I105" s="18"/>
      <c r="J105" s="18"/>
      <c r="K105" s="18"/>
      <c r="L105" s="18"/>
    </row>
    <row r="106" spans="1:12" x14ac:dyDescent="0.5">
      <c r="A106" s="29">
        <v>40443</v>
      </c>
      <c r="B106" s="30">
        <v>55.84</v>
      </c>
      <c r="C106" s="31">
        <v>85.475999999999999</v>
      </c>
      <c r="D106" s="37"/>
      <c r="E106" s="40"/>
      <c r="F106" s="40"/>
      <c r="G106" s="34"/>
      <c r="I106" s="18"/>
      <c r="J106" s="18"/>
      <c r="K106" s="18"/>
      <c r="L106" s="18"/>
    </row>
    <row r="107" spans="1:12" x14ac:dyDescent="0.5">
      <c r="A107" s="29">
        <v>40444</v>
      </c>
      <c r="B107" s="30">
        <v>55.94</v>
      </c>
      <c r="C107" s="31">
        <v>70.882000000000005</v>
      </c>
      <c r="D107" s="40"/>
      <c r="E107" s="40"/>
      <c r="F107" s="40"/>
      <c r="G107" s="34"/>
      <c r="I107" s="18"/>
      <c r="J107" s="18"/>
      <c r="K107" s="18"/>
      <c r="L107" s="18"/>
    </row>
    <row r="108" spans="1:12" x14ac:dyDescent="0.5">
      <c r="A108" s="29">
        <v>40445</v>
      </c>
      <c r="B108" s="30">
        <v>56.09</v>
      </c>
      <c r="C108" s="31">
        <v>94.156999999999996</v>
      </c>
      <c r="D108" s="40"/>
      <c r="E108" s="40"/>
      <c r="F108" s="40"/>
      <c r="G108" s="34"/>
      <c r="I108" s="18"/>
      <c r="J108" s="18"/>
      <c r="K108" s="18"/>
      <c r="L108" s="18"/>
    </row>
    <row r="109" spans="1:12" x14ac:dyDescent="0.5">
      <c r="A109" s="29">
        <v>40446</v>
      </c>
      <c r="B109" s="30">
        <v>56.14</v>
      </c>
      <c r="C109" s="31">
        <v>95.512</v>
      </c>
      <c r="D109" s="40"/>
      <c r="E109" s="40"/>
      <c r="F109" s="40"/>
      <c r="G109" s="34"/>
      <c r="I109" s="18"/>
      <c r="J109" s="18"/>
      <c r="K109" s="18"/>
      <c r="L109" s="18"/>
    </row>
    <row r="110" spans="1:12" x14ac:dyDescent="0.5">
      <c r="A110" s="29">
        <v>40447</v>
      </c>
      <c r="B110" s="30">
        <v>56.38</v>
      </c>
      <c r="C110" s="31">
        <v>107.598</v>
      </c>
      <c r="D110" s="40"/>
      <c r="E110" s="40"/>
      <c r="F110" s="40"/>
      <c r="G110" s="34"/>
      <c r="I110" s="18"/>
      <c r="J110" s="18"/>
      <c r="K110" s="18"/>
      <c r="L110" s="18"/>
    </row>
    <row r="111" spans="1:12" x14ac:dyDescent="0.5">
      <c r="A111" s="29">
        <v>40462</v>
      </c>
      <c r="B111" s="30">
        <v>55.46</v>
      </c>
      <c r="C111" s="31">
        <v>38.914999999999999</v>
      </c>
      <c r="D111" s="40"/>
      <c r="E111" s="40"/>
      <c r="F111" s="40"/>
      <c r="G111" s="34"/>
      <c r="I111" s="18"/>
      <c r="J111" s="18"/>
      <c r="K111" s="18"/>
      <c r="L111" s="18"/>
    </row>
    <row r="112" spans="1:12" x14ac:dyDescent="0.5">
      <c r="A112" s="29">
        <v>40463</v>
      </c>
      <c r="B112" s="30">
        <v>55.63</v>
      </c>
      <c r="C112" s="31">
        <v>44.845999999999997</v>
      </c>
      <c r="D112" s="40"/>
      <c r="E112" s="40"/>
      <c r="F112" s="40"/>
      <c r="G112" s="34"/>
      <c r="I112" s="18"/>
      <c r="J112" s="18"/>
      <c r="K112" s="18"/>
      <c r="L112" s="18"/>
    </row>
    <row r="113" spans="1:12" x14ac:dyDescent="0.5">
      <c r="A113" s="29">
        <v>40464</v>
      </c>
      <c r="B113" s="30">
        <v>55.48</v>
      </c>
      <c r="C113" s="31">
        <v>36.133000000000003</v>
      </c>
      <c r="D113" s="40"/>
      <c r="E113" s="40"/>
      <c r="F113" s="40"/>
      <c r="G113" s="34"/>
      <c r="I113" s="18"/>
      <c r="J113" s="18"/>
      <c r="K113" s="18"/>
      <c r="L113" s="18"/>
    </row>
    <row r="114" spans="1:12" x14ac:dyDescent="0.5">
      <c r="A114" s="29">
        <v>40465</v>
      </c>
      <c r="B114" s="30">
        <v>56.16</v>
      </c>
      <c r="C114" s="31">
        <v>110.024</v>
      </c>
      <c r="D114" s="40"/>
      <c r="E114" s="40"/>
      <c r="F114" s="40"/>
      <c r="G114" s="34"/>
      <c r="I114" s="18"/>
      <c r="J114" s="18"/>
      <c r="K114" s="18"/>
      <c r="L114" s="18"/>
    </row>
    <row r="115" spans="1:12" x14ac:dyDescent="0.5">
      <c r="A115" s="29">
        <v>40466</v>
      </c>
      <c r="B115" s="30">
        <v>56.61</v>
      </c>
      <c r="C115" s="31">
        <v>156.999</v>
      </c>
      <c r="D115" s="40"/>
      <c r="E115" s="40"/>
      <c r="F115" s="40"/>
      <c r="G115" s="34"/>
      <c r="I115" s="18"/>
      <c r="J115" s="18"/>
      <c r="K115" s="18"/>
      <c r="L115" s="18"/>
    </row>
    <row r="116" spans="1:12" x14ac:dyDescent="0.5">
      <c r="A116" s="29">
        <v>40467</v>
      </c>
      <c r="B116" s="30">
        <v>56.7</v>
      </c>
      <c r="C116" s="31">
        <v>143.14699999999999</v>
      </c>
      <c r="D116" s="40"/>
      <c r="E116" s="40"/>
      <c r="F116" s="40"/>
      <c r="G116" s="34"/>
      <c r="I116" s="18"/>
      <c r="J116" s="18"/>
      <c r="K116" s="18"/>
      <c r="L116" s="18"/>
    </row>
    <row r="117" spans="1:12" x14ac:dyDescent="0.5">
      <c r="A117" s="29">
        <v>40468</v>
      </c>
      <c r="B117" s="30">
        <v>56.33</v>
      </c>
      <c r="C117" s="31">
        <v>111.009</v>
      </c>
      <c r="D117" s="40"/>
      <c r="E117" s="40"/>
      <c r="F117" s="40"/>
      <c r="G117" s="34"/>
      <c r="I117" s="18"/>
      <c r="J117" s="18"/>
      <c r="K117" s="18"/>
      <c r="L117" s="18"/>
    </row>
    <row r="118" spans="1:12" x14ac:dyDescent="0.5">
      <c r="A118" s="29">
        <v>40469</v>
      </c>
      <c r="B118" s="30">
        <v>55.88</v>
      </c>
      <c r="C118" s="31">
        <v>70.147000000000006</v>
      </c>
      <c r="D118" s="40"/>
      <c r="E118" s="40"/>
      <c r="F118" s="40"/>
      <c r="G118" s="34"/>
      <c r="I118" s="18"/>
      <c r="J118" s="18"/>
      <c r="K118" s="18"/>
      <c r="L118" s="18"/>
    </row>
    <row r="119" spans="1:12" x14ac:dyDescent="0.5">
      <c r="A119" s="29">
        <v>40470</v>
      </c>
      <c r="B119" s="45">
        <v>55.44</v>
      </c>
      <c r="C119" s="35">
        <v>38.825000000000003</v>
      </c>
      <c r="D119" s="42"/>
      <c r="E119" s="42"/>
      <c r="F119" s="42"/>
      <c r="G119" s="34"/>
      <c r="I119" s="18"/>
      <c r="J119" s="18"/>
      <c r="K119" s="18"/>
      <c r="L119" s="18"/>
    </row>
    <row r="120" spans="1:12" x14ac:dyDescent="0.5">
      <c r="A120" s="29">
        <v>40471</v>
      </c>
      <c r="B120" s="30">
        <v>56.43</v>
      </c>
      <c r="C120" s="31">
        <v>140.66200000000001</v>
      </c>
      <c r="D120" s="40"/>
      <c r="E120" s="40"/>
      <c r="F120" s="40"/>
      <c r="G120" s="34"/>
      <c r="H120" s="18"/>
      <c r="I120" s="18"/>
      <c r="J120" s="18"/>
      <c r="K120" s="18"/>
      <c r="L120" s="18"/>
    </row>
    <row r="121" spans="1:12" x14ac:dyDescent="0.5">
      <c r="A121" s="29">
        <v>40472</v>
      </c>
      <c r="B121" s="30">
        <v>56.36</v>
      </c>
      <c r="C121" s="31">
        <v>129.73400000000001</v>
      </c>
      <c r="D121" s="40"/>
      <c r="E121" s="40"/>
      <c r="F121" s="40"/>
      <c r="G121" s="34"/>
      <c r="H121" s="18"/>
      <c r="I121" s="18"/>
      <c r="J121" s="18"/>
      <c r="K121" s="18"/>
      <c r="L121" s="18"/>
    </row>
    <row r="122" spans="1:12" x14ac:dyDescent="0.5">
      <c r="A122" s="29">
        <v>40473</v>
      </c>
      <c r="B122" s="30">
        <v>55.96</v>
      </c>
      <c r="C122" s="31">
        <v>76.257999999999996</v>
      </c>
      <c r="D122" s="40"/>
      <c r="E122" s="40"/>
      <c r="F122" s="40"/>
      <c r="G122" s="34"/>
      <c r="H122" s="34"/>
      <c r="I122" s="18"/>
      <c r="J122" s="18"/>
      <c r="K122" s="18"/>
      <c r="L122" s="18"/>
    </row>
    <row r="123" spans="1:12" x14ac:dyDescent="0.5">
      <c r="A123" s="29">
        <v>40474</v>
      </c>
      <c r="B123" s="30">
        <v>56.29</v>
      </c>
      <c r="C123" s="31">
        <v>112.557</v>
      </c>
      <c r="D123" s="40"/>
      <c r="E123" s="40"/>
      <c r="F123" s="40"/>
      <c r="G123" s="34"/>
      <c r="H123" s="18"/>
      <c r="I123" s="18"/>
      <c r="J123" s="18"/>
      <c r="K123" s="18"/>
      <c r="L123" s="18"/>
    </row>
    <row r="124" spans="1:12" x14ac:dyDescent="0.5">
      <c r="A124" s="29">
        <v>40475</v>
      </c>
      <c r="B124" s="30">
        <v>55.94</v>
      </c>
      <c r="C124" s="31">
        <v>78.186999999999998</v>
      </c>
      <c r="D124" s="40"/>
      <c r="E124" s="40"/>
      <c r="F124" s="40"/>
      <c r="G124" s="34"/>
      <c r="H124" s="18"/>
      <c r="I124" s="18"/>
      <c r="J124" s="18"/>
      <c r="K124" s="18"/>
      <c r="L124" s="18"/>
    </row>
    <row r="125" spans="1:12" x14ac:dyDescent="0.5">
      <c r="A125" s="29">
        <v>40478</v>
      </c>
      <c r="B125" s="30">
        <v>56.41</v>
      </c>
      <c r="C125" s="31">
        <v>125.598</v>
      </c>
      <c r="D125" s="40"/>
      <c r="E125" s="40"/>
      <c r="F125" s="40"/>
      <c r="G125" s="34"/>
      <c r="I125" s="18"/>
      <c r="J125" s="18"/>
      <c r="K125" s="18"/>
      <c r="L125" s="18"/>
    </row>
    <row r="126" spans="1:12" x14ac:dyDescent="0.5">
      <c r="A126" s="29">
        <v>40492</v>
      </c>
      <c r="B126" s="45">
        <v>55.82</v>
      </c>
      <c r="C126" s="35">
        <v>84.070999999999998</v>
      </c>
      <c r="D126" s="42"/>
      <c r="E126" s="42"/>
      <c r="F126" s="42"/>
      <c r="G126" s="34"/>
      <c r="I126" s="18"/>
      <c r="J126" s="18"/>
      <c r="K126" s="18"/>
      <c r="L126" s="18"/>
    </row>
    <row r="127" spans="1:12" x14ac:dyDescent="0.5">
      <c r="A127" s="29">
        <v>40493</v>
      </c>
      <c r="B127" s="30">
        <v>56.07</v>
      </c>
      <c r="C127" s="31">
        <v>87.552999999999997</v>
      </c>
      <c r="D127" s="40"/>
      <c r="E127" s="40"/>
      <c r="F127" s="40"/>
      <c r="G127" s="34"/>
      <c r="I127" s="18"/>
      <c r="J127" s="18"/>
      <c r="K127" s="18"/>
      <c r="L127" s="18"/>
    </row>
    <row r="128" spans="1:12" x14ac:dyDescent="0.5">
      <c r="A128" s="29">
        <v>40494</v>
      </c>
      <c r="B128" s="30">
        <v>56.59</v>
      </c>
      <c r="C128" s="31">
        <v>151.654</v>
      </c>
      <c r="D128" s="40"/>
      <c r="E128" s="40"/>
      <c r="F128" s="40"/>
      <c r="G128" s="34"/>
      <c r="I128" s="18"/>
      <c r="J128" s="18"/>
      <c r="K128" s="18"/>
      <c r="L128" s="18"/>
    </row>
    <row r="129" spans="1:12" x14ac:dyDescent="0.5">
      <c r="A129" s="29">
        <v>40496</v>
      </c>
      <c r="B129" s="30">
        <v>56.44</v>
      </c>
      <c r="C129" s="31">
        <v>126.334</v>
      </c>
      <c r="D129" s="40"/>
      <c r="E129" s="40"/>
      <c r="F129" s="40"/>
      <c r="G129" s="34"/>
      <c r="I129" s="18"/>
      <c r="J129" s="18"/>
      <c r="K129" s="18"/>
      <c r="L129" s="18"/>
    </row>
    <row r="130" spans="1:12" x14ac:dyDescent="0.5">
      <c r="A130" s="29">
        <v>40497</v>
      </c>
      <c r="B130" s="30">
        <v>56.43</v>
      </c>
      <c r="C130" s="31">
        <v>121.64700000000001</v>
      </c>
      <c r="D130" s="40"/>
      <c r="E130" s="40"/>
      <c r="F130" s="40"/>
      <c r="G130" s="34"/>
      <c r="I130" s="18"/>
      <c r="J130" s="18"/>
      <c r="K130" s="18"/>
      <c r="L130" s="18"/>
    </row>
    <row r="131" spans="1:12" x14ac:dyDescent="0.5">
      <c r="A131" s="29">
        <v>40498</v>
      </c>
      <c r="B131" s="30">
        <v>56.62</v>
      </c>
      <c r="C131" s="31">
        <v>145.899</v>
      </c>
      <c r="D131" s="40"/>
      <c r="E131" s="40"/>
      <c r="F131" s="40"/>
      <c r="G131" s="34"/>
      <c r="I131" s="18"/>
      <c r="J131" s="18"/>
      <c r="K131" s="18"/>
      <c r="L131" s="18"/>
    </row>
    <row r="132" spans="1:12" x14ac:dyDescent="0.5">
      <c r="A132" s="29">
        <v>40499</v>
      </c>
      <c r="B132" s="30">
        <v>56.28</v>
      </c>
      <c r="C132" s="31">
        <v>110.313</v>
      </c>
      <c r="D132" s="40"/>
      <c r="E132" s="40"/>
      <c r="F132" s="40"/>
      <c r="G132" s="34"/>
      <c r="I132" s="18"/>
      <c r="J132" s="18"/>
      <c r="K132" s="18"/>
      <c r="L132" s="18"/>
    </row>
    <row r="133" spans="1:12" x14ac:dyDescent="0.5">
      <c r="A133" s="29">
        <v>40501</v>
      </c>
      <c r="B133" s="30">
        <v>56.44</v>
      </c>
      <c r="C133" s="31">
        <v>128.012</v>
      </c>
      <c r="D133" s="40"/>
      <c r="E133" s="40"/>
      <c r="F133" s="40"/>
      <c r="G133" s="34"/>
      <c r="I133" s="18"/>
      <c r="J133" s="18"/>
      <c r="K133" s="18"/>
      <c r="L133" s="18"/>
    </row>
    <row r="134" spans="1:12" x14ac:dyDescent="0.5">
      <c r="A134" s="29">
        <v>40502</v>
      </c>
      <c r="B134" s="45">
        <v>56.59</v>
      </c>
      <c r="C134" s="35">
        <v>149.01900000000001</v>
      </c>
      <c r="D134" s="42"/>
      <c r="E134" s="42"/>
      <c r="F134" s="42"/>
      <c r="G134" s="34"/>
      <c r="I134" s="18"/>
      <c r="J134" s="18"/>
      <c r="K134" s="18"/>
      <c r="L134" s="18"/>
    </row>
    <row r="135" spans="1:12" x14ac:dyDescent="0.5">
      <c r="A135" s="29">
        <v>40504</v>
      </c>
      <c r="B135" s="30">
        <v>56.23</v>
      </c>
      <c r="C135" s="31">
        <v>111.03400000000001</v>
      </c>
      <c r="D135" s="40"/>
      <c r="E135" s="40"/>
      <c r="F135" s="40"/>
      <c r="G135" s="34"/>
      <c r="I135" s="18"/>
      <c r="J135" s="18"/>
      <c r="K135" s="18"/>
      <c r="L135" s="18"/>
    </row>
    <row r="136" spans="1:12" x14ac:dyDescent="0.5">
      <c r="A136" s="29">
        <v>40505</v>
      </c>
      <c r="B136" s="30">
        <v>56.53</v>
      </c>
      <c r="C136" s="31">
        <v>148.667</v>
      </c>
      <c r="D136" s="40"/>
      <c r="E136" s="40"/>
      <c r="F136" s="40"/>
      <c r="G136" s="34"/>
      <c r="I136" s="18"/>
      <c r="J136" s="18"/>
      <c r="K136" s="18"/>
      <c r="L136" s="18"/>
    </row>
    <row r="137" spans="1:12" x14ac:dyDescent="0.5">
      <c r="A137" s="29">
        <v>40507</v>
      </c>
      <c r="B137" s="30">
        <v>56.19</v>
      </c>
      <c r="C137" s="31">
        <v>111.402</v>
      </c>
      <c r="D137" s="40"/>
      <c r="E137" s="40"/>
      <c r="F137" s="40"/>
      <c r="G137" s="34"/>
      <c r="I137" s="18"/>
      <c r="J137" s="18"/>
      <c r="K137" s="18"/>
      <c r="L137" s="18"/>
    </row>
    <row r="138" spans="1:12" x14ac:dyDescent="0.5">
      <c r="A138" s="29">
        <v>40508</v>
      </c>
      <c r="B138" s="30">
        <v>56.35</v>
      </c>
      <c r="C138" s="31">
        <v>115.718</v>
      </c>
      <c r="D138" s="40"/>
      <c r="E138" s="40"/>
      <c r="F138" s="40"/>
      <c r="G138" s="34"/>
      <c r="I138" s="18"/>
      <c r="J138" s="18"/>
      <c r="K138" s="18"/>
      <c r="L138" s="18"/>
    </row>
    <row r="139" spans="1:12" x14ac:dyDescent="0.5">
      <c r="A139" s="29">
        <v>40509</v>
      </c>
      <c r="B139" s="30">
        <v>56.39</v>
      </c>
      <c r="C139" s="31">
        <v>122.818</v>
      </c>
      <c r="D139" s="40"/>
      <c r="E139" s="40"/>
      <c r="F139" s="40"/>
      <c r="G139" s="34"/>
      <c r="I139" s="18"/>
      <c r="J139" s="18"/>
      <c r="K139" s="18"/>
      <c r="L139" s="18"/>
    </row>
    <row r="140" spans="1:12" x14ac:dyDescent="0.5">
      <c r="A140" s="29">
        <v>40510</v>
      </c>
      <c r="B140" s="30">
        <v>55.95</v>
      </c>
      <c r="C140" s="31">
        <v>78.322000000000003</v>
      </c>
      <c r="D140" s="40"/>
      <c r="E140" s="40"/>
      <c r="F140" s="40"/>
      <c r="G140" s="34"/>
      <c r="I140" s="18"/>
      <c r="J140" s="18"/>
      <c r="K140" s="18"/>
      <c r="L140" s="18"/>
    </row>
    <row r="141" spans="1:12" x14ac:dyDescent="0.5">
      <c r="A141" s="29">
        <v>40511</v>
      </c>
      <c r="B141" s="30">
        <v>56.5</v>
      </c>
      <c r="C141" s="31">
        <v>135.99600000000001</v>
      </c>
      <c r="D141" s="40"/>
      <c r="E141" s="40"/>
      <c r="F141" s="40"/>
      <c r="G141" s="34"/>
      <c r="I141" s="18"/>
      <c r="J141" s="18"/>
      <c r="K141" s="18"/>
      <c r="L141" s="18"/>
    </row>
    <row r="142" spans="1:12" x14ac:dyDescent="0.5">
      <c r="A142" s="29">
        <v>40520</v>
      </c>
      <c r="B142" s="30">
        <v>57.21</v>
      </c>
      <c r="C142" s="31">
        <v>212.67400000000001</v>
      </c>
      <c r="D142" s="40"/>
      <c r="E142" s="40"/>
      <c r="F142" s="40"/>
      <c r="G142" s="34"/>
      <c r="I142" s="18"/>
      <c r="J142" s="18"/>
      <c r="K142" s="18"/>
      <c r="L142" s="18"/>
    </row>
    <row r="143" spans="1:12" x14ac:dyDescent="0.5">
      <c r="A143" s="29">
        <v>40521</v>
      </c>
      <c r="B143" s="30">
        <v>57.22</v>
      </c>
      <c r="C143" s="31">
        <v>213.10400000000001</v>
      </c>
      <c r="D143" s="40"/>
      <c r="E143" s="40"/>
      <c r="F143" s="40"/>
      <c r="G143" s="34"/>
      <c r="I143" s="18"/>
      <c r="J143" s="18"/>
      <c r="K143" s="18"/>
      <c r="L143" s="18"/>
    </row>
    <row r="144" spans="1:12" x14ac:dyDescent="0.5">
      <c r="A144" s="29">
        <v>40523</v>
      </c>
      <c r="B144" s="30">
        <v>57.09</v>
      </c>
      <c r="C144" s="31">
        <v>195.114</v>
      </c>
      <c r="D144" s="40"/>
      <c r="E144" s="40"/>
      <c r="F144" s="40"/>
      <c r="G144" s="34"/>
      <c r="I144" s="18"/>
      <c r="J144" s="18"/>
      <c r="K144" s="18"/>
      <c r="L144" s="18"/>
    </row>
    <row r="145" spans="1:12" x14ac:dyDescent="0.5">
      <c r="A145" s="29">
        <v>40524</v>
      </c>
      <c r="B145" s="30">
        <v>56.55</v>
      </c>
      <c r="C145" s="31">
        <v>124.968</v>
      </c>
      <c r="D145" s="40"/>
      <c r="E145" s="40"/>
      <c r="F145" s="40"/>
      <c r="G145" s="34"/>
      <c r="I145" s="18"/>
      <c r="J145" s="18"/>
      <c r="K145" s="18"/>
      <c r="L145" s="18"/>
    </row>
    <row r="146" spans="1:12" x14ac:dyDescent="0.5">
      <c r="A146" s="29">
        <v>40525</v>
      </c>
      <c r="B146" s="30">
        <v>56.93</v>
      </c>
      <c r="C146" s="31">
        <v>176.08099999999999</v>
      </c>
      <c r="D146" s="40"/>
      <c r="E146" s="40"/>
      <c r="F146" s="40"/>
      <c r="G146" s="34"/>
      <c r="I146" s="18"/>
      <c r="J146" s="18"/>
      <c r="K146" s="18"/>
      <c r="L146" s="18"/>
    </row>
    <row r="147" spans="1:12" x14ac:dyDescent="0.5">
      <c r="A147" s="29">
        <v>40526</v>
      </c>
      <c r="B147" s="30">
        <v>57.17</v>
      </c>
      <c r="C147" s="31">
        <v>206.517</v>
      </c>
      <c r="D147" s="40"/>
      <c r="E147" s="40"/>
      <c r="F147" s="40"/>
      <c r="G147" s="34"/>
      <c r="I147" s="18"/>
      <c r="J147" s="18"/>
      <c r="K147" s="18"/>
      <c r="L147" s="18"/>
    </row>
    <row r="148" spans="1:12" x14ac:dyDescent="0.5">
      <c r="A148" s="29">
        <v>40527</v>
      </c>
      <c r="B148" s="30">
        <v>57.31</v>
      </c>
      <c r="C148" s="31">
        <v>215.67500000000001</v>
      </c>
      <c r="D148" s="40"/>
      <c r="E148" s="40"/>
      <c r="F148" s="40"/>
      <c r="G148" s="34"/>
      <c r="I148" s="18"/>
      <c r="J148" s="18"/>
      <c r="K148" s="18"/>
      <c r="L148" s="18"/>
    </row>
    <row r="149" spans="1:12" x14ac:dyDescent="0.5">
      <c r="A149" s="29">
        <v>40528</v>
      </c>
      <c r="B149" s="30">
        <v>57.26</v>
      </c>
      <c r="C149" s="31">
        <v>213.06200000000001</v>
      </c>
      <c r="D149" s="40"/>
      <c r="E149" s="40"/>
      <c r="F149" s="40"/>
      <c r="G149" s="34"/>
      <c r="I149" s="18"/>
      <c r="J149" s="18"/>
      <c r="K149" s="18"/>
      <c r="L149" s="18"/>
    </row>
    <row r="150" spans="1:12" x14ac:dyDescent="0.5">
      <c r="A150" s="29">
        <v>40529</v>
      </c>
      <c r="B150" s="30">
        <v>56.51</v>
      </c>
      <c r="C150" s="31">
        <v>123.27200000000001</v>
      </c>
      <c r="D150" s="40"/>
      <c r="E150" s="40"/>
      <c r="F150" s="40"/>
      <c r="G150" s="34"/>
      <c r="I150" s="18"/>
      <c r="J150" s="18"/>
      <c r="K150" s="18"/>
      <c r="L150" s="18"/>
    </row>
    <row r="151" spans="1:12" x14ac:dyDescent="0.5">
      <c r="A151" s="29">
        <v>40530</v>
      </c>
      <c r="B151" s="45">
        <v>57.2</v>
      </c>
      <c r="C151" s="35">
        <v>196.48599999999999</v>
      </c>
      <c r="D151" s="42"/>
      <c r="E151" s="42"/>
      <c r="F151" s="42"/>
      <c r="G151" s="34"/>
      <c r="I151" s="18"/>
      <c r="J151" s="18"/>
      <c r="K151" s="18"/>
      <c r="L151" s="18"/>
    </row>
    <row r="152" spans="1:12" x14ac:dyDescent="0.5">
      <c r="A152" s="29">
        <v>40531</v>
      </c>
      <c r="B152" s="30">
        <v>57.02</v>
      </c>
      <c r="C152" s="31">
        <v>181.44300000000001</v>
      </c>
      <c r="D152" s="40"/>
      <c r="E152" s="40"/>
      <c r="F152" s="40"/>
      <c r="G152" s="34"/>
      <c r="I152" s="18"/>
      <c r="J152" s="18"/>
      <c r="K152" s="18"/>
      <c r="L152" s="18"/>
    </row>
    <row r="153" spans="1:12" x14ac:dyDescent="0.5">
      <c r="A153" s="29">
        <v>40532</v>
      </c>
      <c r="B153" s="30">
        <v>56.81</v>
      </c>
      <c r="C153" s="31">
        <v>155.36799999999999</v>
      </c>
      <c r="D153" s="40"/>
      <c r="E153" s="40"/>
      <c r="F153" s="40"/>
      <c r="G153" s="34"/>
      <c r="I153" s="18"/>
      <c r="J153" s="18"/>
      <c r="K153" s="18"/>
      <c r="L153" s="18"/>
    </row>
    <row r="154" spans="1:12" x14ac:dyDescent="0.5">
      <c r="A154" s="29">
        <v>40533</v>
      </c>
      <c r="B154" s="30">
        <v>57.55</v>
      </c>
      <c r="C154" s="31">
        <v>250.15199999999999</v>
      </c>
      <c r="D154" s="40"/>
      <c r="E154" s="40"/>
      <c r="F154" s="40"/>
      <c r="G154" s="34"/>
      <c r="I154" s="18"/>
      <c r="J154" s="18"/>
      <c r="K154" s="18"/>
      <c r="L154" s="18"/>
    </row>
    <row r="155" spans="1:12" x14ac:dyDescent="0.5">
      <c r="A155" s="29">
        <v>40534</v>
      </c>
      <c r="B155" s="30">
        <v>57.66</v>
      </c>
      <c r="C155" s="31">
        <v>272.43700000000001</v>
      </c>
      <c r="D155" s="40"/>
      <c r="E155" s="40"/>
      <c r="F155" s="40"/>
      <c r="G155" s="34"/>
      <c r="I155" s="18"/>
      <c r="J155" s="18"/>
      <c r="K155" s="18"/>
      <c r="L155" s="18"/>
    </row>
    <row r="156" spans="1:12" x14ac:dyDescent="0.5">
      <c r="A156" s="29">
        <v>40535</v>
      </c>
      <c r="B156" s="30">
        <v>57.07</v>
      </c>
      <c r="C156" s="31">
        <v>182.51</v>
      </c>
      <c r="D156" s="40"/>
      <c r="E156" s="40"/>
      <c r="F156" s="40"/>
      <c r="G156" s="34"/>
      <c r="I156" s="18"/>
      <c r="J156" s="18"/>
      <c r="K156" s="18"/>
      <c r="L156" s="18"/>
    </row>
    <row r="157" spans="1:12" x14ac:dyDescent="0.5">
      <c r="A157" s="29">
        <v>40536</v>
      </c>
      <c r="B157" s="30">
        <v>57.71</v>
      </c>
      <c r="C157" s="31">
        <v>259.86099999999999</v>
      </c>
      <c r="D157" s="40"/>
      <c r="E157" s="40"/>
      <c r="F157" s="40"/>
      <c r="G157" s="34"/>
      <c r="I157" s="18"/>
      <c r="J157" s="18"/>
      <c r="K157" s="18"/>
      <c r="L157" s="18"/>
    </row>
    <row r="158" spans="1:12" x14ac:dyDescent="0.5">
      <c r="A158" s="29">
        <v>40550</v>
      </c>
      <c r="B158" s="30">
        <v>57.37</v>
      </c>
      <c r="C158" s="31">
        <v>190.988</v>
      </c>
      <c r="D158" s="40"/>
      <c r="E158" s="40"/>
      <c r="F158" s="40"/>
      <c r="G158" s="34"/>
      <c r="I158" s="18"/>
      <c r="J158" s="18"/>
      <c r="K158" s="18"/>
      <c r="L158" s="18"/>
    </row>
    <row r="159" spans="1:12" x14ac:dyDescent="0.5">
      <c r="A159" s="29">
        <v>40552</v>
      </c>
      <c r="B159" s="30">
        <v>57.22</v>
      </c>
      <c r="C159" s="31">
        <v>183.768</v>
      </c>
      <c r="D159" s="40"/>
      <c r="E159" s="40"/>
      <c r="F159" s="40"/>
      <c r="G159" s="34"/>
      <c r="I159" s="18"/>
      <c r="J159" s="18"/>
      <c r="K159" s="18"/>
      <c r="L159" s="18"/>
    </row>
    <row r="160" spans="1:12" x14ac:dyDescent="0.5">
      <c r="A160" s="29">
        <v>40553</v>
      </c>
      <c r="B160" s="30">
        <v>57.73</v>
      </c>
      <c r="C160" s="31">
        <v>240.19</v>
      </c>
      <c r="D160" s="40"/>
      <c r="E160" s="40"/>
      <c r="F160" s="40"/>
      <c r="G160" s="46"/>
      <c r="I160" s="18"/>
      <c r="J160" s="18"/>
      <c r="K160" s="18"/>
      <c r="L160" s="18"/>
    </row>
    <row r="161" spans="1:12" x14ac:dyDescent="0.5">
      <c r="A161" s="29">
        <v>40557</v>
      </c>
      <c r="B161" s="30">
        <v>58.72</v>
      </c>
      <c r="C161" s="31">
        <v>406.85300000000001</v>
      </c>
      <c r="D161" s="40"/>
      <c r="E161" s="40"/>
      <c r="F161" s="40"/>
      <c r="G161" s="46"/>
      <c r="I161" s="18"/>
      <c r="J161" s="18"/>
      <c r="K161" s="18"/>
      <c r="L161" s="18"/>
    </row>
    <row r="162" spans="1:12" x14ac:dyDescent="0.5">
      <c r="A162" s="29">
        <v>40558</v>
      </c>
      <c r="B162" s="30">
        <v>58.6</v>
      </c>
      <c r="C162" s="31">
        <v>385.42500000000001</v>
      </c>
      <c r="D162" s="40"/>
      <c r="E162" s="40"/>
      <c r="F162" s="40"/>
      <c r="G162" s="46"/>
      <c r="I162" s="18"/>
      <c r="J162" s="18"/>
      <c r="K162" s="18"/>
      <c r="L162" s="18"/>
    </row>
    <row r="163" spans="1:12" x14ac:dyDescent="0.5">
      <c r="A163" s="29">
        <v>40559</v>
      </c>
      <c r="B163" s="30">
        <v>59.019999999999996</v>
      </c>
      <c r="C163" s="31">
        <v>468.28199999999998</v>
      </c>
      <c r="D163" s="40"/>
      <c r="E163" s="40"/>
      <c r="F163" s="40"/>
      <c r="G163" s="46"/>
      <c r="I163" s="18"/>
      <c r="J163" s="18"/>
      <c r="K163" s="18"/>
      <c r="L163" s="18"/>
    </row>
    <row r="164" spans="1:12" x14ac:dyDescent="0.5">
      <c r="A164" s="29">
        <v>40560</v>
      </c>
      <c r="B164" s="30">
        <v>58.38</v>
      </c>
      <c r="C164" s="35">
        <v>360.76499999999999</v>
      </c>
      <c r="D164" s="42"/>
      <c r="E164" s="42"/>
      <c r="F164" s="42"/>
      <c r="G164" s="46"/>
      <c r="I164" s="18"/>
      <c r="J164" s="18"/>
      <c r="K164" s="18"/>
      <c r="L164" s="18"/>
    </row>
    <row r="165" spans="1:12" x14ac:dyDescent="0.5">
      <c r="A165" s="29">
        <v>40561</v>
      </c>
      <c r="B165" s="30">
        <v>58.12</v>
      </c>
      <c r="C165" s="31">
        <v>310.267</v>
      </c>
      <c r="D165" s="40"/>
      <c r="E165" s="40"/>
      <c r="F165" s="40"/>
      <c r="G165" s="46"/>
      <c r="I165" s="18"/>
      <c r="J165" s="18"/>
      <c r="K165" s="18"/>
      <c r="L165" s="18"/>
    </row>
    <row r="166" spans="1:12" x14ac:dyDescent="0.5">
      <c r="A166" s="29">
        <v>40562</v>
      </c>
      <c r="B166" s="30">
        <v>58.14</v>
      </c>
      <c r="C166" s="31">
        <v>287.60000000000002</v>
      </c>
      <c r="D166" s="40"/>
      <c r="E166" s="40"/>
      <c r="F166" s="40"/>
      <c r="G166" s="46"/>
      <c r="I166" s="18"/>
      <c r="J166" s="18"/>
      <c r="K166" s="18"/>
      <c r="L166" s="18"/>
    </row>
    <row r="167" spans="1:12" x14ac:dyDescent="0.5">
      <c r="A167" s="29">
        <v>40563</v>
      </c>
      <c r="B167" s="30">
        <v>58.24</v>
      </c>
      <c r="C167" s="31">
        <v>334.80599999999998</v>
      </c>
      <c r="D167" s="40"/>
      <c r="E167" s="40"/>
      <c r="F167" s="40"/>
      <c r="G167" s="46"/>
      <c r="I167" s="18"/>
      <c r="J167" s="18"/>
      <c r="K167" s="18"/>
      <c r="L167" s="18"/>
    </row>
    <row r="168" spans="1:12" x14ac:dyDescent="0.5">
      <c r="A168" s="29">
        <v>40564</v>
      </c>
      <c r="B168" s="30">
        <v>58.04</v>
      </c>
      <c r="C168" s="31">
        <v>301.13600000000002</v>
      </c>
      <c r="D168" s="40"/>
      <c r="E168" s="40"/>
      <c r="F168" s="40"/>
      <c r="G168" s="46"/>
      <c r="I168" s="18"/>
      <c r="J168" s="18"/>
      <c r="K168" s="18"/>
      <c r="L168" s="18"/>
    </row>
    <row r="169" spans="1:12" x14ac:dyDescent="0.5">
      <c r="A169" s="29">
        <v>40565</v>
      </c>
      <c r="B169" s="30">
        <v>58.15</v>
      </c>
      <c r="C169" s="31">
        <v>301.483</v>
      </c>
      <c r="D169" s="40"/>
      <c r="E169" s="40"/>
      <c r="F169" s="40"/>
      <c r="G169" s="46"/>
      <c r="I169" s="18"/>
      <c r="J169" s="18"/>
      <c r="K169" s="18"/>
      <c r="L169" s="18"/>
    </row>
    <row r="170" spans="1:12" x14ac:dyDescent="0.5">
      <c r="A170" s="29">
        <v>40566</v>
      </c>
      <c r="B170" s="30">
        <v>58.34</v>
      </c>
      <c r="C170" s="31">
        <v>331.947</v>
      </c>
      <c r="D170" s="40"/>
      <c r="E170" s="40"/>
      <c r="F170" s="40"/>
      <c r="G170" s="46"/>
      <c r="I170" s="18"/>
      <c r="J170" s="18"/>
      <c r="K170" s="18"/>
      <c r="L170" s="18"/>
    </row>
    <row r="171" spans="1:12" x14ac:dyDescent="0.5">
      <c r="A171" s="29">
        <v>40567</v>
      </c>
      <c r="B171" s="30">
        <v>58.04</v>
      </c>
      <c r="C171" s="31">
        <v>292.91500000000002</v>
      </c>
      <c r="D171" s="40"/>
      <c r="E171" s="40"/>
      <c r="F171" s="40"/>
      <c r="G171" s="46"/>
      <c r="I171" s="18"/>
      <c r="J171" s="18"/>
      <c r="K171" s="18"/>
      <c r="L171" s="18"/>
    </row>
    <row r="172" spans="1:12" x14ac:dyDescent="0.5">
      <c r="A172" s="29">
        <v>40568</v>
      </c>
      <c r="B172" s="30">
        <v>58.28</v>
      </c>
      <c r="C172" s="35">
        <v>330.959</v>
      </c>
      <c r="D172" s="42"/>
      <c r="E172" s="42"/>
      <c r="F172" s="42"/>
      <c r="G172" s="46"/>
      <c r="I172" s="18"/>
      <c r="J172" s="18"/>
      <c r="K172" s="18"/>
      <c r="L172" s="18"/>
    </row>
    <row r="173" spans="1:12" x14ac:dyDescent="0.5">
      <c r="A173" s="29">
        <v>40569</v>
      </c>
      <c r="B173" s="30">
        <v>58.14</v>
      </c>
      <c r="C173" s="31">
        <v>290.84300000000002</v>
      </c>
      <c r="D173" s="40"/>
      <c r="E173" s="40"/>
      <c r="F173" s="40"/>
      <c r="G173" s="46"/>
      <c r="I173" s="18"/>
      <c r="J173" s="18"/>
      <c r="K173" s="18"/>
      <c r="L173" s="18"/>
    </row>
    <row r="174" spans="1:12" x14ac:dyDescent="0.5">
      <c r="A174" s="29">
        <v>40570</v>
      </c>
      <c r="B174" s="30">
        <v>58.31</v>
      </c>
      <c r="C174" s="31">
        <v>318.49799999999999</v>
      </c>
      <c r="D174" s="40"/>
      <c r="E174" s="40"/>
      <c r="F174" s="40"/>
      <c r="G174" s="46"/>
      <c r="I174" s="18"/>
      <c r="J174" s="18"/>
      <c r="K174" s="18"/>
      <c r="L174" s="18"/>
    </row>
    <row r="175" spans="1:12" x14ac:dyDescent="0.5">
      <c r="A175" s="29">
        <v>40571</v>
      </c>
      <c r="B175" s="30">
        <v>58.39</v>
      </c>
      <c r="C175" s="31">
        <v>349.31400000000002</v>
      </c>
      <c r="D175" s="40"/>
      <c r="E175" s="40"/>
      <c r="F175" s="40"/>
      <c r="G175" s="46"/>
      <c r="I175" s="18"/>
      <c r="J175" s="18"/>
      <c r="K175" s="18"/>
      <c r="L175" s="18"/>
    </row>
    <row r="176" spans="1:12" x14ac:dyDescent="0.5">
      <c r="A176" s="29">
        <v>40572</v>
      </c>
      <c r="B176" s="30">
        <v>58.53</v>
      </c>
      <c r="C176" s="31">
        <v>361.90300000000002</v>
      </c>
      <c r="D176" s="40"/>
      <c r="E176" s="40"/>
      <c r="F176" s="40"/>
      <c r="G176" s="46"/>
      <c r="I176" s="18"/>
      <c r="J176" s="18"/>
      <c r="K176" s="18"/>
      <c r="L176" s="18"/>
    </row>
    <row r="177" spans="1:12" x14ac:dyDescent="0.5">
      <c r="A177" s="29">
        <v>40573</v>
      </c>
      <c r="B177" s="30">
        <v>58.59</v>
      </c>
      <c r="C177" s="31">
        <v>373.14400000000001</v>
      </c>
      <c r="D177" s="40"/>
      <c r="E177" s="40"/>
      <c r="F177" s="40"/>
      <c r="G177" s="46"/>
      <c r="I177" s="18"/>
      <c r="J177" s="18"/>
      <c r="K177" s="18"/>
      <c r="L177" s="18"/>
    </row>
    <row r="178" spans="1:12" x14ac:dyDescent="0.5">
      <c r="A178" s="29">
        <v>40574</v>
      </c>
      <c r="B178" s="30">
        <v>57.6</v>
      </c>
      <c r="C178" s="31">
        <v>231.702</v>
      </c>
      <c r="D178" s="40"/>
      <c r="E178" s="40"/>
      <c r="F178" s="40"/>
      <c r="G178" s="46"/>
      <c r="I178" s="18"/>
      <c r="J178" s="18"/>
      <c r="K178" s="18"/>
      <c r="L178" s="18"/>
    </row>
    <row r="179" spans="1:12" x14ac:dyDescent="0.5">
      <c r="A179" s="29">
        <v>40575</v>
      </c>
      <c r="B179" s="30">
        <v>57.96</v>
      </c>
      <c r="C179" s="31">
        <v>271.70600000000002</v>
      </c>
      <c r="D179" s="40"/>
      <c r="E179" s="40"/>
      <c r="F179" s="40"/>
      <c r="G179" s="46"/>
      <c r="I179" s="18"/>
      <c r="J179" s="18"/>
      <c r="K179" s="18"/>
      <c r="L179" s="18"/>
    </row>
    <row r="180" spans="1:12" x14ac:dyDescent="0.5">
      <c r="A180" s="29">
        <v>40576</v>
      </c>
      <c r="B180" s="30">
        <v>58.34</v>
      </c>
      <c r="C180" s="31">
        <v>330.23200000000003</v>
      </c>
      <c r="D180" s="40"/>
      <c r="E180" s="40"/>
      <c r="F180" s="40"/>
      <c r="G180" s="46"/>
      <c r="I180" s="18"/>
      <c r="J180" s="18"/>
      <c r="K180" s="18"/>
      <c r="L180" s="18"/>
    </row>
    <row r="181" spans="1:12" x14ac:dyDescent="0.5">
      <c r="A181" s="29">
        <v>40577</v>
      </c>
      <c r="B181" s="30">
        <v>58.31</v>
      </c>
      <c r="C181" s="31">
        <v>319.59399999999999</v>
      </c>
      <c r="D181" s="40"/>
      <c r="E181" s="40"/>
      <c r="F181" s="40"/>
      <c r="G181" s="46"/>
      <c r="I181" s="18"/>
      <c r="J181" s="18"/>
      <c r="K181" s="18"/>
      <c r="L181" s="18"/>
    </row>
    <row r="182" spans="1:12" x14ac:dyDescent="0.5">
      <c r="A182" s="29">
        <v>40578</v>
      </c>
      <c r="B182" s="30">
        <v>58.51</v>
      </c>
      <c r="C182" s="31">
        <v>367.85899999999998</v>
      </c>
      <c r="D182" s="40"/>
      <c r="E182" s="40"/>
      <c r="F182" s="40"/>
      <c r="G182" s="46"/>
      <c r="I182" s="18"/>
      <c r="J182" s="18"/>
      <c r="K182" s="18"/>
      <c r="L182" s="18"/>
    </row>
    <row r="183" spans="1:12" x14ac:dyDescent="0.5">
      <c r="A183" s="29">
        <v>40579</v>
      </c>
      <c r="B183" s="30">
        <v>58.56</v>
      </c>
      <c r="C183" s="31">
        <v>377.74299999999999</v>
      </c>
      <c r="D183" s="40"/>
      <c r="E183" s="40"/>
      <c r="F183" s="40"/>
      <c r="G183" s="46"/>
      <c r="I183" s="18"/>
      <c r="J183" s="18"/>
      <c r="K183" s="18"/>
      <c r="L183" s="18"/>
    </row>
    <row r="184" spans="1:12" x14ac:dyDescent="0.5">
      <c r="A184" s="29">
        <v>40580</v>
      </c>
      <c r="B184" s="30">
        <v>58.35</v>
      </c>
      <c r="C184" s="31">
        <v>489.11200000000002</v>
      </c>
      <c r="D184" s="40"/>
      <c r="E184" s="40"/>
      <c r="F184" s="40"/>
      <c r="G184" s="46"/>
      <c r="I184" s="18"/>
      <c r="J184" s="18"/>
      <c r="K184" s="18"/>
      <c r="L184" s="18"/>
    </row>
    <row r="185" spans="1:12" x14ac:dyDescent="0.5">
      <c r="A185" s="29">
        <v>40581</v>
      </c>
      <c r="B185" s="30">
        <v>58.96</v>
      </c>
      <c r="C185" s="31">
        <v>436.29700000000003</v>
      </c>
      <c r="D185" s="40"/>
      <c r="E185" s="40"/>
      <c r="F185" s="40"/>
      <c r="G185" s="46"/>
      <c r="I185" s="18"/>
      <c r="J185" s="18"/>
      <c r="K185" s="18"/>
      <c r="L185" s="18"/>
    </row>
    <row r="186" spans="1:12" x14ac:dyDescent="0.5">
      <c r="A186" s="29">
        <v>40582</v>
      </c>
      <c r="B186" s="30">
        <v>57.19</v>
      </c>
      <c r="C186" s="31">
        <v>178.864</v>
      </c>
      <c r="D186" s="40"/>
      <c r="E186" s="40"/>
      <c r="F186" s="40"/>
      <c r="G186" s="46"/>
      <c r="I186" s="18"/>
      <c r="J186" s="18"/>
      <c r="K186" s="18"/>
      <c r="L186" s="18"/>
    </row>
    <row r="187" spans="1:12" x14ac:dyDescent="0.5">
      <c r="A187" s="29">
        <v>40583</v>
      </c>
      <c r="B187" s="30">
        <v>58.83</v>
      </c>
      <c r="C187" s="31">
        <v>430.16500000000002</v>
      </c>
      <c r="D187" s="40"/>
      <c r="E187" s="40"/>
      <c r="F187" s="40"/>
      <c r="G187" s="46"/>
      <c r="I187" s="18"/>
      <c r="J187" s="18"/>
      <c r="K187" s="18"/>
      <c r="L187" s="18"/>
    </row>
    <row r="188" spans="1:12" x14ac:dyDescent="0.5">
      <c r="A188" s="29">
        <v>40583</v>
      </c>
      <c r="B188" s="30">
        <v>58.65</v>
      </c>
      <c r="C188" s="31">
        <v>525.30899999999997</v>
      </c>
      <c r="D188" s="40"/>
      <c r="E188" s="40"/>
      <c r="F188" s="40"/>
      <c r="G188" s="46"/>
      <c r="I188" s="18"/>
      <c r="J188" s="18"/>
      <c r="K188" s="18"/>
      <c r="L188" s="18"/>
    </row>
    <row r="189" spans="1:12" x14ac:dyDescent="0.5">
      <c r="A189" s="29">
        <v>40584</v>
      </c>
      <c r="B189" s="30">
        <v>58.66</v>
      </c>
      <c r="C189" s="31">
        <v>395.37799999999999</v>
      </c>
      <c r="D189" s="40"/>
      <c r="E189" s="40"/>
      <c r="F189" s="40"/>
      <c r="G189" s="46"/>
      <c r="I189" s="18"/>
      <c r="J189" s="18"/>
      <c r="K189" s="18"/>
      <c r="L189" s="18"/>
    </row>
    <row r="190" spans="1:12" x14ac:dyDescent="0.5">
      <c r="A190" s="29">
        <v>40584</v>
      </c>
      <c r="B190" s="30">
        <v>58.91</v>
      </c>
      <c r="C190" s="31">
        <v>537.06299999999999</v>
      </c>
      <c r="D190" s="40"/>
      <c r="E190" s="40"/>
      <c r="F190" s="40"/>
      <c r="G190" s="46"/>
      <c r="I190" s="18"/>
      <c r="J190" s="18"/>
      <c r="K190" s="18"/>
      <c r="L190" s="18"/>
    </row>
    <row r="191" spans="1:12" x14ac:dyDescent="0.5">
      <c r="A191" s="29">
        <v>40586</v>
      </c>
      <c r="B191" s="30">
        <v>57.68</v>
      </c>
      <c r="C191" s="31">
        <v>378.48700000000002</v>
      </c>
      <c r="D191" s="40"/>
      <c r="E191" s="40"/>
      <c r="F191" s="40"/>
      <c r="G191" s="46"/>
      <c r="I191" s="18"/>
      <c r="J191" s="18"/>
      <c r="K191" s="18"/>
      <c r="L191" s="18"/>
    </row>
    <row r="192" spans="1:12" x14ac:dyDescent="0.5">
      <c r="A192" s="29">
        <v>40587</v>
      </c>
      <c r="B192" s="30">
        <v>58</v>
      </c>
      <c r="C192" s="31">
        <v>292.64299999999997</v>
      </c>
      <c r="D192" s="40"/>
      <c r="E192" s="40"/>
      <c r="F192" s="40"/>
      <c r="G192" s="46"/>
      <c r="I192" s="18"/>
      <c r="J192" s="18"/>
      <c r="K192" s="18"/>
      <c r="L192" s="18"/>
    </row>
    <row r="193" spans="1:12" x14ac:dyDescent="0.5">
      <c r="A193" s="29">
        <v>40587</v>
      </c>
      <c r="B193" s="30">
        <v>57.45</v>
      </c>
      <c r="C193" s="31">
        <v>342.334</v>
      </c>
      <c r="D193" s="40"/>
      <c r="E193" s="40"/>
      <c r="F193" s="40"/>
      <c r="G193" s="46"/>
      <c r="I193" s="18"/>
      <c r="J193" s="18"/>
      <c r="K193" s="18"/>
      <c r="L193" s="18"/>
    </row>
    <row r="194" spans="1:12" x14ac:dyDescent="0.5">
      <c r="A194" s="29">
        <v>40588</v>
      </c>
      <c r="B194" s="30">
        <v>58.41</v>
      </c>
      <c r="C194" s="31">
        <v>347.23500000000001</v>
      </c>
      <c r="D194" s="40"/>
      <c r="E194" s="40"/>
      <c r="F194" s="40"/>
      <c r="G194" s="46"/>
      <c r="I194" s="18"/>
      <c r="J194" s="18"/>
      <c r="K194" s="18"/>
      <c r="L194" s="18"/>
    </row>
    <row r="195" spans="1:12" x14ac:dyDescent="0.5">
      <c r="A195" s="29">
        <v>40589</v>
      </c>
      <c r="B195" s="30">
        <v>58.230000000000004</v>
      </c>
      <c r="C195" s="31">
        <v>318.26799999999997</v>
      </c>
      <c r="D195" s="40"/>
      <c r="E195" s="40"/>
      <c r="F195" s="40"/>
      <c r="G195" s="46"/>
      <c r="I195" s="18"/>
      <c r="J195" s="18"/>
      <c r="K195" s="18"/>
      <c r="L195" s="18"/>
    </row>
    <row r="196" spans="1:12" x14ac:dyDescent="0.5">
      <c r="A196" s="29">
        <v>40596</v>
      </c>
      <c r="B196" s="30">
        <v>58.51</v>
      </c>
      <c r="C196" s="31">
        <v>369.89699999999999</v>
      </c>
      <c r="D196" s="40"/>
      <c r="E196" s="40"/>
      <c r="F196" s="40"/>
      <c r="G196" s="46"/>
      <c r="I196" s="18"/>
      <c r="J196" s="18"/>
      <c r="K196" s="18"/>
      <c r="L196" s="18"/>
    </row>
    <row r="197" spans="1:12" x14ac:dyDescent="0.5">
      <c r="A197" s="29">
        <v>40597</v>
      </c>
      <c r="B197" s="30">
        <v>57.29</v>
      </c>
      <c r="C197" s="35">
        <v>289.54399999999998</v>
      </c>
      <c r="D197" s="42"/>
      <c r="E197" s="42"/>
      <c r="F197" s="42"/>
      <c r="G197" s="46"/>
      <c r="I197" s="18"/>
      <c r="J197" s="18"/>
      <c r="K197" s="18"/>
      <c r="L197" s="18"/>
    </row>
    <row r="198" spans="1:12" x14ac:dyDescent="0.5">
      <c r="A198" s="29">
        <v>40600</v>
      </c>
      <c r="B198" s="30">
        <v>57.5</v>
      </c>
      <c r="C198" s="35">
        <v>211.178</v>
      </c>
      <c r="D198" s="42"/>
      <c r="E198" s="42"/>
      <c r="F198" s="42"/>
      <c r="G198" s="46"/>
      <c r="I198" s="18"/>
      <c r="J198" s="18"/>
      <c r="K198" s="18"/>
      <c r="L198" s="18"/>
    </row>
    <row r="199" spans="1:12" x14ac:dyDescent="0.5">
      <c r="A199" s="29">
        <v>40601</v>
      </c>
      <c r="B199" s="30">
        <v>58.26</v>
      </c>
      <c r="C199" s="31">
        <v>441.20699999999999</v>
      </c>
      <c r="D199" s="40"/>
      <c r="E199" s="40"/>
      <c r="F199" s="40"/>
      <c r="G199" s="46"/>
      <c r="I199" s="18"/>
      <c r="J199" s="18"/>
      <c r="K199" s="18"/>
      <c r="L199" s="18"/>
    </row>
    <row r="200" spans="1:12" x14ac:dyDescent="0.5">
      <c r="A200" s="29">
        <v>40602</v>
      </c>
      <c r="B200" s="30">
        <v>57.74</v>
      </c>
      <c r="C200" s="31">
        <v>237.30199999999999</v>
      </c>
      <c r="D200" s="40"/>
      <c r="E200" s="40"/>
      <c r="F200" s="40"/>
      <c r="G200" s="46"/>
      <c r="I200" s="18"/>
      <c r="J200" s="18"/>
      <c r="K200" s="18"/>
      <c r="L200" s="18"/>
    </row>
    <row r="201" spans="1:12" x14ac:dyDescent="0.5">
      <c r="A201" s="29">
        <v>40603</v>
      </c>
      <c r="B201" s="30">
        <v>58.82</v>
      </c>
      <c r="C201" s="31">
        <v>534.79999999999995</v>
      </c>
      <c r="D201" s="40"/>
      <c r="E201" s="40"/>
      <c r="F201" s="40"/>
      <c r="G201" s="46"/>
      <c r="I201" s="18"/>
      <c r="J201" s="18"/>
      <c r="K201" s="18"/>
      <c r="L201" s="18"/>
    </row>
    <row r="202" spans="1:12" x14ac:dyDescent="0.5">
      <c r="A202" s="29">
        <v>40604</v>
      </c>
      <c r="B202" s="30">
        <v>56.88</v>
      </c>
      <c r="C202" s="31">
        <v>160.34899999999999</v>
      </c>
      <c r="D202" s="40"/>
      <c r="E202" s="40"/>
      <c r="F202" s="40"/>
      <c r="G202" s="46"/>
      <c r="I202" s="18"/>
      <c r="J202" s="18"/>
      <c r="K202" s="18"/>
      <c r="L202" s="18"/>
    </row>
    <row r="203" spans="1:12" x14ac:dyDescent="0.5">
      <c r="A203" s="29">
        <v>40605</v>
      </c>
      <c r="B203" s="30">
        <v>58.79</v>
      </c>
      <c r="C203" s="31">
        <v>398.935</v>
      </c>
      <c r="D203" s="40"/>
      <c r="E203" s="40"/>
      <c r="F203" s="40"/>
      <c r="G203" s="46"/>
      <c r="I203" s="18"/>
      <c r="J203" s="18"/>
      <c r="K203" s="18"/>
      <c r="L203" s="18"/>
    </row>
    <row r="204" spans="1:12" x14ac:dyDescent="0.5">
      <c r="A204" s="29">
        <v>40606</v>
      </c>
      <c r="B204" s="30">
        <v>58.76</v>
      </c>
      <c r="C204" s="31">
        <v>395.92700000000002</v>
      </c>
      <c r="D204" s="40"/>
      <c r="E204" s="40"/>
      <c r="F204" s="40"/>
      <c r="G204" s="46"/>
      <c r="I204" s="18"/>
      <c r="J204" s="18"/>
      <c r="K204" s="18"/>
      <c r="L204" s="18"/>
    </row>
    <row r="205" spans="1:12" x14ac:dyDescent="0.5">
      <c r="A205" s="29">
        <v>40607</v>
      </c>
      <c r="B205" s="30">
        <v>56.49</v>
      </c>
      <c r="C205" s="31">
        <v>121.367</v>
      </c>
      <c r="D205" s="40"/>
      <c r="E205" s="40"/>
      <c r="F205" s="40"/>
      <c r="G205" s="46"/>
      <c r="I205" s="18"/>
      <c r="J205" s="18"/>
      <c r="K205" s="18"/>
      <c r="L205" s="18"/>
    </row>
    <row r="206" spans="1:12" x14ac:dyDescent="0.5">
      <c r="A206" s="29">
        <v>40608</v>
      </c>
      <c r="B206" s="30">
        <v>58.89</v>
      </c>
      <c r="C206" s="31">
        <v>414.75799999999998</v>
      </c>
      <c r="D206" s="40"/>
      <c r="E206" s="40"/>
      <c r="F206" s="40"/>
      <c r="G206" s="46"/>
      <c r="I206" s="18"/>
      <c r="J206" s="18"/>
      <c r="K206" s="18"/>
      <c r="L206" s="18"/>
    </row>
    <row r="207" spans="1:12" x14ac:dyDescent="0.5">
      <c r="A207" s="29">
        <v>40609</v>
      </c>
      <c r="B207" s="30">
        <v>57.6</v>
      </c>
      <c r="C207" s="31">
        <v>222.12799999999999</v>
      </c>
      <c r="D207" s="40"/>
      <c r="E207" s="40"/>
      <c r="F207" s="40"/>
      <c r="G207" s="46"/>
      <c r="H207" s="18"/>
      <c r="I207" s="18"/>
      <c r="J207" s="18"/>
      <c r="K207" s="18"/>
      <c r="L207" s="18"/>
    </row>
    <row r="208" spans="1:12" x14ac:dyDescent="0.5">
      <c r="A208" s="29">
        <v>40610</v>
      </c>
      <c r="B208" s="30">
        <v>58.46</v>
      </c>
      <c r="C208" s="31">
        <v>356.97199999999998</v>
      </c>
      <c r="D208" s="40"/>
      <c r="E208" s="40"/>
      <c r="F208" s="40"/>
      <c r="G208" s="46"/>
      <c r="H208" s="18"/>
      <c r="I208" s="18"/>
      <c r="J208" s="18"/>
      <c r="K208" s="18"/>
      <c r="L208" s="18"/>
    </row>
    <row r="209" spans="1:12" x14ac:dyDescent="0.5">
      <c r="A209" s="29">
        <v>40616</v>
      </c>
      <c r="B209" s="30">
        <v>57.98</v>
      </c>
      <c r="C209" s="31">
        <v>326.029</v>
      </c>
      <c r="D209" s="40"/>
      <c r="E209" s="40"/>
      <c r="F209" s="40"/>
      <c r="G209" s="46"/>
      <c r="H209" s="34"/>
      <c r="I209" s="18"/>
      <c r="J209" s="18"/>
      <c r="K209" s="18"/>
      <c r="L209" s="18"/>
    </row>
    <row r="210" spans="1:12" x14ac:dyDescent="0.5">
      <c r="A210" s="29">
        <v>40617</v>
      </c>
      <c r="B210" s="30">
        <v>58.6</v>
      </c>
      <c r="C210" s="31">
        <v>387.63600000000002</v>
      </c>
      <c r="D210" s="40"/>
      <c r="E210" s="40"/>
      <c r="F210" s="40"/>
      <c r="G210" s="46"/>
      <c r="H210" s="34"/>
      <c r="I210" s="18"/>
      <c r="J210" s="18"/>
      <c r="K210" s="18"/>
      <c r="L210" s="18"/>
    </row>
    <row r="211" spans="1:12" x14ac:dyDescent="0.5">
      <c r="A211" s="29">
        <v>40618</v>
      </c>
      <c r="B211" s="30">
        <v>58.71</v>
      </c>
      <c r="C211" s="31">
        <v>407.09899999999999</v>
      </c>
      <c r="D211" s="40"/>
      <c r="E211" s="40"/>
      <c r="F211" s="40"/>
      <c r="G211" s="46"/>
      <c r="H211" s="18"/>
      <c r="I211" s="18"/>
      <c r="J211" s="18"/>
      <c r="K211" s="18"/>
      <c r="L211" s="18"/>
    </row>
    <row r="212" spans="1:12" x14ac:dyDescent="0.5">
      <c r="A212" s="29">
        <v>40619</v>
      </c>
      <c r="B212" s="30">
        <v>58.480000000000004</v>
      </c>
      <c r="C212" s="31">
        <v>360.09199999999998</v>
      </c>
      <c r="D212" s="40"/>
      <c r="E212" s="40"/>
      <c r="F212" s="40"/>
      <c r="G212" s="46"/>
      <c r="H212" s="18"/>
      <c r="I212" s="18"/>
      <c r="J212" s="18"/>
      <c r="K212" s="18"/>
      <c r="L212" s="18"/>
    </row>
    <row r="213" spans="1:12" x14ac:dyDescent="0.5">
      <c r="A213" s="29">
        <v>40620</v>
      </c>
      <c r="B213" s="30">
        <v>56.6</v>
      </c>
      <c r="C213" s="31">
        <v>124.36</v>
      </c>
      <c r="D213" s="40"/>
      <c r="E213" s="40"/>
      <c r="F213" s="40"/>
      <c r="G213" s="46"/>
      <c r="H213" s="18"/>
      <c r="I213" s="18"/>
      <c r="J213" s="18"/>
      <c r="K213" s="18"/>
      <c r="L213" s="18"/>
    </row>
    <row r="214" spans="1:12" x14ac:dyDescent="0.5">
      <c r="A214" s="29">
        <v>40621</v>
      </c>
      <c r="B214" s="30">
        <v>57.9</v>
      </c>
      <c r="C214" s="31">
        <v>279.99299999999999</v>
      </c>
      <c r="D214" s="40"/>
      <c r="E214" s="40"/>
      <c r="F214" s="40"/>
      <c r="G214" s="46"/>
      <c r="H214" s="18"/>
      <c r="I214" s="18"/>
      <c r="J214" s="18"/>
      <c r="K214" s="18"/>
      <c r="L214" s="18"/>
    </row>
    <row r="215" spans="1:12" x14ac:dyDescent="0.5">
      <c r="A215" s="29">
        <v>40622</v>
      </c>
      <c r="B215" s="30">
        <v>57.3</v>
      </c>
      <c r="C215" s="31">
        <v>209.947</v>
      </c>
      <c r="D215" s="40"/>
      <c r="E215" s="40"/>
      <c r="F215" s="40"/>
      <c r="G215" s="46"/>
      <c r="H215" s="18"/>
      <c r="I215" s="18"/>
      <c r="J215" s="18"/>
      <c r="K215" s="18"/>
      <c r="L215" s="18"/>
    </row>
    <row r="216" spans="1:12" x14ac:dyDescent="0.5">
      <c r="A216" s="29">
        <v>40623</v>
      </c>
      <c r="B216" s="30">
        <v>57.93</v>
      </c>
      <c r="C216" s="31">
        <v>313.64100000000002</v>
      </c>
      <c r="D216" s="40"/>
      <c r="E216" s="40"/>
      <c r="F216" s="40"/>
      <c r="G216" s="46"/>
      <c r="I216" s="18"/>
      <c r="J216" s="18"/>
      <c r="K216" s="18"/>
      <c r="L216" s="18"/>
    </row>
    <row r="217" spans="1:12" x14ac:dyDescent="0.5">
      <c r="A217" s="29">
        <v>40624</v>
      </c>
      <c r="B217" s="30">
        <v>56.33</v>
      </c>
      <c r="C217" s="31">
        <v>106.982</v>
      </c>
      <c r="D217" s="40"/>
      <c r="E217" s="40"/>
      <c r="F217" s="40"/>
      <c r="G217" s="46"/>
      <c r="I217" s="18"/>
      <c r="J217" s="18"/>
      <c r="K217" s="18"/>
      <c r="L217" s="18"/>
    </row>
    <row r="218" spans="1:12" x14ac:dyDescent="0.5">
      <c r="A218" s="29">
        <v>40625</v>
      </c>
      <c r="B218" s="30">
        <v>56.19</v>
      </c>
      <c r="C218" s="31">
        <v>103.15600000000001</v>
      </c>
      <c r="D218" s="40"/>
      <c r="E218" s="40"/>
      <c r="F218" s="40"/>
      <c r="G218" s="46"/>
      <c r="I218" s="18"/>
      <c r="J218" s="18"/>
      <c r="K218" s="18"/>
      <c r="L218" s="18"/>
    </row>
    <row r="219" spans="1:12" x14ac:dyDescent="0.5">
      <c r="A219" s="29">
        <v>40626</v>
      </c>
      <c r="B219" s="30">
        <v>55.82</v>
      </c>
      <c r="C219" s="31">
        <v>63.414999999999999</v>
      </c>
      <c r="D219" s="40"/>
      <c r="E219" s="40"/>
      <c r="F219" s="40"/>
      <c r="G219" s="46"/>
      <c r="I219" s="18"/>
      <c r="J219" s="18"/>
      <c r="K219" s="18"/>
      <c r="L219" s="18"/>
    </row>
    <row r="220" spans="1:12" x14ac:dyDescent="0.5">
      <c r="A220" s="29">
        <v>40627</v>
      </c>
      <c r="B220" s="30">
        <v>56.56</v>
      </c>
      <c r="C220" s="31">
        <v>137.13499999999999</v>
      </c>
      <c r="D220" s="40"/>
      <c r="E220" s="40"/>
      <c r="F220" s="40"/>
      <c r="G220" s="46"/>
      <c r="I220" s="18"/>
      <c r="J220" s="18"/>
      <c r="K220" s="18"/>
      <c r="L220" s="18"/>
    </row>
    <row r="221" spans="1:12" x14ac:dyDescent="0.5">
      <c r="A221" s="29">
        <v>40628</v>
      </c>
      <c r="B221" s="30">
        <v>56.52</v>
      </c>
      <c r="C221" s="31">
        <v>133.46299999999999</v>
      </c>
      <c r="D221" s="40"/>
      <c r="E221" s="40"/>
      <c r="F221" s="40"/>
      <c r="G221" s="46"/>
      <c r="I221" s="18"/>
      <c r="J221" s="18"/>
      <c r="K221" s="18"/>
      <c r="L221" s="18"/>
    </row>
    <row r="222" spans="1:12" x14ac:dyDescent="0.5">
      <c r="A222" s="29">
        <v>40629</v>
      </c>
      <c r="B222" s="30">
        <v>56.86</v>
      </c>
      <c r="C222" s="31">
        <v>162.9</v>
      </c>
      <c r="D222" s="40"/>
      <c r="E222" s="40"/>
      <c r="F222" s="40"/>
      <c r="G222" s="46"/>
      <c r="I222" s="18"/>
      <c r="J222" s="18"/>
      <c r="K222" s="18"/>
      <c r="L222" s="18"/>
    </row>
    <row r="223" spans="1:12" x14ac:dyDescent="0.5">
      <c r="A223" s="29"/>
      <c r="B223" s="45"/>
      <c r="C223" s="35"/>
      <c r="D223" s="42"/>
      <c r="E223" s="42"/>
      <c r="F223" s="42"/>
      <c r="G223" s="46"/>
      <c r="I223" s="18"/>
      <c r="J223" s="18"/>
      <c r="K223" s="18"/>
      <c r="L223" s="18"/>
    </row>
    <row r="224" spans="1:12" x14ac:dyDescent="0.5">
      <c r="A224" s="29"/>
      <c r="B224" s="30"/>
      <c r="C224" s="31"/>
      <c r="D224" s="40"/>
      <c r="E224" s="40"/>
      <c r="F224" s="40"/>
      <c r="G224" s="46"/>
      <c r="I224" s="18"/>
      <c r="J224" s="18"/>
      <c r="K224" s="18"/>
      <c r="L224" s="18"/>
    </row>
    <row r="225" spans="1:12" x14ac:dyDescent="0.5">
      <c r="A225" s="29"/>
      <c r="B225" s="30"/>
      <c r="C225" s="31"/>
      <c r="D225" s="40"/>
      <c r="E225" s="40"/>
      <c r="F225" s="40"/>
      <c r="G225" s="46"/>
      <c r="I225" s="18"/>
      <c r="J225" s="18"/>
      <c r="K225" s="18"/>
      <c r="L225" s="18"/>
    </row>
    <row r="226" spans="1:12" x14ac:dyDescent="0.5">
      <c r="A226" s="29"/>
      <c r="B226" s="30"/>
      <c r="C226" s="31"/>
      <c r="D226" s="40"/>
      <c r="E226" s="40"/>
      <c r="F226" s="40"/>
      <c r="G226" s="46"/>
      <c r="I226" s="18"/>
      <c r="J226" s="18"/>
      <c r="K226" s="18"/>
      <c r="L226" s="18"/>
    </row>
    <row r="227" spans="1:12" x14ac:dyDescent="0.5">
      <c r="A227" s="29"/>
      <c r="B227" s="30"/>
      <c r="C227" s="31"/>
      <c r="D227" s="40"/>
      <c r="E227" s="40"/>
      <c r="F227" s="40"/>
      <c r="G227" s="46"/>
      <c r="I227" s="18"/>
      <c r="J227" s="18"/>
      <c r="K227" s="18"/>
      <c r="L227" s="18"/>
    </row>
    <row r="228" spans="1:12" x14ac:dyDescent="0.5">
      <c r="A228" s="29"/>
      <c r="B228" s="30"/>
      <c r="C228" s="31"/>
      <c r="D228" s="40"/>
      <c r="E228" s="40"/>
      <c r="F228" s="40"/>
      <c r="G228" s="46"/>
      <c r="I228" s="18"/>
      <c r="J228" s="18"/>
      <c r="K228" s="18"/>
      <c r="L228" s="18"/>
    </row>
    <row r="229" spans="1:12" x14ac:dyDescent="0.5">
      <c r="A229" s="29"/>
      <c r="B229" s="30"/>
      <c r="C229" s="31"/>
      <c r="D229" s="40"/>
      <c r="E229" s="40"/>
      <c r="F229" s="40"/>
      <c r="G229" s="46"/>
      <c r="I229" s="18"/>
      <c r="J229" s="18"/>
      <c r="K229" s="18"/>
      <c r="L229" s="18"/>
    </row>
    <row r="230" spans="1:12" x14ac:dyDescent="0.5">
      <c r="A230" s="29"/>
      <c r="B230" s="30"/>
      <c r="C230" s="31"/>
      <c r="D230" s="40"/>
      <c r="E230" s="40"/>
      <c r="F230" s="40"/>
      <c r="G230" s="46"/>
      <c r="I230" s="18"/>
      <c r="J230" s="18"/>
      <c r="K230" s="18"/>
      <c r="L230" s="18"/>
    </row>
    <row r="231" spans="1:12" x14ac:dyDescent="0.5">
      <c r="A231" s="29"/>
      <c r="B231" s="30"/>
      <c r="C231" s="31"/>
      <c r="D231" s="40"/>
      <c r="E231" s="40"/>
      <c r="F231" s="40"/>
      <c r="G231" s="46"/>
      <c r="I231" s="18"/>
      <c r="J231" s="18"/>
      <c r="K231" s="18"/>
      <c r="L231" s="18"/>
    </row>
    <row r="232" spans="1:12" x14ac:dyDescent="0.5">
      <c r="A232" s="29"/>
      <c r="B232" s="30"/>
      <c r="C232" s="31"/>
      <c r="D232" s="40"/>
      <c r="E232" s="40"/>
      <c r="F232" s="40"/>
      <c r="G232" s="46"/>
      <c r="I232" s="18"/>
      <c r="J232" s="18"/>
      <c r="K232" s="18"/>
      <c r="L232" s="18"/>
    </row>
    <row r="233" spans="1:12" x14ac:dyDescent="0.5">
      <c r="A233" s="29"/>
      <c r="B233" s="45"/>
      <c r="C233" s="35"/>
      <c r="D233" s="42"/>
      <c r="E233" s="42"/>
      <c r="F233" s="42"/>
      <c r="G233" s="46"/>
      <c r="I233" s="18"/>
      <c r="J233" s="18"/>
      <c r="K233" s="18"/>
      <c r="L233" s="18"/>
    </row>
    <row r="234" spans="1:12" x14ac:dyDescent="0.5">
      <c r="A234" s="29"/>
      <c r="B234" s="30"/>
      <c r="C234" s="31"/>
      <c r="D234" s="40"/>
      <c r="E234" s="40"/>
      <c r="F234" s="40"/>
      <c r="G234" s="46"/>
      <c r="I234" s="18"/>
      <c r="J234" s="18"/>
      <c r="K234" s="18"/>
      <c r="L234" s="18"/>
    </row>
    <row r="235" spans="1:12" x14ac:dyDescent="0.5">
      <c r="A235" s="29"/>
      <c r="B235" s="30"/>
      <c r="C235" s="31"/>
      <c r="D235" s="40"/>
      <c r="E235" s="40"/>
      <c r="F235" s="40"/>
      <c r="G235" s="46"/>
      <c r="I235" s="18"/>
      <c r="J235" s="18"/>
      <c r="K235" s="18"/>
      <c r="L235" s="18"/>
    </row>
    <row r="236" spans="1:12" x14ac:dyDescent="0.5">
      <c r="A236" s="29"/>
      <c r="B236" s="30"/>
      <c r="C236" s="31"/>
      <c r="D236" s="40"/>
      <c r="E236" s="40"/>
      <c r="F236" s="40"/>
      <c r="G236" s="46"/>
      <c r="I236" s="18"/>
      <c r="J236" s="18"/>
      <c r="K236" s="18"/>
      <c r="L236" s="18"/>
    </row>
    <row r="237" spans="1:12" x14ac:dyDescent="0.5">
      <c r="A237" s="29"/>
      <c r="B237" s="30"/>
      <c r="C237" s="31"/>
      <c r="D237" s="40"/>
      <c r="E237" s="40"/>
      <c r="F237" s="40"/>
      <c r="G237" s="46"/>
      <c r="I237" s="18"/>
      <c r="J237" s="18"/>
      <c r="K237" s="18"/>
      <c r="L237" s="18"/>
    </row>
    <row r="238" spans="1:12" x14ac:dyDescent="0.5">
      <c r="A238" s="29"/>
      <c r="B238" s="30"/>
      <c r="C238" s="31"/>
      <c r="D238" s="40"/>
      <c r="E238" s="40"/>
      <c r="F238" s="40"/>
      <c r="G238" s="46"/>
      <c r="I238" s="18"/>
      <c r="J238" s="18"/>
      <c r="K238" s="18"/>
      <c r="L238" s="18"/>
    </row>
    <row r="239" spans="1:12" x14ac:dyDescent="0.5">
      <c r="A239" s="29"/>
      <c r="B239" s="30"/>
      <c r="C239" s="31"/>
      <c r="D239" s="40"/>
      <c r="E239" s="40"/>
      <c r="F239" s="40"/>
      <c r="G239" s="46"/>
      <c r="I239" s="18"/>
      <c r="J239" s="18"/>
      <c r="K239" s="18"/>
      <c r="L239" s="18"/>
    </row>
    <row r="240" spans="1:12" x14ac:dyDescent="0.5">
      <c r="A240" s="29"/>
      <c r="B240" s="30"/>
      <c r="C240" s="31"/>
      <c r="D240" s="40"/>
      <c r="E240" s="40"/>
      <c r="F240" s="40"/>
      <c r="G240" s="46"/>
      <c r="I240" s="18"/>
      <c r="J240" s="18"/>
      <c r="K240" s="18"/>
      <c r="L240" s="18"/>
    </row>
    <row r="241" spans="1:12" x14ac:dyDescent="0.5">
      <c r="A241" s="29"/>
      <c r="B241" s="30"/>
      <c r="C241" s="31"/>
      <c r="D241" s="40"/>
      <c r="E241" s="40"/>
      <c r="F241" s="40"/>
      <c r="G241" s="46"/>
      <c r="I241" s="18"/>
      <c r="J241" s="18"/>
      <c r="K241" s="18"/>
      <c r="L241" s="18"/>
    </row>
    <row r="242" spans="1:12" x14ac:dyDescent="0.5">
      <c r="A242" s="29"/>
      <c r="B242" s="30"/>
      <c r="C242" s="31"/>
      <c r="D242" s="40"/>
      <c r="E242" s="40"/>
      <c r="F242" s="40"/>
      <c r="G242" s="46"/>
      <c r="I242" s="18"/>
      <c r="J242" s="18"/>
      <c r="K242" s="18"/>
      <c r="L242" s="18"/>
    </row>
    <row r="243" spans="1:12" x14ac:dyDescent="0.5">
      <c r="A243" s="29"/>
      <c r="B243" s="30"/>
      <c r="C243" s="31"/>
      <c r="D243" s="40"/>
      <c r="E243" s="40"/>
      <c r="F243" s="40"/>
      <c r="G243" s="46"/>
      <c r="I243" s="18"/>
      <c r="J243" s="18"/>
      <c r="K243" s="18"/>
      <c r="L243" s="18"/>
    </row>
    <row r="244" spans="1:12" x14ac:dyDescent="0.5">
      <c r="A244" s="29"/>
      <c r="B244" s="30"/>
      <c r="C244" s="31"/>
      <c r="D244" s="40"/>
      <c r="E244" s="40"/>
      <c r="F244" s="40"/>
      <c r="G244" s="46"/>
      <c r="I244" s="18"/>
      <c r="J244" s="18"/>
      <c r="K244" s="18"/>
      <c r="L244" s="18"/>
    </row>
    <row r="245" spans="1:12" x14ac:dyDescent="0.5">
      <c r="A245" s="29"/>
      <c r="B245" s="30"/>
      <c r="C245" s="31"/>
      <c r="D245" s="40"/>
      <c r="E245" s="40"/>
      <c r="F245" s="40"/>
      <c r="G245" s="46"/>
      <c r="I245" s="18"/>
      <c r="J245" s="18"/>
      <c r="K245" s="18"/>
      <c r="L245" s="18"/>
    </row>
    <row r="246" spans="1:12" x14ac:dyDescent="0.5">
      <c r="A246" s="29"/>
      <c r="B246" s="30"/>
      <c r="C246" s="31"/>
      <c r="D246" s="40"/>
      <c r="E246" s="40"/>
      <c r="F246" s="40"/>
      <c r="G246" s="46"/>
      <c r="I246" s="18"/>
      <c r="J246" s="18"/>
      <c r="K246" s="18"/>
      <c r="L246" s="18"/>
    </row>
    <row r="247" spans="1:12" x14ac:dyDescent="0.5">
      <c r="A247" s="29"/>
      <c r="B247" s="30"/>
      <c r="C247" s="31"/>
      <c r="D247" s="40"/>
      <c r="E247" s="40"/>
      <c r="F247" s="40"/>
      <c r="G247" s="46"/>
      <c r="I247" s="18"/>
      <c r="J247" s="18"/>
      <c r="K247" s="18"/>
      <c r="L247" s="18"/>
    </row>
    <row r="248" spans="1:12" x14ac:dyDescent="0.5">
      <c r="A248" s="29"/>
      <c r="B248" s="45"/>
      <c r="C248" s="35"/>
      <c r="D248" s="42"/>
      <c r="E248" s="42"/>
      <c r="F248" s="42"/>
      <c r="G248" s="46"/>
      <c r="I248" s="18"/>
      <c r="J248" s="18"/>
      <c r="K248" s="18"/>
      <c r="L248" s="18"/>
    </row>
    <row r="249" spans="1:12" x14ac:dyDescent="0.5">
      <c r="A249" s="29"/>
      <c r="B249" s="30"/>
      <c r="C249" s="31"/>
      <c r="D249" s="40"/>
      <c r="E249" s="40"/>
      <c r="F249" s="40"/>
      <c r="G249" s="46"/>
      <c r="I249" s="18"/>
      <c r="J249" s="18"/>
      <c r="K249" s="18"/>
      <c r="L249" s="18"/>
    </row>
    <row r="250" spans="1:12" x14ac:dyDescent="0.5">
      <c r="A250" s="29"/>
      <c r="B250" s="30"/>
      <c r="C250" s="35"/>
      <c r="D250" s="42"/>
      <c r="E250" s="42"/>
      <c r="F250" s="42"/>
      <c r="G250" s="46"/>
      <c r="I250" s="18"/>
      <c r="J250" s="18"/>
      <c r="K250" s="18"/>
      <c r="L250" s="18"/>
    </row>
    <row r="251" spans="1:12" x14ac:dyDescent="0.5">
      <c r="A251" s="29"/>
      <c r="B251" s="30"/>
      <c r="C251" s="31"/>
      <c r="D251" s="40"/>
      <c r="E251" s="40"/>
      <c r="F251" s="40"/>
      <c r="G251" s="46"/>
      <c r="I251" s="18"/>
      <c r="J251" s="18"/>
      <c r="K251" s="18"/>
      <c r="L251" s="18"/>
    </row>
    <row r="252" spans="1:12" x14ac:dyDescent="0.5">
      <c r="A252" s="29"/>
      <c r="B252" s="30"/>
      <c r="C252" s="31"/>
      <c r="D252" s="40"/>
      <c r="E252" s="40"/>
      <c r="F252" s="40"/>
      <c r="G252" s="46"/>
      <c r="I252" s="18"/>
      <c r="J252" s="18"/>
      <c r="K252" s="18"/>
      <c r="L252" s="18"/>
    </row>
    <row r="253" spans="1:12" x14ac:dyDescent="0.5">
      <c r="A253" s="29"/>
      <c r="B253" s="30"/>
      <c r="C253" s="31"/>
      <c r="D253" s="40"/>
      <c r="E253" s="40"/>
      <c r="F253" s="40"/>
      <c r="G253" s="46"/>
      <c r="I253" s="18"/>
      <c r="J253" s="18"/>
      <c r="K253" s="18"/>
      <c r="L253" s="18"/>
    </row>
    <row r="254" spans="1:12" x14ac:dyDescent="0.5">
      <c r="A254" s="29"/>
      <c r="B254" s="30"/>
      <c r="C254" s="31"/>
      <c r="D254" s="40"/>
      <c r="E254" s="40"/>
      <c r="F254" s="40"/>
      <c r="G254" s="46"/>
      <c r="I254" s="18"/>
      <c r="J254" s="18"/>
      <c r="K254" s="18"/>
      <c r="L254" s="18"/>
    </row>
    <row r="255" spans="1:12" x14ac:dyDescent="0.5">
      <c r="A255" s="29"/>
      <c r="B255" s="30"/>
      <c r="C255" s="31"/>
      <c r="D255" s="40"/>
      <c r="E255" s="40"/>
      <c r="F255" s="40"/>
      <c r="G255" s="46"/>
      <c r="I255" s="18"/>
      <c r="J255" s="18"/>
      <c r="K255" s="18"/>
      <c r="L255" s="18"/>
    </row>
    <row r="256" spans="1:12" x14ac:dyDescent="0.5">
      <c r="A256" s="29"/>
      <c r="B256" s="30"/>
      <c r="C256" s="31"/>
      <c r="D256" s="40"/>
      <c r="E256" s="40"/>
      <c r="F256" s="40"/>
      <c r="G256" s="46"/>
      <c r="I256" s="18"/>
      <c r="J256" s="18"/>
      <c r="K256" s="18"/>
      <c r="L256" s="18"/>
    </row>
    <row r="257" spans="1:12" x14ac:dyDescent="0.5">
      <c r="A257" s="29"/>
      <c r="B257" s="30"/>
      <c r="C257" s="31"/>
      <c r="D257" s="40"/>
      <c r="E257" s="40"/>
      <c r="F257" s="40"/>
      <c r="G257" s="46"/>
      <c r="I257" s="18"/>
      <c r="J257" s="18"/>
      <c r="K257" s="18"/>
      <c r="L257" s="18"/>
    </row>
    <row r="258" spans="1:12" x14ac:dyDescent="0.5">
      <c r="A258" s="29"/>
      <c r="B258" s="30"/>
      <c r="C258" s="31"/>
      <c r="D258" s="40"/>
      <c r="E258" s="40"/>
      <c r="F258" s="40"/>
      <c r="G258" s="46"/>
      <c r="I258" s="18"/>
      <c r="J258" s="18"/>
      <c r="K258" s="18"/>
      <c r="L258" s="18"/>
    </row>
    <row r="259" spans="1:12" x14ac:dyDescent="0.5">
      <c r="A259" s="29"/>
      <c r="B259" s="30"/>
      <c r="C259" s="31"/>
      <c r="D259" s="40"/>
      <c r="E259" s="40"/>
      <c r="F259" s="40"/>
      <c r="G259" s="46"/>
      <c r="I259" s="18"/>
      <c r="J259" s="18"/>
      <c r="K259" s="18"/>
      <c r="L259" s="18"/>
    </row>
    <row r="260" spans="1:12" x14ac:dyDescent="0.5">
      <c r="A260" s="29"/>
      <c r="B260" s="30"/>
      <c r="C260" s="31"/>
      <c r="D260" s="40"/>
      <c r="E260" s="40"/>
      <c r="F260" s="40"/>
      <c r="G260" s="46"/>
      <c r="I260" s="18"/>
      <c r="J260" s="18"/>
      <c r="K260" s="18"/>
      <c r="L260" s="18"/>
    </row>
    <row r="261" spans="1:12" x14ac:dyDescent="0.5">
      <c r="A261" s="29"/>
      <c r="B261" s="30"/>
      <c r="C261" s="31"/>
      <c r="D261" s="40"/>
      <c r="E261" s="40"/>
      <c r="F261" s="40"/>
      <c r="G261" s="46"/>
      <c r="I261" s="18"/>
      <c r="J261" s="18"/>
      <c r="K261" s="18"/>
      <c r="L261" s="18"/>
    </row>
    <row r="262" spans="1:12" x14ac:dyDescent="0.5">
      <c r="A262" s="29"/>
      <c r="B262" s="30"/>
      <c r="C262" s="31"/>
      <c r="D262" s="40"/>
      <c r="E262" s="40"/>
      <c r="F262" s="40"/>
      <c r="G262" s="46"/>
      <c r="I262" s="18"/>
      <c r="J262" s="18"/>
      <c r="K262" s="18"/>
      <c r="L262" s="18"/>
    </row>
    <row r="263" spans="1:12" x14ac:dyDescent="0.5">
      <c r="A263" s="29"/>
      <c r="B263" s="30"/>
      <c r="C263" s="31"/>
      <c r="D263" s="40"/>
      <c r="E263" s="40"/>
      <c r="F263" s="40"/>
      <c r="G263" s="46"/>
      <c r="I263" s="18"/>
      <c r="J263" s="18"/>
      <c r="K263" s="18"/>
      <c r="L263" s="18"/>
    </row>
    <row r="264" spans="1:12" x14ac:dyDescent="0.5">
      <c r="A264" s="29"/>
      <c r="B264" s="30"/>
      <c r="C264" s="31"/>
      <c r="D264" s="40"/>
      <c r="E264" s="40"/>
      <c r="F264" s="40"/>
      <c r="G264" s="46"/>
      <c r="I264" s="18"/>
      <c r="J264" s="18"/>
      <c r="K264" s="18"/>
      <c r="L264" s="18"/>
    </row>
    <row r="265" spans="1:12" x14ac:dyDescent="0.5">
      <c r="A265" s="29"/>
      <c r="B265" s="30"/>
      <c r="C265" s="31"/>
      <c r="D265" s="40"/>
      <c r="E265" s="40"/>
      <c r="F265" s="40"/>
      <c r="G265" s="47"/>
      <c r="I265" s="18"/>
      <c r="J265" s="18"/>
      <c r="K265" s="18"/>
      <c r="L265" s="18"/>
    </row>
    <row r="266" spans="1:12" x14ac:dyDescent="0.5">
      <c r="A266" s="29"/>
      <c r="B266" s="30"/>
      <c r="C266" s="31"/>
      <c r="D266" s="40"/>
      <c r="E266" s="40"/>
      <c r="F266" s="40"/>
      <c r="G266" s="47"/>
      <c r="I266" s="18"/>
      <c r="J266" s="18"/>
      <c r="K266" s="18"/>
      <c r="L266" s="18"/>
    </row>
    <row r="267" spans="1:12" x14ac:dyDescent="0.5">
      <c r="A267" s="29"/>
      <c r="B267" s="30"/>
      <c r="C267" s="31"/>
      <c r="D267" s="40"/>
      <c r="E267" s="40"/>
      <c r="F267" s="40"/>
      <c r="G267" s="47"/>
      <c r="I267" s="18"/>
      <c r="J267" s="18"/>
      <c r="K267" s="18"/>
      <c r="L267" s="18"/>
    </row>
    <row r="268" spans="1:12" x14ac:dyDescent="0.5">
      <c r="A268" s="29"/>
      <c r="B268" s="30"/>
      <c r="C268" s="35"/>
      <c r="D268" s="42"/>
      <c r="E268" s="42"/>
      <c r="F268" s="42"/>
      <c r="G268" s="47"/>
      <c r="I268" s="18"/>
      <c r="J268" s="18"/>
      <c r="K268" s="18"/>
      <c r="L268" s="18"/>
    </row>
    <row r="269" spans="1:12" x14ac:dyDescent="0.5">
      <c r="A269" s="29"/>
      <c r="B269" s="30"/>
      <c r="C269" s="35"/>
      <c r="D269" s="42"/>
      <c r="E269" s="42"/>
      <c r="F269" s="42"/>
      <c r="G269" s="47"/>
      <c r="I269" s="18"/>
      <c r="J269" s="18"/>
      <c r="K269" s="18"/>
      <c r="L269" s="18"/>
    </row>
    <row r="270" spans="1:12" x14ac:dyDescent="0.5">
      <c r="A270" s="29"/>
      <c r="B270" s="30"/>
      <c r="C270" s="31"/>
      <c r="D270" s="40"/>
      <c r="E270" s="40"/>
      <c r="F270" s="40"/>
      <c r="G270" s="47"/>
      <c r="I270" s="18"/>
      <c r="J270" s="18"/>
      <c r="K270" s="18"/>
      <c r="L270" s="18"/>
    </row>
    <row r="271" spans="1:12" x14ac:dyDescent="0.5">
      <c r="A271" s="29"/>
      <c r="B271" s="30"/>
      <c r="C271" s="31"/>
      <c r="D271" s="40"/>
      <c r="E271" s="40"/>
      <c r="F271" s="40"/>
      <c r="G271" s="47"/>
      <c r="I271" s="18"/>
      <c r="J271" s="18"/>
      <c r="K271" s="18"/>
      <c r="L271" s="18"/>
    </row>
    <row r="272" spans="1:12" x14ac:dyDescent="0.5">
      <c r="A272" s="29"/>
      <c r="B272" s="30"/>
      <c r="C272" s="31"/>
      <c r="D272" s="40"/>
      <c r="E272" s="40"/>
      <c r="F272" s="40"/>
      <c r="G272" s="47"/>
      <c r="I272" s="18"/>
      <c r="J272" s="18"/>
      <c r="K272" s="18"/>
      <c r="L272" s="18"/>
    </row>
    <row r="273" spans="1:12" x14ac:dyDescent="0.5">
      <c r="A273" s="29"/>
      <c r="B273" s="30"/>
      <c r="C273" s="31"/>
      <c r="D273" s="40"/>
      <c r="E273" s="40"/>
      <c r="F273" s="40"/>
      <c r="G273" s="47"/>
      <c r="I273" s="18"/>
      <c r="J273" s="18"/>
      <c r="K273" s="18"/>
      <c r="L273" s="18"/>
    </row>
    <row r="274" spans="1:12" x14ac:dyDescent="0.5">
      <c r="A274" s="29"/>
      <c r="B274" s="30"/>
      <c r="C274" s="31"/>
      <c r="D274" s="40"/>
      <c r="E274" s="40"/>
      <c r="F274" s="40"/>
      <c r="G274" s="47"/>
      <c r="I274" s="18"/>
      <c r="J274" s="18"/>
      <c r="K274" s="18"/>
      <c r="L274" s="18"/>
    </row>
    <row r="275" spans="1:12" x14ac:dyDescent="0.5">
      <c r="A275" s="29"/>
      <c r="B275" s="30"/>
      <c r="C275" s="31"/>
      <c r="D275" s="40"/>
      <c r="E275" s="40"/>
      <c r="F275" s="40"/>
      <c r="G275" s="47"/>
      <c r="I275" s="18"/>
      <c r="J275" s="18"/>
      <c r="K275" s="18"/>
      <c r="L275" s="18"/>
    </row>
    <row r="276" spans="1:12" x14ac:dyDescent="0.5">
      <c r="A276" s="29"/>
      <c r="B276" s="30"/>
      <c r="C276" s="31"/>
      <c r="D276" s="40"/>
      <c r="E276" s="40"/>
      <c r="F276" s="40"/>
      <c r="G276" s="47"/>
      <c r="I276" s="18"/>
      <c r="J276" s="18"/>
      <c r="K276" s="18"/>
      <c r="L276" s="18"/>
    </row>
    <row r="277" spans="1:12" x14ac:dyDescent="0.5">
      <c r="A277" s="29"/>
      <c r="B277" s="30"/>
      <c r="C277" s="31"/>
      <c r="D277" s="40"/>
      <c r="E277" s="40"/>
      <c r="F277" s="40"/>
      <c r="G277" s="47"/>
      <c r="I277" s="18"/>
      <c r="J277" s="18"/>
      <c r="K277" s="18"/>
      <c r="L277" s="18"/>
    </row>
    <row r="278" spans="1:12" x14ac:dyDescent="0.5">
      <c r="A278" s="29"/>
      <c r="B278" s="30"/>
      <c r="C278" s="31"/>
      <c r="D278" s="40"/>
      <c r="E278" s="40"/>
      <c r="F278" s="40"/>
      <c r="G278" s="47"/>
      <c r="I278" s="18"/>
      <c r="J278" s="18"/>
      <c r="K278" s="18"/>
      <c r="L278" s="18"/>
    </row>
    <row r="279" spans="1:12" x14ac:dyDescent="0.5">
      <c r="A279" s="29"/>
      <c r="B279" s="30"/>
      <c r="C279" s="31"/>
      <c r="D279" s="40"/>
      <c r="E279" s="40"/>
      <c r="F279" s="40"/>
      <c r="G279" s="47"/>
      <c r="I279" s="18"/>
      <c r="J279" s="18"/>
      <c r="K279" s="18"/>
      <c r="L279" s="18"/>
    </row>
    <row r="280" spans="1:12" x14ac:dyDescent="0.5">
      <c r="A280" s="29"/>
      <c r="B280" s="30"/>
      <c r="C280" s="31"/>
      <c r="D280" s="40"/>
      <c r="E280" s="40"/>
      <c r="F280" s="40"/>
      <c r="G280" s="47"/>
      <c r="I280" s="18"/>
      <c r="J280" s="18"/>
      <c r="K280" s="18"/>
      <c r="L280" s="18"/>
    </row>
    <row r="281" spans="1:12" x14ac:dyDescent="0.5">
      <c r="A281" s="29"/>
      <c r="B281" s="30"/>
      <c r="C281" s="31"/>
      <c r="D281" s="40"/>
      <c r="E281" s="40"/>
      <c r="F281" s="40"/>
      <c r="G281" s="47"/>
      <c r="I281" s="18"/>
      <c r="J281" s="18"/>
      <c r="K281" s="18"/>
      <c r="L281" s="18"/>
    </row>
    <row r="282" spans="1:12" x14ac:dyDescent="0.5">
      <c r="A282" s="29"/>
      <c r="B282" s="30"/>
      <c r="C282" s="35"/>
      <c r="D282" s="42"/>
      <c r="E282" s="42"/>
      <c r="F282" s="42"/>
      <c r="G282" s="47"/>
      <c r="I282" s="18"/>
      <c r="J282" s="18"/>
      <c r="K282" s="18"/>
      <c r="L282" s="18"/>
    </row>
    <row r="283" spans="1:12" x14ac:dyDescent="0.5">
      <c r="A283" s="29"/>
      <c r="B283" s="30"/>
      <c r="C283" s="31"/>
      <c r="D283" s="40"/>
      <c r="E283" s="40"/>
      <c r="F283" s="40"/>
      <c r="G283" s="47"/>
      <c r="I283" s="18"/>
      <c r="J283" s="18"/>
      <c r="K283" s="18"/>
      <c r="L283" s="18"/>
    </row>
    <row r="284" spans="1:12" x14ac:dyDescent="0.5">
      <c r="A284" s="29"/>
      <c r="B284" s="30"/>
      <c r="C284" s="31"/>
      <c r="D284" s="40"/>
      <c r="E284" s="40"/>
      <c r="F284" s="40"/>
      <c r="G284" s="47"/>
      <c r="I284" s="18"/>
      <c r="J284" s="18"/>
      <c r="K284" s="18"/>
      <c r="L284" s="18"/>
    </row>
    <row r="285" spans="1:12" x14ac:dyDescent="0.5">
      <c r="A285" s="29"/>
      <c r="B285" s="30"/>
      <c r="C285" s="31"/>
      <c r="D285" s="40"/>
      <c r="E285" s="40"/>
      <c r="F285" s="40"/>
      <c r="G285" s="47"/>
      <c r="I285" s="18"/>
      <c r="J285" s="18"/>
      <c r="K285" s="18"/>
      <c r="L285" s="18"/>
    </row>
    <row r="286" spans="1:12" x14ac:dyDescent="0.5">
      <c r="A286" s="29"/>
      <c r="B286" s="30"/>
      <c r="C286" s="31"/>
      <c r="D286" s="40"/>
      <c r="E286" s="40"/>
      <c r="F286" s="40"/>
      <c r="G286" s="47"/>
      <c r="I286" s="18"/>
      <c r="J286" s="18"/>
      <c r="K286" s="18"/>
      <c r="L286" s="18"/>
    </row>
    <row r="287" spans="1:12" x14ac:dyDescent="0.5">
      <c r="A287" s="29"/>
      <c r="B287" s="30"/>
      <c r="C287" s="31"/>
      <c r="D287" s="40"/>
      <c r="E287" s="40"/>
      <c r="F287" s="40"/>
      <c r="G287" s="47"/>
      <c r="I287" s="18"/>
      <c r="J287" s="18"/>
      <c r="K287" s="18"/>
      <c r="L287" s="18"/>
    </row>
    <row r="288" spans="1:12" x14ac:dyDescent="0.5">
      <c r="A288" s="29"/>
      <c r="B288" s="30"/>
      <c r="C288" s="31"/>
      <c r="D288" s="40"/>
      <c r="E288" s="40"/>
      <c r="F288" s="40"/>
      <c r="G288" s="47"/>
      <c r="I288" s="18"/>
      <c r="J288" s="18"/>
      <c r="K288" s="18"/>
      <c r="L288" s="18"/>
    </row>
    <row r="289" spans="1:12" x14ac:dyDescent="0.5">
      <c r="A289" s="29"/>
      <c r="B289" s="30"/>
      <c r="C289" s="31"/>
      <c r="D289" s="40"/>
      <c r="E289" s="40"/>
      <c r="F289" s="40"/>
      <c r="G289" s="47"/>
      <c r="I289" s="18"/>
      <c r="J289" s="18"/>
      <c r="K289" s="18"/>
      <c r="L289" s="18"/>
    </row>
    <row r="290" spans="1:12" x14ac:dyDescent="0.5">
      <c r="A290" s="29"/>
      <c r="B290" s="30"/>
      <c r="C290" s="31"/>
      <c r="D290" s="40"/>
      <c r="E290" s="40"/>
      <c r="F290" s="40"/>
      <c r="G290" s="47"/>
      <c r="I290" s="18"/>
      <c r="J290" s="18"/>
      <c r="K290" s="18"/>
      <c r="L290" s="18"/>
    </row>
    <row r="291" spans="1:12" x14ac:dyDescent="0.5">
      <c r="A291" s="29"/>
      <c r="B291" s="30"/>
      <c r="C291" s="31"/>
      <c r="D291" s="40"/>
      <c r="E291" s="40"/>
      <c r="F291" s="40"/>
      <c r="G291" s="47"/>
      <c r="I291" s="18"/>
      <c r="J291" s="18"/>
      <c r="K291" s="18"/>
      <c r="L291" s="18"/>
    </row>
    <row r="292" spans="1:12" x14ac:dyDescent="0.5">
      <c r="A292" s="40"/>
      <c r="B292" s="40"/>
      <c r="C292" s="40"/>
      <c r="D292" s="40"/>
      <c r="E292" s="40"/>
      <c r="F292" s="40"/>
      <c r="G292" s="47"/>
      <c r="I292" s="18"/>
      <c r="J292" s="18"/>
      <c r="K292" s="18"/>
      <c r="L292" s="18"/>
    </row>
    <row r="293" spans="1:12" x14ac:dyDescent="0.5">
      <c r="A293" s="40"/>
      <c r="B293" s="40"/>
      <c r="C293" s="40"/>
      <c r="D293" s="40"/>
      <c r="E293" s="40"/>
      <c r="F293" s="40"/>
      <c r="G293" s="47"/>
      <c r="I293" s="18"/>
      <c r="J293" s="18"/>
      <c r="K293" s="18"/>
      <c r="L293" s="18"/>
    </row>
    <row r="294" spans="1:12" x14ac:dyDescent="0.5">
      <c r="A294" s="40"/>
      <c r="B294" s="40"/>
      <c r="C294" s="40"/>
      <c r="D294" s="40"/>
      <c r="E294" s="40"/>
      <c r="F294" s="40"/>
      <c r="G294" s="47"/>
      <c r="I294" s="18"/>
      <c r="J294" s="18"/>
      <c r="K294" s="18"/>
      <c r="L294" s="18"/>
    </row>
    <row r="295" spans="1:12" x14ac:dyDescent="0.5">
      <c r="A295" s="40"/>
      <c r="B295" s="40"/>
      <c r="C295" s="40"/>
      <c r="D295" s="40"/>
      <c r="E295" s="40"/>
      <c r="F295" s="40"/>
      <c r="G295" s="47"/>
      <c r="I295" s="18"/>
      <c r="J295" s="18"/>
      <c r="K295" s="18"/>
      <c r="L295" s="18"/>
    </row>
    <row r="296" spans="1:12" x14ac:dyDescent="0.5">
      <c r="A296" s="40"/>
      <c r="B296" s="40"/>
      <c r="C296" s="40"/>
      <c r="D296" s="40"/>
      <c r="E296" s="40"/>
      <c r="F296" s="40"/>
      <c r="G296" s="47"/>
      <c r="I296" s="18"/>
      <c r="J296" s="18"/>
      <c r="K296" s="18"/>
      <c r="L296" s="18"/>
    </row>
    <row r="297" spans="1:12" x14ac:dyDescent="0.5">
      <c r="A297" s="40"/>
      <c r="B297" s="40"/>
      <c r="C297" s="40"/>
      <c r="D297" s="40"/>
      <c r="E297" s="40"/>
      <c r="F297" s="40"/>
      <c r="G297" s="47"/>
      <c r="I297" s="18"/>
      <c r="J297" s="18"/>
      <c r="K297" s="18"/>
      <c r="L297" s="18"/>
    </row>
    <row r="298" spans="1:12" x14ac:dyDescent="0.5">
      <c r="A298" s="40"/>
      <c r="B298" s="40"/>
      <c r="C298" s="40"/>
      <c r="D298" s="40"/>
      <c r="E298" s="40"/>
      <c r="F298" s="40"/>
      <c r="G298" s="47"/>
      <c r="I298" s="18"/>
      <c r="J298" s="18"/>
      <c r="K298" s="18"/>
      <c r="L298" s="18"/>
    </row>
    <row r="299" spans="1:12" x14ac:dyDescent="0.5">
      <c r="A299" s="40"/>
      <c r="B299" s="40"/>
      <c r="C299" s="40"/>
      <c r="D299" s="40"/>
      <c r="E299" s="40"/>
      <c r="F299" s="40"/>
      <c r="G299" s="47"/>
      <c r="I299" s="18"/>
      <c r="J299" s="18"/>
      <c r="K299" s="18"/>
      <c r="L299" s="18"/>
    </row>
    <row r="300" spans="1:12" x14ac:dyDescent="0.5">
      <c r="A300" s="40"/>
      <c r="B300" s="40"/>
      <c r="C300" s="40"/>
      <c r="D300" s="40"/>
      <c r="E300" s="40"/>
      <c r="F300" s="40"/>
      <c r="G300" s="47"/>
      <c r="I300" s="18"/>
      <c r="J300" s="18"/>
      <c r="K300" s="18"/>
      <c r="L300" s="18"/>
    </row>
    <row r="301" spans="1:12" x14ac:dyDescent="0.5">
      <c r="A301" s="40"/>
      <c r="B301" s="40"/>
      <c r="C301" s="40"/>
      <c r="D301" s="40"/>
      <c r="E301" s="40"/>
      <c r="F301" s="40"/>
      <c r="G301" s="47"/>
      <c r="I301" s="18"/>
      <c r="J301" s="18"/>
      <c r="K301" s="18"/>
      <c r="L301" s="18"/>
    </row>
    <row r="302" spans="1:12" x14ac:dyDescent="0.5">
      <c r="A302" s="40"/>
      <c r="B302" s="40"/>
      <c r="C302" s="40"/>
      <c r="D302" s="40"/>
      <c r="E302" s="40"/>
      <c r="F302" s="40"/>
      <c r="G302" s="47"/>
      <c r="I302" s="18"/>
      <c r="J302" s="18"/>
      <c r="K302" s="18"/>
      <c r="L302" s="18"/>
    </row>
    <row r="303" spans="1:12" x14ac:dyDescent="0.5">
      <c r="A303" s="40"/>
      <c r="B303" s="40"/>
      <c r="C303" s="40"/>
      <c r="D303" s="40"/>
      <c r="E303" s="40"/>
      <c r="F303" s="40"/>
      <c r="G303" s="47"/>
      <c r="I303" s="18"/>
      <c r="J303" s="18"/>
      <c r="K303" s="18"/>
      <c r="L303" s="18"/>
    </row>
    <row r="304" spans="1:12" x14ac:dyDescent="0.5">
      <c r="A304" s="40"/>
      <c r="B304" s="40"/>
      <c r="C304" s="40"/>
      <c r="D304" s="40"/>
      <c r="E304" s="40"/>
      <c r="F304" s="40"/>
      <c r="G304" s="47"/>
      <c r="I304" s="18"/>
      <c r="J304" s="18"/>
      <c r="K304" s="18"/>
      <c r="L304" s="18"/>
    </row>
    <row r="305" spans="1:12" x14ac:dyDescent="0.5">
      <c r="A305" s="40"/>
      <c r="B305" s="40"/>
      <c r="C305" s="40"/>
      <c r="D305" s="40"/>
      <c r="E305" s="40"/>
      <c r="F305" s="40"/>
      <c r="G305" s="47"/>
      <c r="I305" s="18"/>
      <c r="J305" s="18"/>
      <c r="K305" s="18"/>
      <c r="L305" s="18"/>
    </row>
    <row r="306" spans="1:12" x14ac:dyDescent="0.5">
      <c r="A306" s="40"/>
      <c r="B306" s="40"/>
      <c r="C306" s="40"/>
      <c r="D306" s="40"/>
      <c r="E306" s="40"/>
      <c r="F306" s="40"/>
      <c r="G306" s="47"/>
      <c r="I306" s="18"/>
      <c r="J306" s="18"/>
      <c r="K306" s="18"/>
      <c r="L306" s="18"/>
    </row>
    <row r="307" spans="1:12" x14ac:dyDescent="0.5">
      <c r="A307" s="40"/>
      <c r="B307" s="40"/>
      <c r="C307" s="40"/>
      <c r="D307" s="40"/>
      <c r="E307" s="40"/>
      <c r="F307" s="40"/>
      <c r="G307" s="47"/>
      <c r="I307" s="18"/>
      <c r="J307" s="18"/>
      <c r="K307" s="18"/>
      <c r="L307" s="18"/>
    </row>
    <row r="308" spans="1:12" x14ac:dyDescent="0.5">
      <c r="A308" s="40"/>
      <c r="B308" s="40"/>
      <c r="C308" s="40"/>
      <c r="D308" s="40"/>
      <c r="E308" s="40"/>
      <c r="F308" s="40"/>
      <c r="G308" s="47"/>
      <c r="I308" s="18"/>
      <c r="J308" s="18"/>
      <c r="K308" s="18"/>
      <c r="L308" s="18"/>
    </row>
    <row r="309" spans="1:12" x14ac:dyDescent="0.5">
      <c r="A309" s="40"/>
      <c r="B309" s="40"/>
      <c r="C309" s="40"/>
      <c r="D309" s="40"/>
      <c r="E309" s="40"/>
      <c r="F309" s="40"/>
      <c r="G309" s="47"/>
      <c r="I309" s="18"/>
      <c r="J309" s="18"/>
      <c r="K309" s="18"/>
      <c r="L309" s="18"/>
    </row>
    <row r="310" spans="1:12" x14ac:dyDescent="0.5">
      <c r="A310" s="40"/>
      <c r="B310" s="40"/>
      <c r="C310" s="40"/>
      <c r="D310" s="40"/>
      <c r="E310" s="40"/>
      <c r="F310" s="40"/>
      <c r="G310" s="47"/>
      <c r="I310" s="18"/>
      <c r="J310" s="18"/>
      <c r="K310" s="18"/>
      <c r="L310" s="18"/>
    </row>
    <row r="311" spans="1:12" x14ac:dyDescent="0.5">
      <c r="A311" s="40"/>
      <c r="B311" s="40"/>
      <c r="C311" s="40"/>
      <c r="D311" s="40"/>
      <c r="E311" s="40"/>
      <c r="F311" s="40"/>
      <c r="G311" s="47"/>
      <c r="I311" s="18"/>
      <c r="J311" s="18"/>
      <c r="K311" s="18"/>
      <c r="L311" s="18"/>
    </row>
    <row r="312" spans="1:12" x14ac:dyDescent="0.5">
      <c r="A312" s="40"/>
      <c r="B312" s="40"/>
      <c r="C312" s="40"/>
      <c r="D312" s="40"/>
      <c r="E312" s="40"/>
      <c r="F312" s="40"/>
      <c r="G312" s="47"/>
      <c r="I312" s="18"/>
      <c r="J312" s="18"/>
      <c r="K312" s="18"/>
      <c r="L312" s="18"/>
    </row>
    <row r="313" spans="1:12" x14ac:dyDescent="0.5">
      <c r="A313" s="40"/>
      <c r="B313" s="40"/>
      <c r="C313" s="40"/>
      <c r="D313" s="40"/>
      <c r="E313" s="40"/>
      <c r="F313" s="40"/>
      <c r="G313" s="47"/>
      <c r="I313" s="18"/>
      <c r="J313" s="18"/>
      <c r="K313" s="18"/>
      <c r="L313" s="18"/>
    </row>
    <row r="314" spans="1:12" x14ac:dyDescent="0.5">
      <c r="A314" s="40"/>
      <c r="B314" s="40"/>
      <c r="C314" s="40"/>
      <c r="D314" s="40"/>
      <c r="E314" s="40"/>
      <c r="F314" s="40"/>
      <c r="G314" s="47"/>
      <c r="I314" s="18"/>
      <c r="J314" s="18"/>
      <c r="K314" s="18"/>
      <c r="L314" s="18"/>
    </row>
    <row r="315" spans="1:12" x14ac:dyDescent="0.5">
      <c r="A315" s="40"/>
      <c r="B315" s="40"/>
      <c r="C315" s="40"/>
      <c r="D315" s="40"/>
      <c r="E315" s="40"/>
      <c r="F315" s="40"/>
      <c r="G315" s="47"/>
      <c r="I315" s="18"/>
      <c r="J315" s="18"/>
      <c r="K315" s="18"/>
      <c r="L315" s="18"/>
    </row>
    <row r="316" spans="1:12" x14ac:dyDescent="0.5">
      <c r="A316" s="40"/>
      <c r="B316" s="40"/>
      <c r="C316" s="40"/>
      <c r="D316" s="40"/>
      <c r="E316" s="40"/>
      <c r="F316" s="40"/>
      <c r="G316" s="47"/>
      <c r="I316" s="18"/>
      <c r="J316" s="18"/>
      <c r="K316" s="18"/>
      <c r="L316" s="18"/>
    </row>
    <row r="317" spans="1:12" x14ac:dyDescent="0.5">
      <c r="A317" s="40"/>
      <c r="B317" s="40"/>
      <c r="C317" s="40"/>
      <c r="D317" s="40"/>
      <c r="E317" s="40"/>
      <c r="F317" s="40"/>
      <c r="G317" s="47"/>
      <c r="I317" s="18"/>
      <c r="J317" s="18"/>
      <c r="K317" s="18"/>
      <c r="L317" s="18"/>
    </row>
    <row r="318" spans="1:12" x14ac:dyDescent="0.5">
      <c r="A318" s="40"/>
      <c r="B318" s="40"/>
      <c r="C318" s="40"/>
      <c r="D318" s="40"/>
      <c r="E318" s="40"/>
      <c r="F318" s="40"/>
      <c r="G318" s="47"/>
      <c r="I318" s="18"/>
      <c r="J318" s="18"/>
      <c r="K318" s="18"/>
      <c r="L318" s="18"/>
    </row>
    <row r="319" spans="1:12" x14ac:dyDescent="0.5">
      <c r="A319" s="40"/>
      <c r="B319" s="40"/>
      <c r="C319" s="40"/>
      <c r="D319" s="40"/>
      <c r="E319" s="40"/>
      <c r="F319" s="40"/>
      <c r="G319" s="47"/>
      <c r="I319" s="18"/>
      <c r="J319" s="18"/>
      <c r="K319" s="18"/>
      <c r="L319" s="18"/>
    </row>
    <row r="320" spans="1:12" x14ac:dyDescent="0.5">
      <c r="A320" s="40"/>
      <c r="B320" s="40"/>
      <c r="C320" s="40"/>
      <c r="D320" s="40"/>
      <c r="E320" s="40"/>
      <c r="F320" s="40"/>
      <c r="G320" s="47"/>
      <c r="I320" s="18"/>
      <c r="J320" s="18"/>
      <c r="K320" s="18"/>
      <c r="L320" s="18"/>
    </row>
    <row r="321" spans="1:12" x14ac:dyDescent="0.5">
      <c r="A321" s="40"/>
      <c r="B321" s="40"/>
      <c r="C321" s="40"/>
      <c r="D321" s="40"/>
      <c r="E321" s="40"/>
      <c r="F321" s="40"/>
      <c r="G321" s="47"/>
      <c r="I321" s="18"/>
      <c r="J321" s="18"/>
      <c r="K321" s="18"/>
      <c r="L321" s="18"/>
    </row>
    <row r="322" spans="1:12" x14ac:dyDescent="0.5">
      <c r="A322" s="40"/>
      <c r="B322" s="40"/>
      <c r="C322" s="40"/>
      <c r="D322" s="40"/>
      <c r="E322" s="40"/>
      <c r="F322" s="40"/>
      <c r="G322" s="47"/>
      <c r="I322" s="18"/>
      <c r="J322" s="18"/>
      <c r="K322" s="18"/>
      <c r="L322" s="18"/>
    </row>
    <row r="323" spans="1:12" x14ac:dyDescent="0.5">
      <c r="A323" s="40"/>
      <c r="B323" s="40"/>
      <c r="C323" s="40"/>
      <c r="D323" s="40"/>
      <c r="E323" s="40"/>
      <c r="F323" s="40"/>
      <c r="G323" s="47"/>
      <c r="I323" s="18"/>
      <c r="J323" s="18"/>
      <c r="K323" s="18"/>
      <c r="L323" s="18"/>
    </row>
    <row r="324" spans="1:12" x14ac:dyDescent="0.5">
      <c r="A324" s="40"/>
      <c r="B324" s="40"/>
      <c r="C324" s="40"/>
      <c r="D324" s="40"/>
      <c r="E324" s="40"/>
      <c r="F324" s="40"/>
      <c r="G324" s="47"/>
      <c r="I324" s="18"/>
      <c r="J324" s="18"/>
      <c r="K324" s="18"/>
      <c r="L324" s="18"/>
    </row>
    <row r="325" spans="1:12" x14ac:dyDescent="0.5">
      <c r="A325" s="40"/>
      <c r="B325" s="40"/>
      <c r="C325" s="40"/>
      <c r="D325" s="40"/>
      <c r="E325" s="40"/>
      <c r="F325" s="40"/>
      <c r="G325" s="47"/>
      <c r="I325" s="18"/>
      <c r="J325" s="18"/>
      <c r="K325" s="18"/>
      <c r="L325" s="18"/>
    </row>
    <row r="326" spans="1:12" x14ac:dyDescent="0.5">
      <c r="A326" s="40"/>
      <c r="B326" s="40"/>
      <c r="C326" s="40"/>
      <c r="D326" s="40"/>
      <c r="E326" s="40"/>
      <c r="F326" s="40"/>
      <c r="G326" s="47"/>
      <c r="I326" s="18"/>
      <c r="J326" s="18"/>
      <c r="K326" s="18"/>
      <c r="L326" s="18"/>
    </row>
    <row r="327" spans="1:12" x14ac:dyDescent="0.5">
      <c r="A327" s="40"/>
      <c r="B327" s="40"/>
      <c r="C327" s="40"/>
      <c r="D327" s="40"/>
      <c r="E327" s="40"/>
      <c r="F327" s="40"/>
      <c r="G327" s="47"/>
      <c r="I327" s="18"/>
      <c r="J327" s="18"/>
      <c r="K327" s="18"/>
      <c r="L327" s="18"/>
    </row>
    <row r="328" spans="1:12" x14ac:dyDescent="0.5">
      <c r="A328" s="40"/>
      <c r="B328" s="40"/>
      <c r="C328" s="40"/>
      <c r="D328" s="40"/>
      <c r="E328" s="40"/>
      <c r="F328" s="40"/>
      <c r="G328" s="47"/>
      <c r="I328" s="18"/>
      <c r="J328" s="18"/>
      <c r="K328" s="18"/>
      <c r="L328" s="18"/>
    </row>
    <row r="329" spans="1:12" x14ac:dyDescent="0.5">
      <c r="A329" s="40"/>
      <c r="B329" s="40"/>
      <c r="C329" s="40"/>
      <c r="D329" s="40"/>
      <c r="E329" s="40"/>
      <c r="F329" s="40"/>
      <c r="G329" s="47"/>
      <c r="I329" s="18"/>
      <c r="J329" s="18"/>
      <c r="K329" s="18"/>
      <c r="L329" s="18"/>
    </row>
    <row r="330" spans="1:12" x14ac:dyDescent="0.5">
      <c r="A330" s="40"/>
      <c r="B330" s="40"/>
      <c r="C330" s="40"/>
      <c r="D330" s="40"/>
      <c r="E330" s="40"/>
      <c r="F330" s="40"/>
      <c r="G330" s="47"/>
      <c r="I330" s="18"/>
      <c r="J330" s="18"/>
      <c r="K330" s="18"/>
      <c r="L330" s="18"/>
    </row>
    <row r="331" spans="1:12" x14ac:dyDescent="0.5">
      <c r="A331" s="40"/>
      <c r="B331" s="40"/>
      <c r="C331" s="40"/>
      <c r="D331" s="40"/>
      <c r="E331" s="40"/>
      <c r="F331" s="40"/>
      <c r="G331" s="47"/>
      <c r="I331" s="18"/>
      <c r="J331" s="18"/>
      <c r="K331" s="18"/>
      <c r="L331" s="18"/>
    </row>
    <row r="332" spans="1:12" x14ac:dyDescent="0.5">
      <c r="A332" s="40"/>
      <c r="B332" s="40"/>
      <c r="C332" s="40"/>
      <c r="D332" s="40"/>
      <c r="E332" s="40"/>
      <c r="F332" s="40"/>
      <c r="G332" s="47"/>
      <c r="I332" s="18"/>
      <c r="J332" s="18"/>
      <c r="K332" s="18"/>
      <c r="L332" s="18"/>
    </row>
    <row r="333" spans="1:12" x14ac:dyDescent="0.5">
      <c r="A333" s="40"/>
      <c r="B333" s="40"/>
      <c r="C333" s="40"/>
      <c r="D333" s="40"/>
      <c r="E333" s="40"/>
      <c r="F333" s="40"/>
      <c r="G333" s="47"/>
      <c r="I333" s="18"/>
      <c r="J333" s="18"/>
      <c r="K333" s="18"/>
      <c r="L333" s="18"/>
    </row>
    <row r="334" spans="1:12" x14ac:dyDescent="0.5">
      <c r="A334" s="40"/>
      <c r="B334" s="40"/>
      <c r="C334" s="40"/>
      <c r="D334" s="40"/>
      <c r="E334" s="40"/>
      <c r="F334" s="40"/>
      <c r="G334" s="47"/>
      <c r="I334" s="18"/>
      <c r="J334" s="18"/>
      <c r="K334" s="18"/>
      <c r="L334" s="18"/>
    </row>
    <row r="335" spans="1:12" x14ac:dyDescent="0.5">
      <c r="A335" s="40"/>
      <c r="B335" s="40"/>
      <c r="C335" s="40"/>
      <c r="D335" s="40"/>
      <c r="E335" s="40"/>
      <c r="F335" s="40"/>
      <c r="G335" s="47"/>
      <c r="I335" s="18"/>
      <c r="J335" s="18"/>
      <c r="K335" s="18"/>
      <c r="L335" s="18"/>
    </row>
    <row r="336" spans="1:12" x14ac:dyDescent="0.5">
      <c r="A336" s="40"/>
      <c r="B336" s="40"/>
      <c r="C336" s="40"/>
      <c r="D336" s="40"/>
      <c r="E336" s="40"/>
      <c r="F336" s="40"/>
      <c r="G336" s="47"/>
      <c r="I336" s="18"/>
      <c r="J336" s="18"/>
      <c r="K336" s="18"/>
      <c r="L336" s="18"/>
    </row>
    <row r="337" spans="1:12" x14ac:dyDescent="0.5">
      <c r="A337" s="40"/>
      <c r="B337" s="40"/>
      <c r="C337" s="40"/>
      <c r="D337" s="40"/>
      <c r="E337" s="40"/>
      <c r="F337" s="40"/>
      <c r="G337" s="47"/>
      <c r="I337" s="18"/>
      <c r="J337" s="18"/>
      <c r="K337" s="18"/>
      <c r="L337" s="18"/>
    </row>
    <row r="338" spans="1:12" x14ac:dyDescent="0.5">
      <c r="A338" s="40"/>
      <c r="B338" s="40"/>
      <c r="C338" s="40"/>
      <c r="D338" s="40"/>
      <c r="E338" s="40"/>
      <c r="F338" s="40"/>
      <c r="G338" s="47"/>
      <c r="I338" s="18"/>
      <c r="J338" s="18"/>
      <c r="K338" s="18"/>
      <c r="L338" s="18"/>
    </row>
    <row r="339" spans="1:12" x14ac:dyDescent="0.5">
      <c r="A339" s="40"/>
      <c r="B339" s="40"/>
      <c r="C339" s="40"/>
      <c r="D339" s="40"/>
      <c r="E339" s="40"/>
      <c r="F339" s="40"/>
      <c r="G339" s="47"/>
      <c r="I339" s="18"/>
      <c r="J339" s="18"/>
      <c r="K339" s="18"/>
      <c r="L339" s="18"/>
    </row>
    <row r="340" spans="1:12" x14ac:dyDescent="0.5">
      <c r="A340" s="40"/>
      <c r="B340" s="40"/>
      <c r="C340" s="40"/>
      <c r="D340" s="40"/>
      <c r="E340" s="40"/>
      <c r="F340" s="40"/>
      <c r="G340" s="47"/>
      <c r="I340" s="18"/>
      <c r="J340" s="18"/>
      <c r="K340" s="18"/>
      <c r="L340" s="18"/>
    </row>
    <row r="341" spans="1:12" x14ac:dyDescent="0.5">
      <c r="A341" s="40"/>
      <c r="B341" s="40"/>
      <c r="C341" s="40"/>
      <c r="D341" s="40"/>
      <c r="E341" s="40"/>
      <c r="F341" s="40"/>
      <c r="G341" s="47"/>
      <c r="I341" s="18"/>
      <c r="J341" s="18"/>
      <c r="K341" s="18"/>
      <c r="L341" s="18"/>
    </row>
    <row r="342" spans="1:12" x14ac:dyDescent="0.5">
      <c r="A342" s="40"/>
      <c r="B342" s="40"/>
      <c r="C342" s="40"/>
      <c r="D342" s="40"/>
      <c r="E342" s="40"/>
      <c r="F342" s="40"/>
      <c r="G342" s="47"/>
      <c r="I342" s="18"/>
      <c r="J342" s="18"/>
      <c r="K342" s="18"/>
      <c r="L342" s="18"/>
    </row>
    <row r="343" spans="1:12" x14ac:dyDescent="0.5">
      <c r="A343" s="40"/>
      <c r="B343" s="40"/>
      <c r="C343" s="40"/>
      <c r="D343" s="40"/>
      <c r="E343" s="40"/>
      <c r="F343" s="40"/>
      <c r="G343" s="47"/>
      <c r="I343" s="18"/>
      <c r="J343" s="18"/>
      <c r="K343" s="18"/>
      <c r="L343" s="18"/>
    </row>
    <row r="344" spans="1:12" x14ac:dyDescent="0.5">
      <c r="A344" s="40"/>
      <c r="B344" s="40"/>
      <c r="C344" s="40"/>
      <c r="D344" s="40"/>
      <c r="E344" s="40"/>
      <c r="F344" s="40"/>
      <c r="G344" s="47"/>
      <c r="I344" s="18"/>
      <c r="J344" s="18"/>
      <c r="K344" s="18"/>
      <c r="L344" s="18"/>
    </row>
    <row r="345" spans="1:12" x14ac:dyDescent="0.5">
      <c r="A345" s="40"/>
      <c r="B345" s="40"/>
      <c r="C345" s="40"/>
      <c r="D345" s="40"/>
      <c r="E345" s="40"/>
      <c r="F345" s="40"/>
      <c r="G345" s="47"/>
      <c r="I345" s="18"/>
      <c r="J345" s="18"/>
      <c r="K345" s="18"/>
      <c r="L345" s="18"/>
    </row>
    <row r="346" spans="1:12" x14ac:dyDescent="0.5">
      <c r="A346" s="40"/>
      <c r="B346" s="40"/>
      <c r="C346" s="40"/>
      <c r="D346" s="40"/>
      <c r="E346" s="40"/>
      <c r="F346" s="40"/>
      <c r="G346" s="47"/>
      <c r="I346" s="18"/>
      <c r="J346" s="18"/>
      <c r="K346" s="18"/>
      <c r="L346" s="18"/>
    </row>
    <row r="347" spans="1:12" x14ac:dyDescent="0.5">
      <c r="A347" s="40"/>
      <c r="B347" s="40"/>
      <c r="C347" s="40"/>
      <c r="D347" s="40"/>
      <c r="E347" s="40"/>
      <c r="F347" s="40"/>
      <c r="G347" s="47"/>
      <c r="I347" s="18"/>
      <c r="J347" s="18"/>
      <c r="K347" s="18"/>
      <c r="L347" s="18"/>
    </row>
    <row r="348" spans="1:12" x14ac:dyDescent="0.5">
      <c r="A348" s="40"/>
      <c r="B348" s="40"/>
      <c r="C348" s="40"/>
      <c r="D348" s="40"/>
      <c r="E348" s="40"/>
      <c r="F348" s="40"/>
      <c r="G348" s="47"/>
      <c r="I348" s="18"/>
      <c r="J348" s="18"/>
      <c r="K348" s="18"/>
      <c r="L348" s="18"/>
    </row>
    <row r="349" spans="1:12" x14ac:dyDescent="0.5">
      <c r="A349" s="40"/>
      <c r="B349" s="40"/>
      <c r="C349" s="40"/>
      <c r="D349" s="40"/>
      <c r="E349" s="40"/>
      <c r="F349" s="40"/>
      <c r="G349" s="47"/>
      <c r="I349" s="18"/>
      <c r="J349" s="18"/>
      <c r="K349" s="18"/>
      <c r="L349" s="18"/>
    </row>
    <row r="350" spans="1:12" x14ac:dyDescent="0.5">
      <c r="A350" s="40"/>
      <c r="B350" s="40"/>
      <c r="C350" s="40"/>
      <c r="D350" s="40"/>
      <c r="E350" s="40"/>
      <c r="F350" s="40"/>
      <c r="G350" s="47"/>
      <c r="I350" s="18"/>
      <c r="J350" s="18"/>
      <c r="K350" s="18"/>
      <c r="L350" s="18"/>
    </row>
    <row r="351" spans="1:12" x14ac:dyDescent="0.5">
      <c r="A351" s="40"/>
      <c r="B351" s="40"/>
      <c r="C351" s="40"/>
      <c r="D351" s="40"/>
      <c r="E351" s="40"/>
      <c r="F351" s="40"/>
      <c r="G351" s="47"/>
      <c r="I351" s="18"/>
      <c r="J351" s="18"/>
      <c r="K351" s="18"/>
      <c r="L351" s="18"/>
    </row>
    <row r="352" spans="1:12" x14ac:dyDescent="0.5">
      <c r="A352" s="40"/>
      <c r="B352" s="40"/>
      <c r="C352" s="40"/>
      <c r="D352" s="40"/>
      <c r="E352" s="40"/>
      <c r="F352" s="40"/>
      <c r="G352" s="47"/>
      <c r="I352" s="18"/>
      <c r="J352" s="18"/>
      <c r="K352" s="18"/>
      <c r="L352" s="18"/>
    </row>
    <row r="353" spans="1:12" x14ac:dyDescent="0.5">
      <c r="A353" s="40"/>
      <c r="B353" s="40"/>
      <c r="C353" s="40"/>
      <c r="D353" s="40"/>
      <c r="E353" s="40"/>
      <c r="F353" s="40"/>
      <c r="G353" s="47"/>
      <c r="I353" s="18"/>
      <c r="J353" s="18"/>
      <c r="K353" s="18"/>
      <c r="L353" s="18"/>
    </row>
    <row r="354" spans="1:12" x14ac:dyDescent="0.5">
      <c r="A354" s="40"/>
      <c r="B354" s="40"/>
      <c r="C354" s="40"/>
      <c r="D354" s="40"/>
      <c r="E354" s="40"/>
      <c r="F354" s="40"/>
      <c r="G354" s="47"/>
      <c r="I354" s="18"/>
      <c r="J354" s="18"/>
      <c r="K354" s="18"/>
      <c r="L354" s="18"/>
    </row>
    <row r="355" spans="1:12" x14ac:dyDescent="0.5">
      <c r="A355" s="40"/>
      <c r="B355" s="40"/>
      <c r="C355" s="40"/>
      <c r="D355" s="40"/>
      <c r="E355" s="40"/>
      <c r="F355" s="40"/>
      <c r="G355" s="47"/>
      <c r="I355" s="18"/>
      <c r="J355" s="18"/>
      <c r="K355" s="18"/>
      <c r="L355" s="18"/>
    </row>
    <row r="356" spans="1:12" x14ac:dyDescent="0.5">
      <c r="A356" s="40"/>
      <c r="B356" s="40"/>
      <c r="C356" s="40"/>
      <c r="D356" s="40"/>
      <c r="E356" s="40"/>
      <c r="F356" s="40"/>
      <c r="G356" s="47"/>
      <c r="I356" s="18"/>
      <c r="J356" s="18"/>
      <c r="K356" s="18"/>
      <c r="L356" s="18"/>
    </row>
    <row r="357" spans="1:12" x14ac:dyDescent="0.5">
      <c r="A357" s="40"/>
      <c r="B357" s="40"/>
      <c r="C357" s="40"/>
      <c r="D357" s="40"/>
      <c r="E357" s="40"/>
      <c r="F357" s="40"/>
      <c r="G357" s="47"/>
      <c r="I357" s="18"/>
      <c r="J357" s="18"/>
      <c r="K357" s="18"/>
      <c r="L357" s="18"/>
    </row>
    <row r="358" spans="1:12" x14ac:dyDescent="0.5">
      <c r="A358" s="40"/>
      <c r="B358" s="40"/>
      <c r="C358" s="40"/>
      <c r="D358" s="40"/>
      <c r="E358" s="40"/>
      <c r="F358" s="40"/>
      <c r="G358" s="47"/>
      <c r="I358" s="18"/>
      <c r="J358" s="18"/>
      <c r="K358" s="18"/>
      <c r="L358" s="18"/>
    </row>
    <row r="359" spans="1:12" x14ac:dyDescent="0.5">
      <c r="A359" s="40"/>
      <c r="B359" s="40"/>
      <c r="C359" s="40"/>
      <c r="D359" s="40"/>
      <c r="E359" s="40"/>
      <c r="F359" s="40"/>
      <c r="G359" s="47"/>
      <c r="I359" s="18"/>
      <c r="J359" s="18"/>
      <c r="K359" s="18"/>
      <c r="L359" s="18"/>
    </row>
    <row r="360" spans="1:12" x14ac:dyDescent="0.5">
      <c r="A360" s="40"/>
      <c r="B360" s="40"/>
      <c r="C360" s="40"/>
      <c r="D360" s="40"/>
      <c r="E360" s="40"/>
      <c r="F360" s="40"/>
      <c r="G360" s="47"/>
      <c r="I360" s="18"/>
      <c r="J360" s="18"/>
      <c r="K360" s="18"/>
      <c r="L360" s="18"/>
    </row>
    <row r="361" spans="1:12" x14ac:dyDescent="0.5">
      <c r="A361" s="40"/>
      <c r="B361" s="40"/>
      <c r="C361" s="40"/>
      <c r="D361" s="40"/>
      <c r="E361" s="40"/>
      <c r="F361" s="40"/>
      <c r="G361" s="47"/>
      <c r="I361" s="18"/>
      <c r="J361" s="18"/>
      <c r="K361" s="18"/>
      <c r="L361" s="18"/>
    </row>
    <row r="362" spans="1:12" x14ac:dyDescent="0.5">
      <c r="A362" s="40"/>
      <c r="B362" s="40"/>
      <c r="C362" s="40"/>
      <c r="D362" s="40"/>
      <c r="E362" s="40"/>
      <c r="F362" s="40"/>
      <c r="G362" s="47"/>
      <c r="I362" s="18"/>
      <c r="J362" s="18"/>
      <c r="K362" s="18"/>
      <c r="L362" s="18"/>
    </row>
    <row r="363" spans="1:12" x14ac:dyDescent="0.5">
      <c r="A363" s="40"/>
      <c r="B363" s="40"/>
      <c r="C363" s="40"/>
      <c r="D363" s="40"/>
      <c r="E363" s="40"/>
      <c r="F363" s="40"/>
      <c r="G363" s="47"/>
      <c r="I363" s="18"/>
      <c r="J363" s="18"/>
      <c r="K363" s="18"/>
      <c r="L363" s="18"/>
    </row>
    <row r="364" spans="1:12" x14ac:dyDescent="0.5">
      <c r="A364" s="40"/>
      <c r="B364" s="40"/>
      <c r="C364" s="40"/>
      <c r="D364" s="40"/>
      <c r="E364" s="40"/>
      <c r="F364" s="40"/>
      <c r="G364" s="47"/>
      <c r="I364" s="18"/>
      <c r="J364" s="18"/>
      <c r="K364" s="18"/>
      <c r="L364" s="18"/>
    </row>
    <row r="365" spans="1:12" x14ac:dyDescent="0.5">
      <c r="A365" s="40"/>
      <c r="B365" s="40"/>
      <c r="C365" s="40"/>
      <c r="D365" s="40"/>
      <c r="E365" s="40"/>
      <c r="F365" s="40"/>
      <c r="G365" s="47"/>
      <c r="I365" s="18"/>
      <c r="J365" s="18"/>
      <c r="K365" s="18"/>
      <c r="L365" s="18"/>
    </row>
    <row r="366" spans="1:12" x14ac:dyDescent="0.5">
      <c r="A366" s="40"/>
      <c r="B366" s="40"/>
      <c r="C366" s="40"/>
      <c r="D366" s="40"/>
      <c r="E366" s="40"/>
      <c r="F366" s="40"/>
      <c r="G366" s="47"/>
      <c r="I366" s="18"/>
      <c r="J366" s="18"/>
      <c r="K366" s="18"/>
      <c r="L366" s="18"/>
    </row>
    <row r="367" spans="1:12" x14ac:dyDescent="0.5">
      <c r="A367" s="40"/>
      <c r="B367" s="40"/>
      <c r="C367" s="40"/>
      <c r="D367" s="40"/>
      <c r="E367" s="40"/>
      <c r="F367" s="40"/>
      <c r="G367" s="47"/>
      <c r="I367" s="18"/>
      <c r="J367" s="18"/>
      <c r="K367" s="18"/>
      <c r="L367" s="18"/>
    </row>
    <row r="368" spans="1:12" x14ac:dyDescent="0.5">
      <c r="A368" s="40"/>
      <c r="B368" s="40"/>
      <c r="C368" s="40"/>
      <c r="D368" s="40"/>
      <c r="E368" s="40"/>
      <c r="F368" s="40"/>
      <c r="G368" s="47"/>
      <c r="I368" s="18"/>
      <c r="J368" s="18"/>
      <c r="K368" s="18"/>
      <c r="L368" s="18"/>
    </row>
    <row r="369" spans="1:12" x14ac:dyDescent="0.5">
      <c r="A369" s="40"/>
      <c r="B369" s="40"/>
      <c r="C369" s="40"/>
      <c r="D369" s="40"/>
      <c r="E369" s="40"/>
      <c r="F369" s="40"/>
      <c r="G369" s="47"/>
      <c r="I369" s="18"/>
      <c r="J369" s="18"/>
      <c r="K369" s="18"/>
      <c r="L369" s="18"/>
    </row>
    <row r="370" spans="1:12" x14ac:dyDescent="0.5">
      <c r="A370" s="40"/>
      <c r="B370" s="40"/>
      <c r="C370" s="40"/>
      <c r="D370" s="40"/>
      <c r="E370" s="40"/>
      <c r="F370" s="40"/>
      <c r="G370" s="47"/>
      <c r="I370" s="18"/>
      <c r="J370" s="18"/>
      <c r="K370" s="18"/>
      <c r="L370" s="18"/>
    </row>
    <row r="371" spans="1:12" x14ac:dyDescent="0.5">
      <c r="A371" s="40"/>
      <c r="B371" s="40"/>
      <c r="C371" s="40"/>
      <c r="D371" s="40"/>
      <c r="E371" s="40"/>
      <c r="F371" s="40"/>
      <c r="G371" s="47"/>
      <c r="I371" s="18"/>
      <c r="J371" s="18"/>
      <c r="K371" s="18"/>
      <c r="L371" s="18"/>
    </row>
    <row r="372" spans="1:12" x14ac:dyDescent="0.5">
      <c r="A372" s="40"/>
      <c r="B372" s="40"/>
      <c r="C372" s="40"/>
      <c r="D372" s="40"/>
      <c r="E372" s="40"/>
      <c r="F372" s="40"/>
      <c r="G372" s="47"/>
      <c r="I372" s="18"/>
      <c r="J372" s="18"/>
      <c r="K372" s="18"/>
      <c r="L372" s="18"/>
    </row>
    <row r="373" spans="1:12" x14ac:dyDescent="0.5">
      <c r="A373" s="40"/>
      <c r="B373" s="40"/>
      <c r="C373" s="40"/>
      <c r="D373" s="40"/>
      <c r="E373" s="40"/>
      <c r="F373" s="40"/>
      <c r="G373" s="47"/>
      <c r="I373" s="18"/>
      <c r="J373" s="18"/>
      <c r="K373" s="18"/>
      <c r="L373" s="18"/>
    </row>
    <row r="374" spans="1:12" x14ac:dyDescent="0.5">
      <c r="A374" s="40"/>
      <c r="B374" s="40"/>
      <c r="C374" s="40"/>
      <c r="D374" s="40"/>
      <c r="E374" s="40"/>
      <c r="F374" s="40"/>
      <c r="G374" s="47"/>
      <c r="I374" s="18"/>
      <c r="J374" s="18"/>
      <c r="K374" s="18"/>
      <c r="L374" s="18"/>
    </row>
    <row r="375" spans="1:12" x14ac:dyDescent="0.5">
      <c r="A375" s="40"/>
      <c r="B375" s="40"/>
      <c r="C375" s="40"/>
      <c r="D375" s="40"/>
      <c r="E375" s="40"/>
      <c r="F375" s="40"/>
      <c r="G375" s="47"/>
      <c r="I375" s="18"/>
      <c r="J375" s="18"/>
      <c r="K375" s="18"/>
      <c r="L375" s="18"/>
    </row>
    <row r="376" spans="1:12" x14ac:dyDescent="0.5">
      <c r="A376" s="40"/>
      <c r="B376" s="40"/>
      <c r="C376" s="40"/>
      <c r="D376" s="40"/>
      <c r="E376" s="40"/>
      <c r="F376" s="40"/>
      <c r="G376" s="47"/>
      <c r="I376" s="18"/>
      <c r="J376" s="18"/>
      <c r="K376" s="18"/>
      <c r="L376" s="18"/>
    </row>
    <row r="377" spans="1:12" x14ac:dyDescent="0.5">
      <c r="A377" s="40"/>
      <c r="B377" s="40"/>
      <c r="C377" s="40"/>
      <c r="D377" s="40"/>
      <c r="E377" s="40"/>
      <c r="F377" s="40"/>
      <c r="G377" s="47"/>
      <c r="I377" s="18"/>
      <c r="J377" s="18"/>
      <c r="K377" s="18"/>
      <c r="L377" s="18"/>
    </row>
    <row r="378" spans="1:12" x14ac:dyDescent="0.5">
      <c r="A378" s="40"/>
      <c r="B378" s="40"/>
      <c r="C378" s="40"/>
      <c r="D378" s="40"/>
      <c r="E378" s="40"/>
      <c r="F378" s="40"/>
      <c r="G378" s="47"/>
      <c r="I378" s="18"/>
      <c r="J378" s="18"/>
      <c r="K378" s="18"/>
      <c r="L378" s="18"/>
    </row>
    <row r="379" spans="1:12" x14ac:dyDescent="0.5">
      <c r="A379" s="40"/>
      <c r="B379" s="40"/>
      <c r="C379" s="40"/>
      <c r="D379" s="40"/>
      <c r="E379" s="40"/>
      <c r="F379" s="40"/>
      <c r="G379" s="47"/>
      <c r="I379" s="18"/>
      <c r="J379" s="18"/>
      <c r="K379" s="18"/>
      <c r="L379" s="18"/>
    </row>
    <row r="380" spans="1:12" x14ac:dyDescent="0.5">
      <c r="A380" s="40"/>
      <c r="B380" s="40"/>
      <c r="C380" s="40"/>
      <c r="D380" s="40"/>
      <c r="E380" s="40"/>
      <c r="F380" s="40"/>
      <c r="G380" s="47"/>
      <c r="I380" s="18"/>
      <c r="J380" s="18"/>
      <c r="K380" s="18"/>
      <c r="L380" s="18"/>
    </row>
    <row r="381" spans="1:12" x14ac:dyDescent="0.5">
      <c r="A381" s="40"/>
      <c r="B381" s="40"/>
      <c r="C381" s="40"/>
      <c r="D381" s="40"/>
      <c r="E381" s="40"/>
      <c r="F381" s="40"/>
      <c r="G381" s="47"/>
      <c r="I381" s="18"/>
      <c r="J381" s="18"/>
      <c r="K381" s="18"/>
      <c r="L381" s="18"/>
    </row>
    <row r="382" spans="1:12" x14ac:dyDescent="0.5">
      <c r="A382" s="40"/>
      <c r="B382" s="40"/>
      <c r="C382" s="40"/>
      <c r="D382" s="40"/>
      <c r="E382" s="40"/>
      <c r="F382" s="40"/>
      <c r="G382" s="47"/>
      <c r="I382" s="18"/>
      <c r="J382" s="18"/>
      <c r="K382" s="18"/>
      <c r="L382" s="18"/>
    </row>
    <row r="383" spans="1:12" x14ac:dyDescent="0.5">
      <c r="A383" s="40"/>
      <c r="B383" s="40"/>
      <c r="C383" s="40"/>
      <c r="D383" s="40"/>
      <c r="E383" s="40"/>
      <c r="F383" s="40"/>
      <c r="G383" s="47"/>
      <c r="I383" s="18"/>
      <c r="J383" s="18"/>
      <c r="K383" s="18"/>
      <c r="L383" s="18"/>
    </row>
    <row r="384" spans="1:12" x14ac:dyDescent="0.5">
      <c r="A384" s="40"/>
      <c r="B384" s="40"/>
      <c r="C384" s="40"/>
      <c r="D384" s="40"/>
      <c r="E384" s="40"/>
      <c r="F384" s="40"/>
      <c r="G384" s="47"/>
      <c r="I384" s="18"/>
      <c r="J384" s="18"/>
      <c r="K384" s="18"/>
      <c r="L384" s="18"/>
    </row>
    <row r="385" spans="1:12" x14ac:dyDescent="0.5">
      <c r="A385" s="40"/>
      <c r="B385" s="40"/>
      <c r="C385" s="40"/>
      <c r="D385" s="40"/>
      <c r="E385" s="40"/>
      <c r="F385" s="40"/>
      <c r="G385" s="47"/>
      <c r="I385" s="18"/>
      <c r="J385" s="18"/>
      <c r="K385" s="18"/>
      <c r="L385" s="18"/>
    </row>
    <row r="386" spans="1:12" x14ac:dyDescent="0.5">
      <c r="A386" s="40"/>
      <c r="B386" s="40"/>
      <c r="C386" s="40"/>
      <c r="D386" s="40"/>
      <c r="E386" s="40"/>
      <c r="F386" s="40"/>
      <c r="G386" s="47"/>
      <c r="I386" s="18"/>
      <c r="J386" s="18"/>
      <c r="K386" s="18"/>
      <c r="L386" s="18"/>
    </row>
    <row r="387" spans="1:12" x14ac:dyDescent="0.5">
      <c r="A387" s="40"/>
      <c r="B387" s="40"/>
      <c r="C387" s="40"/>
      <c r="D387" s="40"/>
      <c r="E387" s="40"/>
      <c r="F387" s="40"/>
      <c r="G387" s="47"/>
      <c r="I387" s="18"/>
      <c r="J387" s="18"/>
      <c r="K387" s="18"/>
      <c r="L387" s="18"/>
    </row>
    <row r="388" spans="1:12" x14ac:dyDescent="0.5">
      <c r="A388" s="40"/>
      <c r="B388" s="40"/>
      <c r="C388" s="40"/>
      <c r="D388" s="40"/>
      <c r="E388" s="40"/>
      <c r="F388" s="40"/>
      <c r="G388" s="47"/>
      <c r="I388" s="18"/>
      <c r="J388" s="18"/>
      <c r="K388" s="18"/>
      <c r="L388" s="18"/>
    </row>
    <row r="389" spans="1:12" x14ac:dyDescent="0.5">
      <c r="A389" s="40"/>
      <c r="B389" s="40"/>
      <c r="C389" s="40"/>
      <c r="D389" s="40"/>
      <c r="E389" s="40"/>
      <c r="F389" s="40"/>
      <c r="G389" s="47"/>
      <c r="I389" s="18"/>
      <c r="J389" s="18"/>
      <c r="K389" s="18"/>
      <c r="L389" s="18"/>
    </row>
    <row r="390" spans="1:12" x14ac:dyDescent="0.5">
      <c r="A390" s="40"/>
      <c r="B390" s="40"/>
      <c r="C390" s="40"/>
      <c r="D390" s="40"/>
      <c r="E390" s="40"/>
      <c r="F390" s="40"/>
      <c r="G390" s="47"/>
      <c r="I390" s="18"/>
      <c r="J390" s="18"/>
      <c r="K390" s="18"/>
      <c r="L390" s="18"/>
    </row>
    <row r="391" spans="1:12" x14ac:dyDescent="0.5">
      <c r="A391" s="40"/>
      <c r="B391" s="40"/>
      <c r="C391" s="40"/>
      <c r="D391" s="40"/>
      <c r="E391" s="40"/>
      <c r="F391" s="40"/>
      <c r="G391" s="47"/>
      <c r="I391" s="18"/>
      <c r="J391" s="18"/>
      <c r="K391" s="18"/>
      <c r="L391" s="18"/>
    </row>
    <row r="392" spans="1:12" x14ac:dyDescent="0.5">
      <c r="A392" s="40"/>
      <c r="B392" s="40"/>
      <c r="C392" s="40"/>
      <c r="D392" s="40"/>
      <c r="E392" s="40"/>
      <c r="F392" s="40"/>
      <c r="G392" s="47"/>
      <c r="I392" s="18"/>
      <c r="J392" s="18"/>
      <c r="K392" s="18"/>
      <c r="L392" s="18"/>
    </row>
    <row r="393" spans="1:12" x14ac:dyDescent="0.5">
      <c r="A393" s="40"/>
      <c r="B393" s="40"/>
      <c r="C393" s="40"/>
      <c r="D393" s="40"/>
      <c r="E393" s="40"/>
      <c r="F393" s="40"/>
      <c r="G393" s="47"/>
      <c r="I393" s="18"/>
      <c r="J393" s="18"/>
      <c r="K393" s="18"/>
      <c r="L393" s="18"/>
    </row>
    <row r="394" spans="1:12" x14ac:dyDescent="0.5">
      <c r="A394" s="40"/>
      <c r="B394" s="40"/>
      <c r="C394" s="40"/>
      <c r="D394" s="40"/>
      <c r="E394" s="40"/>
      <c r="F394" s="40"/>
      <c r="G394" s="47"/>
      <c r="I394" s="18"/>
      <c r="J394" s="18"/>
      <c r="K394" s="18"/>
      <c r="L394" s="18"/>
    </row>
    <row r="395" spans="1:12" x14ac:dyDescent="0.5">
      <c r="A395" s="40"/>
      <c r="B395" s="40"/>
      <c r="C395" s="40"/>
      <c r="D395" s="40"/>
      <c r="E395" s="40"/>
      <c r="F395" s="40"/>
      <c r="G395" s="47"/>
      <c r="I395" s="18"/>
      <c r="J395" s="18"/>
      <c r="K395" s="18"/>
      <c r="L395" s="18"/>
    </row>
    <row r="396" spans="1:12" x14ac:dyDescent="0.5">
      <c r="A396" s="40"/>
      <c r="B396" s="40"/>
      <c r="C396" s="40"/>
      <c r="D396" s="40"/>
      <c r="E396" s="40"/>
      <c r="F396" s="40"/>
      <c r="G396" s="47"/>
      <c r="I396" s="18"/>
      <c r="J396" s="18"/>
      <c r="K396" s="18"/>
      <c r="L396" s="18"/>
    </row>
    <row r="397" spans="1:12" x14ac:dyDescent="0.5">
      <c r="A397" s="40"/>
      <c r="B397" s="40"/>
      <c r="C397" s="40"/>
      <c r="D397" s="40"/>
      <c r="E397" s="40"/>
      <c r="F397" s="40"/>
      <c r="G397" s="47"/>
      <c r="I397" s="18"/>
      <c r="J397" s="18"/>
      <c r="K397" s="18"/>
      <c r="L397" s="18"/>
    </row>
    <row r="398" spans="1:12" x14ac:dyDescent="0.5">
      <c r="A398" s="40"/>
      <c r="B398" s="40"/>
      <c r="C398" s="40"/>
      <c r="D398" s="40"/>
      <c r="E398" s="40"/>
      <c r="F398" s="40"/>
      <c r="G398" s="47"/>
      <c r="I398" s="18"/>
      <c r="J398" s="18"/>
      <c r="K398" s="18"/>
      <c r="L398" s="18"/>
    </row>
    <row r="399" spans="1:12" x14ac:dyDescent="0.5">
      <c r="A399" s="40"/>
      <c r="B399" s="40"/>
      <c r="C399" s="40"/>
      <c r="D399" s="40"/>
      <c r="E399" s="40"/>
      <c r="F399" s="40"/>
      <c r="G399" s="47"/>
      <c r="I399" s="18"/>
      <c r="J399" s="18"/>
      <c r="K399" s="18"/>
      <c r="L399" s="18"/>
    </row>
    <row r="400" spans="1:12" x14ac:dyDescent="0.5">
      <c r="A400" s="40"/>
      <c r="B400" s="40"/>
      <c r="C400" s="40"/>
      <c r="D400" s="40"/>
      <c r="E400" s="40"/>
      <c r="F400" s="40"/>
      <c r="G400" s="47"/>
      <c r="I400" s="18"/>
      <c r="J400" s="18"/>
      <c r="K400" s="18"/>
      <c r="L400" s="18"/>
    </row>
    <row r="401" spans="1:12" x14ac:dyDescent="0.5">
      <c r="A401" s="40"/>
      <c r="B401" s="40"/>
      <c r="C401" s="40"/>
      <c r="D401" s="40"/>
      <c r="E401" s="40"/>
      <c r="F401" s="40"/>
      <c r="G401" s="47"/>
      <c r="I401" s="18"/>
      <c r="J401" s="18"/>
      <c r="K401" s="18"/>
      <c r="L401" s="18"/>
    </row>
    <row r="402" spans="1:12" x14ac:dyDescent="0.5">
      <c r="A402" s="40"/>
      <c r="B402" s="40"/>
      <c r="C402" s="40"/>
      <c r="D402" s="40"/>
      <c r="E402" s="40"/>
      <c r="F402" s="40"/>
      <c r="G402" s="47"/>
      <c r="I402" s="18"/>
      <c r="J402" s="18"/>
      <c r="K402" s="18"/>
      <c r="L402" s="18"/>
    </row>
    <row r="403" spans="1:12" x14ac:dyDescent="0.5">
      <c r="A403" s="40"/>
      <c r="B403" s="40"/>
      <c r="C403" s="40"/>
      <c r="D403" s="40"/>
      <c r="E403" s="40"/>
      <c r="F403" s="40"/>
      <c r="G403" s="47"/>
      <c r="I403" s="18"/>
      <c r="J403" s="18"/>
      <c r="K403" s="18"/>
      <c r="L403" s="18"/>
    </row>
    <row r="404" spans="1:12" x14ac:dyDescent="0.5">
      <c r="A404" s="40"/>
      <c r="B404" s="40"/>
      <c r="C404" s="40"/>
      <c r="D404" s="40"/>
      <c r="E404" s="40"/>
      <c r="F404" s="40"/>
      <c r="G404" s="47"/>
      <c r="I404" s="18"/>
      <c r="J404" s="18"/>
      <c r="K404" s="18"/>
      <c r="L404" s="18"/>
    </row>
    <row r="405" spans="1:12" x14ac:dyDescent="0.5">
      <c r="A405" s="40"/>
      <c r="B405" s="40"/>
      <c r="C405" s="40"/>
      <c r="D405" s="40"/>
      <c r="E405" s="40"/>
      <c r="F405" s="40"/>
      <c r="G405" s="47"/>
      <c r="I405" s="18"/>
      <c r="J405" s="18"/>
      <c r="K405" s="18"/>
      <c r="L405" s="18"/>
    </row>
    <row r="406" spans="1:12" x14ac:dyDescent="0.5">
      <c r="A406" s="40"/>
      <c r="B406" s="40"/>
      <c r="C406" s="40"/>
      <c r="D406" s="40"/>
      <c r="E406" s="40"/>
      <c r="F406" s="40"/>
      <c r="G406" s="47"/>
      <c r="I406" s="18"/>
      <c r="J406" s="18"/>
      <c r="K406" s="18"/>
      <c r="L406" s="18"/>
    </row>
    <row r="407" spans="1:12" x14ac:dyDescent="0.5">
      <c r="A407" s="40"/>
      <c r="B407" s="40"/>
      <c r="C407" s="40"/>
      <c r="D407" s="40"/>
      <c r="E407" s="40"/>
      <c r="F407" s="40"/>
      <c r="G407" s="47"/>
      <c r="I407" s="18"/>
      <c r="J407" s="18"/>
      <c r="K407" s="18"/>
      <c r="L407" s="18"/>
    </row>
    <row r="408" spans="1:12" x14ac:dyDescent="0.5">
      <c r="A408" s="40"/>
      <c r="B408" s="40"/>
      <c r="C408" s="40"/>
      <c r="D408" s="40"/>
      <c r="E408" s="40"/>
      <c r="F408" s="40"/>
      <c r="G408" s="47"/>
      <c r="I408" s="18"/>
      <c r="J408" s="18"/>
      <c r="K408" s="18"/>
      <c r="L408" s="18"/>
    </row>
    <row r="409" spans="1:12" x14ac:dyDescent="0.5">
      <c r="A409" s="40"/>
      <c r="B409" s="40"/>
      <c r="C409" s="40"/>
      <c r="D409" s="40"/>
      <c r="E409" s="40"/>
      <c r="F409" s="40"/>
      <c r="G409" s="47"/>
      <c r="I409" s="18"/>
      <c r="J409" s="18"/>
      <c r="K409" s="18"/>
      <c r="L409" s="18"/>
    </row>
    <row r="410" spans="1:12" x14ac:dyDescent="0.5">
      <c r="A410" s="40"/>
      <c r="B410" s="40"/>
      <c r="C410" s="40"/>
      <c r="D410" s="40"/>
      <c r="E410" s="40"/>
      <c r="F410" s="40"/>
      <c r="G410" s="47"/>
      <c r="I410" s="18"/>
      <c r="J410" s="18"/>
      <c r="K410" s="18"/>
      <c r="L410" s="18"/>
    </row>
    <row r="411" spans="1:12" x14ac:dyDescent="0.5">
      <c r="A411" s="40"/>
      <c r="B411" s="40"/>
      <c r="C411" s="40"/>
      <c r="D411" s="40"/>
      <c r="E411" s="40"/>
      <c r="F411" s="40"/>
      <c r="G411" s="47"/>
      <c r="I411" s="18"/>
      <c r="J411" s="18"/>
      <c r="K411" s="18"/>
      <c r="L411" s="18"/>
    </row>
    <row r="412" spans="1:12" x14ac:dyDescent="0.5">
      <c r="A412" s="40"/>
      <c r="B412" s="40"/>
      <c r="C412" s="40"/>
      <c r="D412" s="40"/>
      <c r="E412" s="40"/>
      <c r="F412" s="40"/>
      <c r="G412" s="47"/>
      <c r="I412" s="18"/>
      <c r="J412" s="18"/>
      <c r="K412" s="18"/>
      <c r="L412" s="18"/>
    </row>
    <row r="413" spans="1:12" x14ac:dyDescent="0.5">
      <c r="A413" s="40"/>
      <c r="B413" s="40"/>
      <c r="C413" s="40"/>
      <c r="D413" s="40"/>
      <c r="E413" s="40"/>
      <c r="F413" s="40"/>
      <c r="G413" s="47"/>
      <c r="I413" s="18"/>
      <c r="J413" s="18"/>
      <c r="K413" s="18"/>
      <c r="L413" s="18"/>
    </row>
    <row r="414" spans="1:12" x14ac:dyDescent="0.5">
      <c r="A414" s="40"/>
      <c r="B414" s="40"/>
      <c r="C414" s="40"/>
      <c r="D414" s="40"/>
      <c r="E414" s="40"/>
      <c r="F414" s="40"/>
      <c r="G414" s="47"/>
      <c r="I414" s="18"/>
      <c r="J414" s="18"/>
      <c r="K414" s="18"/>
      <c r="L414" s="18"/>
    </row>
    <row r="415" spans="1:12" x14ac:dyDescent="0.5">
      <c r="A415" s="40"/>
      <c r="B415" s="40"/>
      <c r="C415" s="40"/>
      <c r="D415" s="40"/>
      <c r="E415" s="40"/>
      <c r="F415" s="40"/>
      <c r="G415" s="47"/>
      <c r="I415" s="18"/>
      <c r="J415" s="18"/>
      <c r="K415" s="18"/>
      <c r="L415" s="18"/>
    </row>
    <row r="416" spans="1:12" x14ac:dyDescent="0.5">
      <c r="A416" s="40"/>
      <c r="B416" s="40"/>
      <c r="C416" s="40"/>
      <c r="D416" s="40"/>
      <c r="E416" s="40"/>
      <c r="F416" s="40"/>
      <c r="G416" s="47"/>
      <c r="I416" s="18"/>
      <c r="J416" s="18"/>
      <c r="K416" s="18"/>
      <c r="L416" s="18"/>
    </row>
    <row r="417" spans="1:12" x14ac:dyDescent="0.5">
      <c r="A417" s="40"/>
      <c r="B417" s="40"/>
      <c r="C417" s="40"/>
      <c r="D417" s="40"/>
      <c r="E417" s="40"/>
      <c r="F417" s="40"/>
      <c r="G417" s="47"/>
      <c r="I417" s="18"/>
      <c r="J417" s="18"/>
      <c r="K417" s="18"/>
      <c r="L417" s="18"/>
    </row>
    <row r="418" spans="1:12" x14ac:dyDescent="0.5">
      <c r="A418" s="40"/>
      <c r="B418" s="40"/>
      <c r="C418" s="40"/>
      <c r="D418" s="40"/>
      <c r="E418" s="40"/>
      <c r="F418" s="40"/>
      <c r="G418" s="47"/>
      <c r="I418" s="18"/>
      <c r="J418" s="18"/>
      <c r="K418" s="18"/>
      <c r="L418" s="18"/>
    </row>
    <row r="419" spans="1:12" x14ac:dyDescent="0.5">
      <c r="A419" s="40"/>
      <c r="B419" s="40"/>
      <c r="C419" s="40"/>
      <c r="D419" s="40"/>
      <c r="E419" s="40"/>
      <c r="F419" s="40"/>
      <c r="G419" s="47"/>
      <c r="I419" s="18"/>
      <c r="J419" s="18"/>
      <c r="K419" s="18"/>
      <c r="L419" s="18"/>
    </row>
    <row r="420" spans="1:12" x14ac:dyDescent="0.5">
      <c r="A420" s="40"/>
      <c r="B420" s="40"/>
      <c r="C420" s="40"/>
      <c r="D420" s="40"/>
      <c r="E420" s="40"/>
      <c r="F420" s="40"/>
      <c r="G420" s="47"/>
      <c r="I420" s="18"/>
      <c r="J420" s="18"/>
      <c r="K420" s="18"/>
      <c r="L420" s="18"/>
    </row>
    <row r="421" spans="1:12" x14ac:dyDescent="0.5">
      <c r="A421" s="40"/>
      <c r="B421" s="40"/>
      <c r="C421" s="40"/>
      <c r="D421" s="40"/>
      <c r="E421" s="40"/>
      <c r="F421" s="40"/>
      <c r="G421" s="47"/>
      <c r="I421" s="18"/>
      <c r="J421" s="18"/>
      <c r="K421" s="18"/>
      <c r="L421" s="18"/>
    </row>
    <row r="422" spans="1:12" x14ac:dyDescent="0.5">
      <c r="A422" s="40"/>
      <c r="B422" s="40"/>
      <c r="C422" s="40"/>
      <c r="D422" s="40"/>
      <c r="E422" s="40"/>
      <c r="F422" s="40"/>
      <c r="G422" s="47"/>
      <c r="I422" s="18"/>
      <c r="J422" s="18"/>
      <c r="K422" s="18"/>
      <c r="L422" s="18"/>
    </row>
    <row r="423" spans="1:12" x14ac:dyDescent="0.5">
      <c r="A423" s="40"/>
      <c r="B423" s="40"/>
      <c r="C423" s="40"/>
      <c r="D423" s="40"/>
      <c r="E423" s="40"/>
      <c r="F423" s="40"/>
      <c r="G423" s="47"/>
      <c r="I423" s="18"/>
      <c r="J423" s="18"/>
      <c r="K423" s="18"/>
      <c r="L423" s="18"/>
    </row>
    <row r="424" spans="1:12" x14ac:dyDescent="0.5">
      <c r="A424" s="40"/>
      <c r="B424" s="40"/>
      <c r="C424" s="40"/>
      <c r="D424" s="40"/>
      <c r="E424" s="40"/>
      <c r="F424" s="40"/>
      <c r="G424" s="47"/>
      <c r="I424" s="18"/>
      <c r="J424" s="18"/>
      <c r="K424" s="18"/>
      <c r="L424" s="18"/>
    </row>
    <row r="425" spans="1:12" x14ac:dyDescent="0.5">
      <c r="A425" s="40"/>
      <c r="B425" s="40"/>
      <c r="C425" s="40"/>
      <c r="D425" s="40"/>
      <c r="E425" s="40"/>
      <c r="F425" s="40"/>
      <c r="G425" s="47"/>
      <c r="I425" s="18"/>
      <c r="J425" s="18"/>
      <c r="K425" s="18"/>
      <c r="L425" s="18"/>
    </row>
    <row r="426" spans="1:12" x14ac:dyDescent="0.5">
      <c r="A426" s="40"/>
      <c r="B426" s="40"/>
      <c r="C426" s="40"/>
      <c r="D426" s="40"/>
      <c r="E426" s="40"/>
      <c r="F426" s="40"/>
      <c r="G426" s="47"/>
      <c r="I426" s="18"/>
      <c r="J426" s="18"/>
      <c r="K426" s="18"/>
      <c r="L426" s="18"/>
    </row>
    <row r="427" spans="1:12" x14ac:dyDescent="0.5">
      <c r="A427" s="40"/>
      <c r="B427" s="40"/>
      <c r="C427" s="40"/>
      <c r="D427" s="40"/>
      <c r="E427" s="40"/>
      <c r="F427" s="40"/>
      <c r="G427" s="47"/>
      <c r="I427" s="18"/>
      <c r="J427" s="18"/>
      <c r="K427" s="18"/>
      <c r="L427" s="18"/>
    </row>
    <row r="428" spans="1:12" x14ac:dyDescent="0.5">
      <c r="A428" s="40"/>
      <c r="B428" s="40"/>
      <c r="C428" s="40"/>
      <c r="D428" s="40"/>
      <c r="E428" s="40"/>
      <c r="F428" s="40"/>
      <c r="G428" s="47"/>
      <c r="I428" s="18"/>
      <c r="J428" s="18"/>
      <c r="K428" s="18"/>
      <c r="L428" s="18"/>
    </row>
    <row r="429" spans="1:12" x14ac:dyDescent="0.5">
      <c r="A429" s="40"/>
      <c r="B429" s="40"/>
      <c r="C429" s="40"/>
      <c r="D429" s="40"/>
      <c r="E429" s="40"/>
      <c r="F429" s="40"/>
      <c r="G429" s="47"/>
      <c r="I429" s="18"/>
      <c r="J429" s="18"/>
      <c r="K429" s="18"/>
      <c r="L429" s="18"/>
    </row>
    <row r="430" spans="1:12" x14ac:dyDescent="0.5">
      <c r="A430" s="40"/>
      <c r="B430" s="40"/>
      <c r="C430" s="40"/>
      <c r="D430" s="40"/>
      <c r="E430" s="40"/>
      <c r="F430" s="40"/>
      <c r="G430" s="47"/>
      <c r="I430" s="18"/>
      <c r="J430" s="18"/>
      <c r="K430" s="18"/>
      <c r="L430" s="18"/>
    </row>
    <row r="431" spans="1:12" x14ac:dyDescent="0.5">
      <c r="A431" s="40"/>
      <c r="B431" s="40"/>
      <c r="C431" s="40"/>
      <c r="D431" s="40"/>
      <c r="E431" s="40"/>
      <c r="F431" s="40"/>
      <c r="G431" s="47"/>
      <c r="I431" s="18"/>
      <c r="J431" s="18"/>
      <c r="K431" s="18"/>
      <c r="L431" s="18"/>
    </row>
    <row r="432" spans="1:12" x14ac:dyDescent="0.5">
      <c r="A432" s="40"/>
      <c r="B432" s="40"/>
      <c r="C432" s="40"/>
      <c r="D432" s="40"/>
      <c r="E432" s="40"/>
      <c r="F432" s="40"/>
      <c r="G432" s="47"/>
      <c r="I432" s="18"/>
      <c r="J432" s="18"/>
      <c r="K432" s="18"/>
      <c r="L432" s="18"/>
    </row>
    <row r="433" spans="1:12" x14ac:dyDescent="0.5">
      <c r="A433" s="40"/>
      <c r="B433" s="40"/>
      <c r="C433" s="40"/>
      <c r="D433" s="40"/>
      <c r="E433" s="40"/>
      <c r="F433" s="40"/>
      <c r="G433" s="47"/>
      <c r="I433" s="18"/>
      <c r="J433" s="18"/>
      <c r="K433" s="18"/>
      <c r="L433" s="18"/>
    </row>
    <row r="434" spans="1:12" x14ac:dyDescent="0.5">
      <c r="A434" s="40"/>
      <c r="B434" s="40"/>
      <c r="C434" s="40"/>
      <c r="D434" s="40"/>
      <c r="E434" s="40"/>
      <c r="F434" s="40"/>
      <c r="G434" s="47"/>
      <c r="I434" s="18"/>
      <c r="J434" s="18"/>
      <c r="K434" s="18"/>
      <c r="L434" s="18"/>
    </row>
    <row r="435" spans="1:12" x14ac:dyDescent="0.5">
      <c r="A435" s="40"/>
      <c r="B435" s="40"/>
      <c r="C435" s="40"/>
      <c r="D435" s="40"/>
      <c r="E435" s="40"/>
      <c r="F435" s="40"/>
      <c r="G435" s="47"/>
      <c r="I435" s="18"/>
      <c r="J435" s="18"/>
      <c r="K435" s="18"/>
      <c r="L435" s="18"/>
    </row>
    <row r="436" spans="1:12" x14ac:dyDescent="0.5">
      <c r="A436" s="40"/>
      <c r="B436" s="40"/>
      <c r="C436" s="40"/>
      <c r="D436" s="40"/>
      <c r="E436" s="40"/>
      <c r="F436" s="40"/>
      <c r="G436" s="47"/>
      <c r="I436" s="18"/>
      <c r="J436" s="18"/>
      <c r="K436" s="18"/>
      <c r="L436" s="18"/>
    </row>
    <row r="437" spans="1:12" x14ac:dyDescent="0.5">
      <c r="A437" s="40"/>
      <c r="B437" s="40"/>
      <c r="C437" s="40"/>
      <c r="D437" s="40"/>
      <c r="E437" s="40"/>
      <c r="F437" s="40"/>
      <c r="G437" s="47"/>
      <c r="I437" s="18"/>
      <c r="J437" s="18"/>
      <c r="K437" s="18"/>
      <c r="L437" s="18"/>
    </row>
    <row r="438" spans="1:12" x14ac:dyDescent="0.5">
      <c r="A438" s="40"/>
      <c r="B438" s="40"/>
      <c r="C438" s="40"/>
      <c r="D438" s="40"/>
      <c r="E438" s="40"/>
      <c r="F438" s="40"/>
      <c r="G438" s="47"/>
      <c r="I438" s="18"/>
      <c r="J438" s="18"/>
      <c r="K438" s="18"/>
      <c r="L438" s="18"/>
    </row>
    <row r="439" spans="1:12" x14ac:dyDescent="0.5">
      <c r="A439" s="40"/>
      <c r="B439" s="40"/>
      <c r="C439" s="40"/>
      <c r="D439" s="40"/>
      <c r="E439" s="40"/>
      <c r="F439" s="40"/>
      <c r="G439" s="47"/>
      <c r="I439" s="18"/>
      <c r="J439" s="18"/>
      <c r="K439" s="18"/>
      <c r="L439" s="18"/>
    </row>
    <row r="440" spans="1:12" x14ac:dyDescent="0.5">
      <c r="A440" s="40"/>
      <c r="B440" s="40"/>
      <c r="C440" s="40"/>
      <c r="D440" s="40"/>
      <c r="E440" s="40"/>
      <c r="F440" s="40"/>
      <c r="G440" s="47"/>
      <c r="I440" s="18"/>
      <c r="J440" s="18"/>
      <c r="K440" s="18"/>
      <c r="L440" s="18"/>
    </row>
    <row r="441" spans="1:12" x14ac:dyDescent="0.5">
      <c r="A441" s="40"/>
      <c r="B441" s="40"/>
      <c r="C441" s="40"/>
      <c r="D441" s="40"/>
      <c r="E441" s="40"/>
      <c r="F441" s="40"/>
      <c r="G441" s="47"/>
      <c r="I441" s="18"/>
      <c r="J441" s="18"/>
      <c r="K441" s="18"/>
      <c r="L441" s="18"/>
    </row>
    <row r="442" spans="1:12" x14ac:dyDescent="0.5">
      <c r="A442" s="40"/>
      <c r="B442" s="40"/>
      <c r="C442" s="40"/>
      <c r="D442" s="40"/>
      <c r="E442" s="40"/>
      <c r="F442" s="40"/>
      <c r="G442" s="47"/>
      <c r="I442" s="18"/>
      <c r="J442" s="18"/>
      <c r="K442" s="18"/>
      <c r="L442" s="18"/>
    </row>
    <row r="443" spans="1:12" x14ac:dyDescent="0.5">
      <c r="A443" s="40"/>
      <c r="B443" s="40"/>
      <c r="C443" s="40"/>
      <c r="D443" s="40"/>
      <c r="E443" s="40"/>
      <c r="F443" s="40"/>
      <c r="G443" s="47"/>
      <c r="I443" s="18"/>
      <c r="J443" s="18"/>
      <c r="K443" s="18"/>
      <c r="L443" s="18"/>
    </row>
    <row r="444" spans="1:12" x14ac:dyDescent="0.5">
      <c r="A444" s="40"/>
      <c r="B444" s="40"/>
      <c r="C444" s="40"/>
      <c r="D444" s="40"/>
      <c r="E444" s="40"/>
      <c r="F444" s="40"/>
      <c r="G444" s="47"/>
      <c r="I444" s="18"/>
      <c r="J444" s="18"/>
      <c r="K444" s="18"/>
      <c r="L444" s="18"/>
    </row>
    <row r="445" spans="1:12" x14ac:dyDescent="0.5">
      <c r="A445" s="40"/>
      <c r="B445" s="40"/>
      <c r="C445" s="40"/>
      <c r="D445" s="40"/>
      <c r="E445" s="40"/>
      <c r="F445" s="40"/>
      <c r="G445" s="47"/>
      <c r="I445" s="18"/>
      <c r="J445" s="18"/>
      <c r="K445" s="18"/>
      <c r="L445" s="18"/>
    </row>
    <row r="446" spans="1:12" x14ac:dyDescent="0.5">
      <c r="A446" s="40"/>
      <c r="B446" s="40"/>
      <c r="C446" s="40"/>
      <c r="D446" s="40"/>
      <c r="E446" s="40"/>
      <c r="F446" s="40"/>
      <c r="G446" s="47"/>
      <c r="I446" s="18"/>
      <c r="J446" s="18"/>
      <c r="K446" s="18"/>
      <c r="L446" s="18"/>
    </row>
    <row r="447" spans="1:12" x14ac:dyDescent="0.5">
      <c r="A447" s="40"/>
      <c r="B447" s="40"/>
      <c r="C447" s="40"/>
      <c r="D447" s="40"/>
      <c r="E447" s="40"/>
      <c r="F447" s="40"/>
      <c r="G447" s="47"/>
      <c r="I447" s="18"/>
      <c r="J447" s="18"/>
      <c r="K447" s="18"/>
      <c r="L447" s="18"/>
    </row>
    <row r="448" spans="1:12" x14ac:dyDescent="0.5">
      <c r="A448" s="40"/>
      <c r="B448" s="40"/>
      <c r="C448" s="40"/>
      <c r="D448" s="40"/>
      <c r="E448" s="40"/>
      <c r="F448" s="40"/>
      <c r="G448" s="47"/>
      <c r="I448" s="18"/>
      <c r="J448" s="18"/>
      <c r="K448" s="18"/>
      <c r="L448" s="18"/>
    </row>
    <row r="449" spans="1:12" x14ac:dyDescent="0.5">
      <c r="A449" s="40"/>
      <c r="B449" s="40"/>
      <c r="C449" s="40"/>
      <c r="D449" s="40"/>
      <c r="E449" s="40"/>
      <c r="F449" s="40"/>
      <c r="G449" s="47"/>
      <c r="I449" s="18"/>
      <c r="J449" s="18"/>
      <c r="K449" s="18"/>
      <c r="L449" s="18"/>
    </row>
    <row r="450" spans="1:12" x14ac:dyDescent="0.5">
      <c r="A450" s="40"/>
      <c r="B450" s="40"/>
      <c r="C450" s="40"/>
      <c r="D450" s="40"/>
      <c r="E450" s="40"/>
      <c r="F450" s="40"/>
      <c r="G450" s="47"/>
      <c r="I450" s="18"/>
      <c r="J450" s="18"/>
      <c r="K450" s="18"/>
      <c r="L450" s="18"/>
    </row>
    <row r="451" spans="1:12" x14ac:dyDescent="0.5">
      <c r="A451" s="40"/>
      <c r="B451" s="40"/>
      <c r="C451" s="40"/>
      <c r="D451" s="40"/>
      <c r="E451" s="40"/>
      <c r="F451" s="40"/>
      <c r="G451" s="47"/>
      <c r="I451" s="18"/>
      <c r="J451" s="18"/>
      <c r="K451" s="18"/>
      <c r="L451" s="18"/>
    </row>
    <row r="452" spans="1:12" x14ac:dyDescent="0.5">
      <c r="A452" s="40"/>
      <c r="B452" s="40"/>
      <c r="C452" s="40"/>
      <c r="D452" s="40"/>
      <c r="E452" s="40"/>
      <c r="F452" s="40"/>
      <c r="G452" s="47"/>
      <c r="I452" s="18"/>
      <c r="J452" s="18"/>
      <c r="K452" s="18"/>
      <c r="L452" s="18"/>
    </row>
    <row r="453" spans="1:12" x14ac:dyDescent="0.5">
      <c r="A453" s="40"/>
      <c r="B453" s="40"/>
      <c r="C453" s="40"/>
      <c r="D453" s="40"/>
      <c r="E453" s="40"/>
      <c r="F453" s="40"/>
      <c r="G453" s="47"/>
      <c r="I453" s="18"/>
      <c r="J453" s="18"/>
      <c r="K453" s="18"/>
      <c r="L453" s="18"/>
    </row>
    <row r="454" spans="1:12" x14ac:dyDescent="0.5">
      <c r="A454" s="40"/>
      <c r="B454" s="40"/>
      <c r="C454" s="40"/>
      <c r="D454" s="40"/>
      <c r="E454" s="40"/>
      <c r="F454" s="40"/>
      <c r="G454" s="47"/>
      <c r="I454" s="18"/>
      <c r="J454" s="18"/>
      <c r="K454" s="18"/>
      <c r="L454" s="18"/>
    </row>
    <row r="455" spans="1:12" x14ac:dyDescent="0.5">
      <c r="A455" s="40"/>
      <c r="B455" s="40"/>
      <c r="C455" s="40"/>
      <c r="D455" s="40"/>
      <c r="E455" s="40"/>
      <c r="F455" s="40"/>
      <c r="G455" s="47"/>
      <c r="I455" s="18"/>
      <c r="J455" s="18"/>
      <c r="K455" s="18"/>
      <c r="L455" s="18"/>
    </row>
    <row r="456" spans="1:12" x14ac:dyDescent="0.5">
      <c r="A456" s="40"/>
      <c r="B456" s="40"/>
      <c r="C456" s="40"/>
      <c r="D456" s="40"/>
      <c r="E456" s="40"/>
      <c r="F456" s="40"/>
      <c r="G456" s="47"/>
      <c r="I456" s="18"/>
      <c r="J456" s="18"/>
      <c r="K456" s="18"/>
      <c r="L456" s="18"/>
    </row>
    <row r="457" spans="1:12" x14ac:dyDescent="0.5">
      <c r="A457" s="40"/>
      <c r="B457" s="40"/>
      <c r="C457" s="40"/>
      <c r="D457" s="40"/>
      <c r="E457" s="40"/>
      <c r="F457" s="40"/>
      <c r="G457" s="47"/>
      <c r="I457" s="18"/>
      <c r="J457" s="18"/>
      <c r="K457" s="18"/>
      <c r="L457" s="18"/>
    </row>
    <row r="458" spans="1:12" x14ac:dyDescent="0.5">
      <c r="A458" s="40"/>
      <c r="B458" s="40"/>
      <c r="C458" s="40"/>
      <c r="D458" s="40"/>
      <c r="E458" s="40"/>
      <c r="F458" s="40"/>
      <c r="G458" s="47"/>
      <c r="I458" s="18"/>
      <c r="J458" s="18"/>
      <c r="K458" s="18"/>
      <c r="L458" s="18"/>
    </row>
    <row r="459" spans="1:12" x14ac:dyDescent="0.5">
      <c r="A459" s="40"/>
      <c r="B459" s="40"/>
      <c r="C459" s="40"/>
      <c r="D459" s="40"/>
      <c r="E459" s="40"/>
      <c r="F459" s="40"/>
      <c r="G459" s="47"/>
      <c r="I459" s="18"/>
      <c r="J459" s="18"/>
      <c r="K459" s="18"/>
      <c r="L459" s="18"/>
    </row>
    <row r="460" spans="1:12" x14ac:dyDescent="0.5">
      <c r="A460" s="40"/>
      <c r="B460" s="40"/>
      <c r="C460" s="40"/>
      <c r="D460" s="40"/>
      <c r="E460" s="40"/>
      <c r="F460" s="40"/>
      <c r="G460" s="47"/>
      <c r="I460" s="18"/>
      <c r="J460" s="18"/>
      <c r="K460" s="18"/>
      <c r="L460" s="18"/>
    </row>
    <row r="461" spans="1:12" x14ac:dyDescent="0.5">
      <c r="A461" s="40"/>
      <c r="B461" s="40"/>
      <c r="C461" s="40"/>
      <c r="D461" s="40"/>
      <c r="E461" s="40"/>
      <c r="F461" s="40"/>
      <c r="G461" s="47"/>
      <c r="I461" s="18"/>
      <c r="J461" s="18"/>
      <c r="K461" s="18"/>
      <c r="L461" s="18"/>
    </row>
    <row r="462" spans="1:12" x14ac:dyDescent="0.5">
      <c r="A462" s="40"/>
      <c r="B462" s="40"/>
      <c r="C462" s="40"/>
      <c r="D462" s="40"/>
      <c r="E462" s="40"/>
      <c r="F462" s="40"/>
      <c r="G462" s="47"/>
      <c r="I462" s="18"/>
      <c r="J462" s="18"/>
      <c r="K462" s="18"/>
      <c r="L462" s="18"/>
    </row>
    <row r="463" spans="1:12" x14ac:dyDescent="0.5">
      <c r="A463" s="40"/>
      <c r="B463" s="40"/>
      <c r="C463" s="40"/>
      <c r="D463" s="40"/>
      <c r="E463" s="40"/>
      <c r="F463" s="40"/>
      <c r="G463" s="47"/>
      <c r="I463" s="18"/>
      <c r="J463" s="18"/>
      <c r="K463" s="18"/>
      <c r="L463" s="18"/>
    </row>
    <row r="464" spans="1:12" x14ac:dyDescent="0.5">
      <c r="A464" s="40"/>
      <c r="B464" s="40"/>
      <c r="C464" s="40"/>
      <c r="D464" s="40"/>
      <c r="E464" s="40"/>
      <c r="F464" s="40"/>
      <c r="G464" s="47"/>
      <c r="I464" s="18"/>
      <c r="J464" s="18"/>
      <c r="K464" s="18"/>
      <c r="L464" s="18"/>
    </row>
    <row r="465" spans="1:12" x14ac:dyDescent="0.5">
      <c r="A465" s="40"/>
      <c r="B465" s="40"/>
      <c r="C465" s="40"/>
      <c r="D465" s="40"/>
      <c r="E465" s="40"/>
      <c r="F465" s="40"/>
      <c r="G465" s="47"/>
      <c r="I465" s="18"/>
      <c r="J465" s="18"/>
      <c r="K465" s="18"/>
      <c r="L465" s="18"/>
    </row>
    <row r="466" spans="1:12" x14ac:dyDescent="0.5">
      <c r="A466" s="40"/>
      <c r="B466" s="40"/>
      <c r="C466" s="40"/>
      <c r="D466" s="40"/>
      <c r="E466" s="40"/>
      <c r="F466" s="40"/>
      <c r="G466" s="47"/>
      <c r="I466" s="18"/>
      <c r="J466" s="18"/>
      <c r="K466" s="18"/>
      <c r="L466" s="18"/>
    </row>
    <row r="467" spans="1:12" x14ac:dyDescent="0.5">
      <c r="A467" s="40"/>
      <c r="B467" s="40"/>
      <c r="C467" s="40"/>
      <c r="D467" s="40"/>
      <c r="E467" s="40"/>
      <c r="F467" s="40"/>
      <c r="G467" s="47"/>
      <c r="I467" s="18"/>
      <c r="J467" s="18"/>
      <c r="K467" s="18"/>
      <c r="L467" s="18"/>
    </row>
    <row r="468" spans="1:12" x14ac:dyDescent="0.5">
      <c r="A468" s="40"/>
      <c r="B468" s="40"/>
      <c r="C468" s="40"/>
      <c r="D468" s="40"/>
      <c r="E468" s="40"/>
      <c r="F468" s="40"/>
      <c r="G468" s="47"/>
      <c r="I468" s="18"/>
      <c r="J468" s="18"/>
      <c r="K468" s="18"/>
      <c r="L468" s="18"/>
    </row>
    <row r="469" spans="1:12" x14ac:dyDescent="0.5">
      <c r="A469" s="40"/>
      <c r="B469" s="40"/>
      <c r="C469" s="40"/>
      <c r="D469" s="40"/>
      <c r="E469" s="40"/>
      <c r="F469" s="40"/>
      <c r="G469" s="47"/>
      <c r="I469" s="18"/>
      <c r="J469" s="18"/>
      <c r="K469" s="18"/>
      <c r="L469" s="18"/>
    </row>
    <row r="470" spans="1:12" x14ac:dyDescent="0.5">
      <c r="A470" s="40"/>
      <c r="B470" s="40"/>
      <c r="C470" s="40"/>
      <c r="D470" s="40"/>
      <c r="E470" s="40"/>
      <c r="F470" s="40"/>
      <c r="G470" s="47"/>
      <c r="I470" s="18"/>
      <c r="J470" s="18"/>
      <c r="K470" s="18"/>
      <c r="L470" s="18"/>
    </row>
    <row r="471" spans="1:12" x14ac:dyDescent="0.5">
      <c r="A471" s="40"/>
      <c r="B471" s="40"/>
      <c r="C471" s="40"/>
      <c r="D471" s="40"/>
      <c r="E471" s="40"/>
      <c r="F471" s="40"/>
      <c r="G471" s="47"/>
      <c r="I471" s="18"/>
      <c r="J471" s="18"/>
      <c r="K471" s="18"/>
      <c r="L471" s="18"/>
    </row>
    <row r="472" spans="1:12" x14ac:dyDescent="0.5">
      <c r="A472" s="40"/>
      <c r="B472" s="40"/>
      <c r="C472" s="40"/>
      <c r="D472" s="40"/>
      <c r="E472" s="40"/>
      <c r="F472" s="40"/>
      <c r="G472" s="47"/>
      <c r="I472" s="18"/>
      <c r="J472" s="18"/>
      <c r="K472" s="18"/>
      <c r="L472" s="18"/>
    </row>
    <row r="473" spans="1:12" x14ac:dyDescent="0.5">
      <c r="A473" s="40"/>
      <c r="B473" s="40"/>
      <c r="C473" s="40"/>
      <c r="D473" s="40"/>
      <c r="E473" s="40"/>
      <c r="F473" s="40"/>
      <c r="G473" s="47"/>
      <c r="I473" s="18"/>
      <c r="J473" s="18"/>
      <c r="K473" s="18"/>
      <c r="L473" s="18"/>
    </row>
    <row r="474" spans="1:12" x14ac:dyDescent="0.5">
      <c r="A474" s="40"/>
      <c r="B474" s="40"/>
      <c r="C474" s="40"/>
      <c r="D474" s="40"/>
      <c r="E474" s="40"/>
      <c r="F474" s="40"/>
      <c r="G474" s="47"/>
      <c r="I474" s="18"/>
      <c r="J474" s="18"/>
      <c r="K474" s="18"/>
      <c r="L474" s="18"/>
    </row>
    <row r="475" spans="1:12" x14ac:dyDescent="0.5">
      <c r="A475" s="40"/>
      <c r="B475" s="40"/>
      <c r="C475" s="40"/>
      <c r="D475" s="40"/>
      <c r="E475" s="40"/>
      <c r="F475" s="40"/>
      <c r="G475" s="47"/>
      <c r="I475" s="18"/>
      <c r="J475" s="18"/>
      <c r="K475" s="18"/>
      <c r="L475" s="18"/>
    </row>
    <row r="476" spans="1:12" x14ac:dyDescent="0.5">
      <c r="A476" s="40"/>
      <c r="B476" s="40"/>
      <c r="C476" s="40"/>
      <c r="D476" s="40"/>
      <c r="E476" s="40"/>
      <c r="F476" s="40"/>
      <c r="G476" s="47"/>
      <c r="I476" s="18"/>
      <c r="J476" s="18"/>
      <c r="K476" s="18"/>
      <c r="L476" s="18"/>
    </row>
    <row r="477" spans="1:12" x14ac:dyDescent="0.5">
      <c r="A477" s="40"/>
      <c r="B477" s="40"/>
      <c r="C477" s="40"/>
      <c r="D477" s="40"/>
      <c r="E477" s="40"/>
      <c r="F477" s="40"/>
      <c r="G477" s="47"/>
      <c r="I477" s="18"/>
      <c r="J477" s="18"/>
      <c r="K477" s="18"/>
      <c r="L477" s="18"/>
    </row>
    <row r="478" spans="1:12" x14ac:dyDescent="0.5">
      <c r="A478" s="40"/>
      <c r="B478" s="40"/>
      <c r="C478" s="40"/>
      <c r="D478" s="40"/>
      <c r="E478" s="40"/>
      <c r="F478" s="40"/>
      <c r="G478" s="47"/>
      <c r="I478" s="18"/>
      <c r="J478" s="18"/>
      <c r="K478" s="18"/>
      <c r="L478" s="18"/>
    </row>
    <row r="479" spans="1:12" x14ac:dyDescent="0.5">
      <c r="A479" s="40"/>
      <c r="B479" s="40"/>
      <c r="C479" s="40"/>
      <c r="D479" s="40"/>
      <c r="E479" s="40"/>
      <c r="F479" s="40"/>
      <c r="G479" s="47"/>
      <c r="I479" s="18"/>
      <c r="J479" s="18"/>
      <c r="K479" s="18"/>
      <c r="L479" s="18"/>
    </row>
    <row r="480" spans="1:12" x14ac:dyDescent="0.5">
      <c r="A480" s="40"/>
      <c r="B480" s="40"/>
      <c r="C480" s="40"/>
      <c r="D480" s="40"/>
      <c r="E480" s="40"/>
      <c r="F480" s="40"/>
      <c r="G480" s="47"/>
      <c r="I480" s="18"/>
      <c r="J480" s="18"/>
      <c r="K480" s="18"/>
      <c r="L480" s="18"/>
    </row>
    <row r="481" spans="1:12" x14ac:dyDescent="0.5">
      <c r="A481" s="40"/>
      <c r="B481" s="40"/>
      <c r="C481" s="40"/>
      <c r="D481" s="40"/>
      <c r="E481" s="40"/>
      <c r="F481" s="40"/>
      <c r="G481" s="47"/>
      <c r="I481" s="18"/>
      <c r="J481" s="18"/>
      <c r="K481" s="18"/>
      <c r="L481" s="18"/>
    </row>
    <row r="482" spans="1:12" x14ac:dyDescent="0.5">
      <c r="A482" s="40"/>
      <c r="B482" s="40"/>
      <c r="C482" s="40"/>
      <c r="D482" s="40"/>
      <c r="E482" s="40"/>
      <c r="F482" s="40"/>
      <c r="G482" s="47"/>
      <c r="I482" s="18"/>
      <c r="J482" s="18"/>
      <c r="K482" s="18"/>
      <c r="L482" s="18"/>
    </row>
    <row r="483" spans="1:12" x14ac:dyDescent="0.5">
      <c r="A483" s="40"/>
      <c r="B483" s="40"/>
      <c r="C483" s="40"/>
      <c r="D483" s="40"/>
      <c r="E483" s="40"/>
      <c r="F483" s="40"/>
      <c r="G483" s="47"/>
      <c r="I483" s="18"/>
      <c r="J483" s="18"/>
      <c r="K483" s="18"/>
      <c r="L483" s="18"/>
    </row>
    <row r="484" spans="1:12" x14ac:dyDescent="0.5">
      <c r="A484" s="40"/>
      <c r="B484" s="40"/>
      <c r="C484" s="40"/>
      <c r="D484" s="40"/>
      <c r="E484" s="40"/>
      <c r="F484" s="40"/>
      <c r="G484" s="47"/>
      <c r="I484" s="18"/>
      <c r="J484" s="18"/>
      <c r="K484" s="18"/>
      <c r="L484" s="18"/>
    </row>
    <row r="485" spans="1:12" x14ac:dyDescent="0.5">
      <c r="A485" s="40"/>
      <c r="B485" s="40"/>
      <c r="C485" s="40"/>
      <c r="D485" s="40"/>
      <c r="E485" s="40"/>
      <c r="F485" s="40"/>
      <c r="G485" s="47"/>
      <c r="I485" s="18"/>
      <c r="J485" s="18"/>
      <c r="K485" s="18"/>
      <c r="L485" s="18"/>
    </row>
    <row r="486" spans="1:12" x14ac:dyDescent="0.5">
      <c r="A486" s="40"/>
      <c r="B486" s="40"/>
      <c r="C486" s="40"/>
      <c r="D486" s="40"/>
      <c r="E486" s="40"/>
      <c r="F486" s="40"/>
      <c r="G486" s="47"/>
      <c r="I486" s="18"/>
      <c r="J486" s="18"/>
      <c r="K486" s="18"/>
      <c r="L486" s="18"/>
    </row>
    <row r="487" spans="1:12" x14ac:dyDescent="0.5">
      <c r="A487" s="40"/>
      <c r="B487" s="40"/>
      <c r="C487" s="40"/>
      <c r="D487" s="40"/>
      <c r="E487" s="40"/>
      <c r="F487" s="40"/>
      <c r="G487" s="47"/>
      <c r="I487" s="18"/>
      <c r="J487" s="18"/>
      <c r="K487" s="18"/>
      <c r="L487" s="18"/>
    </row>
    <row r="488" spans="1:12" x14ac:dyDescent="0.5">
      <c r="A488" s="40"/>
      <c r="B488" s="40"/>
      <c r="C488" s="40"/>
      <c r="D488" s="40"/>
      <c r="E488" s="40"/>
      <c r="F488" s="40"/>
      <c r="G488" s="47"/>
      <c r="I488" s="18"/>
      <c r="J488" s="18"/>
      <c r="K488" s="18"/>
      <c r="L488" s="18"/>
    </row>
    <row r="489" spans="1:12" x14ac:dyDescent="0.5">
      <c r="A489" s="40"/>
      <c r="B489" s="40"/>
      <c r="C489" s="40"/>
      <c r="D489" s="40"/>
      <c r="E489" s="40"/>
      <c r="F489" s="40"/>
      <c r="G489" s="47"/>
      <c r="I489" s="18"/>
      <c r="J489" s="18"/>
      <c r="K489" s="18"/>
      <c r="L489" s="18"/>
    </row>
    <row r="490" spans="1:12" x14ac:dyDescent="0.5">
      <c r="A490" s="40"/>
      <c r="B490" s="40"/>
      <c r="C490" s="40"/>
      <c r="D490" s="40"/>
      <c r="E490" s="40"/>
      <c r="F490" s="40"/>
      <c r="G490" s="47"/>
      <c r="I490" s="18"/>
      <c r="J490" s="18"/>
      <c r="K490" s="18"/>
      <c r="L490" s="18"/>
    </row>
    <row r="491" spans="1:12" x14ac:dyDescent="0.5">
      <c r="A491" s="40"/>
      <c r="B491" s="40"/>
      <c r="C491" s="40"/>
      <c r="D491" s="40"/>
      <c r="E491" s="40"/>
      <c r="F491" s="40"/>
      <c r="G491" s="47"/>
      <c r="I491" s="18"/>
      <c r="J491" s="18"/>
      <c r="K491" s="18"/>
      <c r="L491" s="18"/>
    </row>
    <row r="492" spans="1:12" x14ac:dyDescent="0.5">
      <c r="A492" s="40"/>
      <c r="B492" s="40"/>
      <c r="C492" s="40"/>
      <c r="D492" s="40"/>
      <c r="E492" s="40"/>
      <c r="F492" s="40"/>
      <c r="G492" s="47"/>
      <c r="I492" s="18"/>
      <c r="J492" s="18"/>
      <c r="K492" s="18"/>
      <c r="L492" s="18"/>
    </row>
    <row r="493" spans="1:12" x14ac:dyDescent="0.5">
      <c r="A493" s="40"/>
      <c r="B493" s="40"/>
      <c r="C493" s="40"/>
      <c r="D493" s="40"/>
      <c r="E493" s="40"/>
      <c r="F493" s="40"/>
      <c r="G493" s="47"/>
      <c r="I493" s="18"/>
      <c r="J493" s="18"/>
      <c r="K493" s="18"/>
      <c r="L493" s="18"/>
    </row>
    <row r="494" spans="1:12" x14ac:dyDescent="0.5">
      <c r="A494" s="40"/>
      <c r="B494" s="40"/>
      <c r="C494" s="40"/>
      <c r="D494" s="40"/>
      <c r="E494" s="40"/>
      <c r="F494" s="40"/>
      <c r="G494" s="47"/>
      <c r="I494" s="18"/>
      <c r="J494" s="18"/>
      <c r="K494" s="18"/>
      <c r="L494" s="18"/>
    </row>
    <row r="495" spans="1:12" x14ac:dyDescent="0.5">
      <c r="A495" s="40"/>
      <c r="B495" s="40"/>
      <c r="C495" s="40"/>
      <c r="D495" s="40"/>
      <c r="E495" s="40"/>
      <c r="F495" s="40"/>
      <c r="G495" s="47"/>
      <c r="I495" s="18"/>
      <c r="J495" s="18"/>
      <c r="K495" s="18"/>
      <c r="L495" s="18"/>
    </row>
    <row r="496" spans="1:12" x14ac:dyDescent="0.5">
      <c r="A496" s="40"/>
      <c r="B496" s="40"/>
      <c r="C496" s="40"/>
      <c r="D496" s="40"/>
      <c r="E496" s="40"/>
      <c r="F496" s="40"/>
      <c r="G496" s="47"/>
      <c r="I496" s="18"/>
      <c r="J496" s="18"/>
      <c r="K496" s="18"/>
      <c r="L496" s="18"/>
    </row>
    <row r="497" spans="1:12" x14ac:dyDescent="0.5">
      <c r="A497" s="40"/>
      <c r="B497" s="40"/>
      <c r="C497" s="40"/>
      <c r="D497" s="40"/>
      <c r="E497" s="40"/>
      <c r="F497" s="40"/>
      <c r="G497" s="47"/>
      <c r="I497" s="18"/>
      <c r="J497" s="18"/>
      <c r="K497" s="18"/>
      <c r="L497" s="18"/>
    </row>
    <row r="498" spans="1:12" x14ac:dyDescent="0.5">
      <c r="A498" s="40"/>
      <c r="B498" s="40"/>
      <c r="C498" s="40"/>
      <c r="D498" s="40"/>
      <c r="E498" s="40"/>
      <c r="F498" s="40"/>
      <c r="G498" s="47"/>
      <c r="I498" s="18"/>
      <c r="J498" s="18"/>
      <c r="K498" s="18"/>
      <c r="L498" s="18"/>
    </row>
    <row r="499" spans="1:12" x14ac:dyDescent="0.5">
      <c r="A499" s="40"/>
      <c r="B499" s="40"/>
      <c r="C499" s="40"/>
      <c r="D499" s="40"/>
      <c r="E499" s="40"/>
      <c r="F499" s="40"/>
      <c r="G499" s="47"/>
      <c r="I499" s="18"/>
      <c r="J499" s="18"/>
      <c r="K499" s="18"/>
      <c r="L499" s="18"/>
    </row>
    <row r="500" spans="1:12" x14ac:dyDescent="0.5">
      <c r="A500" s="40"/>
      <c r="B500" s="40"/>
      <c r="C500" s="40"/>
      <c r="D500" s="40"/>
      <c r="E500" s="40"/>
      <c r="F500" s="40"/>
      <c r="G500" s="47"/>
      <c r="I500" s="18"/>
      <c r="J500" s="18"/>
      <c r="K500" s="18"/>
      <c r="L500" s="18"/>
    </row>
    <row r="501" spans="1:12" x14ac:dyDescent="0.5">
      <c r="A501" s="40"/>
      <c r="B501" s="40"/>
      <c r="C501" s="40"/>
      <c r="D501" s="40"/>
      <c r="E501" s="40"/>
      <c r="F501" s="40"/>
      <c r="G501" s="47"/>
      <c r="I501" s="18"/>
      <c r="J501" s="18"/>
      <c r="K501" s="18"/>
      <c r="L501" s="18"/>
    </row>
    <row r="502" spans="1:12" x14ac:dyDescent="0.5">
      <c r="A502" s="40"/>
      <c r="B502" s="40"/>
      <c r="C502" s="40"/>
      <c r="D502" s="40"/>
      <c r="E502" s="40"/>
      <c r="F502" s="40"/>
      <c r="G502" s="47"/>
      <c r="I502" s="18"/>
      <c r="J502" s="18"/>
      <c r="K502" s="18"/>
      <c r="L502" s="18"/>
    </row>
    <row r="503" spans="1:12" x14ac:dyDescent="0.5">
      <c r="A503" s="40"/>
      <c r="B503" s="40"/>
      <c r="C503" s="40"/>
      <c r="D503" s="40"/>
      <c r="E503" s="40"/>
      <c r="F503" s="40"/>
      <c r="G503" s="47"/>
      <c r="I503" s="18"/>
      <c r="J503" s="18"/>
      <c r="K503" s="18"/>
      <c r="L503" s="18"/>
    </row>
    <row r="504" spans="1:12" x14ac:dyDescent="0.5">
      <c r="A504" s="40"/>
      <c r="B504" s="40"/>
      <c r="C504" s="40"/>
      <c r="D504" s="40"/>
      <c r="E504" s="40"/>
      <c r="F504" s="40"/>
      <c r="G504" s="47"/>
      <c r="I504" s="18"/>
      <c r="J504" s="18"/>
      <c r="K504" s="18"/>
      <c r="L504" s="18"/>
    </row>
    <row r="505" spans="1:12" x14ac:dyDescent="0.5">
      <c r="A505" s="40"/>
      <c r="B505" s="40"/>
      <c r="C505" s="40"/>
      <c r="D505" s="40"/>
      <c r="E505" s="40"/>
      <c r="F505" s="40"/>
      <c r="G505" s="47"/>
      <c r="I505" s="18"/>
      <c r="J505" s="18"/>
      <c r="K505" s="18"/>
      <c r="L505" s="18"/>
    </row>
    <row r="506" spans="1:12" x14ac:dyDescent="0.5">
      <c r="A506" s="40"/>
      <c r="B506" s="40"/>
      <c r="C506" s="40"/>
      <c r="D506" s="40"/>
      <c r="E506" s="40"/>
      <c r="F506" s="40"/>
      <c r="G506" s="47"/>
      <c r="I506" s="18"/>
      <c r="J506" s="18"/>
      <c r="K506" s="18"/>
      <c r="L506" s="18"/>
    </row>
    <row r="507" spans="1:12" x14ac:dyDescent="0.5">
      <c r="A507" s="40"/>
      <c r="B507" s="40"/>
      <c r="C507" s="40"/>
      <c r="D507" s="40"/>
      <c r="E507" s="40"/>
      <c r="F507" s="40"/>
      <c r="G507" s="47"/>
      <c r="I507" s="18"/>
      <c r="J507" s="18"/>
      <c r="K507" s="18"/>
      <c r="L507" s="18"/>
    </row>
    <row r="508" spans="1:12" x14ac:dyDescent="0.5">
      <c r="A508" s="40"/>
      <c r="B508" s="40"/>
      <c r="C508" s="40"/>
      <c r="D508" s="40"/>
      <c r="E508" s="40"/>
      <c r="F508" s="40"/>
      <c r="G508" s="47"/>
      <c r="I508" s="18"/>
      <c r="J508" s="18"/>
      <c r="K508" s="18"/>
      <c r="L508" s="18"/>
    </row>
    <row r="509" spans="1:12" x14ac:dyDescent="0.5">
      <c r="A509" s="40"/>
      <c r="B509" s="40"/>
      <c r="C509" s="40"/>
      <c r="D509" s="40"/>
      <c r="E509" s="40"/>
      <c r="F509" s="40"/>
      <c r="G509" s="47"/>
      <c r="I509" s="18"/>
      <c r="J509" s="18"/>
      <c r="K509" s="18"/>
      <c r="L509" s="18"/>
    </row>
    <row r="510" spans="1:12" x14ac:dyDescent="0.5">
      <c r="A510" s="40"/>
      <c r="B510" s="40"/>
      <c r="C510" s="40"/>
      <c r="D510" s="40"/>
      <c r="E510" s="40"/>
      <c r="F510" s="40"/>
      <c r="G510" s="47"/>
      <c r="I510" s="18"/>
      <c r="J510" s="18"/>
      <c r="K510" s="18"/>
      <c r="L510" s="18"/>
    </row>
    <row r="511" spans="1:12" x14ac:dyDescent="0.5">
      <c r="A511" s="40"/>
      <c r="B511" s="40"/>
      <c r="C511" s="40"/>
      <c r="D511" s="40"/>
      <c r="E511" s="40"/>
      <c r="F511" s="40"/>
      <c r="G511" s="47"/>
      <c r="I511" s="18"/>
      <c r="J511" s="18"/>
      <c r="K511" s="18"/>
      <c r="L511" s="18"/>
    </row>
    <row r="512" spans="1:12" x14ac:dyDescent="0.5">
      <c r="A512" s="40"/>
      <c r="B512" s="40"/>
      <c r="C512" s="40"/>
      <c r="D512" s="40"/>
      <c r="E512" s="40"/>
      <c r="F512" s="40"/>
      <c r="G512" s="47"/>
      <c r="I512" s="18"/>
      <c r="J512" s="18"/>
      <c r="K512" s="18"/>
      <c r="L512" s="18"/>
    </row>
    <row r="513" spans="1:12" x14ac:dyDescent="0.5">
      <c r="A513" s="40"/>
      <c r="B513" s="40"/>
      <c r="C513" s="40"/>
      <c r="D513" s="40"/>
      <c r="E513" s="40"/>
      <c r="F513" s="40"/>
      <c r="G513" s="47"/>
      <c r="I513" s="18"/>
      <c r="J513" s="18"/>
      <c r="K513" s="18"/>
      <c r="L513" s="18"/>
    </row>
    <row r="514" spans="1:12" x14ac:dyDescent="0.5">
      <c r="A514" s="40"/>
      <c r="B514" s="40"/>
      <c r="C514" s="40"/>
      <c r="D514" s="40"/>
      <c r="E514" s="40"/>
      <c r="F514" s="40"/>
      <c r="G514" s="47"/>
      <c r="I514" s="18"/>
      <c r="J514" s="18"/>
      <c r="K514" s="18"/>
      <c r="L514" s="18"/>
    </row>
    <row r="515" spans="1:12" x14ac:dyDescent="0.5">
      <c r="A515" s="40"/>
      <c r="B515" s="40"/>
      <c r="C515" s="40"/>
      <c r="D515" s="40"/>
      <c r="E515" s="40"/>
      <c r="F515" s="40"/>
      <c r="G515" s="47"/>
      <c r="I515" s="18"/>
      <c r="J515" s="18"/>
      <c r="K515" s="18"/>
      <c r="L515" s="18"/>
    </row>
    <row r="516" spans="1:12" x14ac:dyDescent="0.5">
      <c r="A516" s="40"/>
      <c r="B516" s="40"/>
      <c r="C516" s="40"/>
      <c r="D516" s="40"/>
      <c r="E516" s="40"/>
      <c r="F516" s="40"/>
      <c r="G516" s="47"/>
      <c r="I516" s="18"/>
      <c r="J516" s="18"/>
      <c r="K516" s="18"/>
      <c r="L516" s="18"/>
    </row>
    <row r="517" spans="1:12" x14ac:dyDescent="0.5">
      <c r="A517" s="40"/>
      <c r="B517" s="40"/>
      <c r="C517" s="40"/>
      <c r="D517" s="40"/>
      <c r="E517" s="40"/>
      <c r="F517" s="40"/>
      <c r="G517" s="47"/>
      <c r="I517" s="18"/>
      <c r="J517" s="18"/>
      <c r="K517" s="18"/>
      <c r="L517" s="18"/>
    </row>
    <row r="518" spans="1:12" x14ac:dyDescent="0.5">
      <c r="A518" s="40"/>
      <c r="B518" s="40"/>
      <c r="C518" s="40"/>
      <c r="D518" s="40"/>
      <c r="E518" s="40"/>
      <c r="F518" s="40"/>
      <c r="G518" s="47"/>
      <c r="I518" s="18"/>
      <c r="J518" s="18"/>
      <c r="K518" s="18"/>
      <c r="L518" s="18"/>
    </row>
    <row r="519" spans="1:12" x14ac:dyDescent="0.5">
      <c r="A519" s="40"/>
      <c r="B519" s="40"/>
      <c r="C519" s="40"/>
      <c r="D519" s="40"/>
      <c r="E519" s="40"/>
      <c r="F519" s="40"/>
      <c r="G519" s="47"/>
      <c r="I519" s="18"/>
      <c r="J519" s="18"/>
      <c r="K519" s="18"/>
      <c r="L519" s="18"/>
    </row>
    <row r="520" spans="1:12" x14ac:dyDescent="0.5">
      <c r="A520" s="40"/>
      <c r="B520" s="40"/>
      <c r="C520" s="40"/>
      <c r="D520" s="40"/>
      <c r="E520" s="40"/>
      <c r="F520" s="40"/>
      <c r="G520" s="47"/>
      <c r="I520" s="18"/>
      <c r="J520" s="18"/>
      <c r="K520" s="18"/>
      <c r="L520" s="18"/>
    </row>
    <row r="521" spans="1:12" x14ac:dyDescent="0.5">
      <c r="A521" s="40"/>
      <c r="B521" s="40"/>
      <c r="C521" s="40"/>
      <c r="D521" s="40"/>
      <c r="E521" s="40"/>
      <c r="F521" s="40"/>
      <c r="G521" s="47"/>
      <c r="I521" s="18"/>
      <c r="J521" s="18"/>
      <c r="K521" s="18"/>
      <c r="L521" s="18"/>
    </row>
    <row r="522" spans="1:12" x14ac:dyDescent="0.5">
      <c r="A522" s="40"/>
      <c r="B522" s="40"/>
      <c r="C522" s="40"/>
      <c r="D522" s="40"/>
      <c r="E522" s="40"/>
      <c r="F522" s="40"/>
      <c r="G522" s="47"/>
      <c r="I522" s="18"/>
      <c r="J522" s="18"/>
      <c r="K522" s="18"/>
      <c r="L522" s="18"/>
    </row>
    <row r="523" spans="1:12" x14ac:dyDescent="0.5">
      <c r="A523" s="40"/>
      <c r="B523" s="40"/>
      <c r="C523" s="40"/>
      <c r="D523" s="40"/>
      <c r="E523" s="40"/>
      <c r="F523" s="40"/>
      <c r="G523" s="47"/>
      <c r="I523" s="18"/>
      <c r="J523" s="18"/>
      <c r="K523" s="18"/>
      <c r="L523" s="18"/>
    </row>
    <row r="524" spans="1:12" x14ac:dyDescent="0.5">
      <c r="A524" s="40"/>
      <c r="B524" s="40"/>
      <c r="C524" s="40"/>
      <c r="D524" s="40"/>
      <c r="E524" s="40"/>
      <c r="F524" s="40"/>
      <c r="G524" s="47"/>
      <c r="I524" s="18"/>
      <c r="J524" s="18"/>
      <c r="K524" s="18"/>
      <c r="L524" s="18"/>
    </row>
    <row r="525" spans="1:12" x14ac:dyDescent="0.5">
      <c r="A525" s="40"/>
      <c r="B525" s="40"/>
      <c r="C525" s="40"/>
      <c r="D525" s="40"/>
      <c r="E525" s="40"/>
      <c r="F525" s="40"/>
      <c r="G525" s="47"/>
      <c r="I525" s="18"/>
      <c r="J525" s="18"/>
      <c r="K525" s="18"/>
      <c r="L525" s="18"/>
    </row>
    <row r="526" spans="1:12" x14ac:dyDescent="0.5">
      <c r="A526" s="40"/>
      <c r="B526" s="40"/>
      <c r="C526" s="40"/>
      <c r="D526" s="40"/>
      <c r="E526" s="40"/>
      <c r="F526" s="40"/>
      <c r="G526" s="47"/>
      <c r="I526" s="18"/>
      <c r="J526" s="18"/>
      <c r="K526" s="18"/>
      <c r="L526" s="18"/>
    </row>
    <row r="527" spans="1:12" x14ac:dyDescent="0.5">
      <c r="A527" s="40"/>
      <c r="B527" s="40"/>
      <c r="C527" s="40"/>
      <c r="D527" s="40"/>
      <c r="E527" s="40"/>
      <c r="F527" s="40"/>
      <c r="G527" s="47"/>
      <c r="I527" s="18"/>
      <c r="J527" s="18"/>
      <c r="K527" s="18"/>
      <c r="L527" s="18"/>
    </row>
    <row r="528" spans="1:12" x14ac:dyDescent="0.5">
      <c r="A528" s="40"/>
      <c r="B528" s="40"/>
      <c r="C528" s="40"/>
      <c r="D528" s="40"/>
      <c r="E528" s="40"/>
      <c r="F528" s="40"/>
      <c r="G528" s="47"/>
      <c r="I528" s="18"/>
      <c r="J528" s="18"/>
      <c r="K528" s="18"/>
      <c r="L528" s="18"/>
    </row>
    <row r="529" spans="1:12" x14ac:dyDescent="0.5">
      <c r="A529" s="40"/>
      <c r="B529" s="40"/>
      <c r="C529" s="40"/>
      <c r="D529" s="40"/>
      <c r="E529" s="40"/>
      <c r="F529" s="40"/>
      <c r="G529" s="47"/>
      <c r="I529" s="18"/>
      <c r="J529" s="18"/>
      <c r="K529" s="18"/>
      <c r="L529" s="18"/>
    </row>
    <row r="530" spans="1:12" x14ac:dyDescent="0.5">
      <c r="A530" s="40"/>
      <c r="B530" s="40"/>
      <c r="C530" s="40"/>
      <c r="D530" s="40"/>
      <c r="E530" s="40"/>
      <c r="F530" s="40"/>
      <c r="G530" s="47"/>
      <c r="I530" s="18"/>
      <c r="J530" s="18"/>
      <c r="K530" s="18"/>
      <c r="L530" s="18"/>
    </row>
    <row r="531" spans="1:12" x14ac:dyDescent="0.5">
      <c r="A531" s="40"/>
      <c r="B531" s="40"/>
      <c r="C531" s="40"/>
      <c r="D531" s="40"/>
      <c r="E531" s="40"/>
      <c r="F531" s="40"/>
      <c r="G531" s="47"/>
      <c r="I531" s="18"/>
      <c r="J531" s="18"/>
      <c r="K531" s="18"/>
      <c r="L531" s="18"/>
    </row>
    <row r="532" spans="1:12" x14ac:dyDescent="0.5">
      <c r="A532" s="40"/>
      <c r="B532" s="40"/>
      <c r="C532" s="40"/>
      <c r="D532" s="40"/>
      <c r="E532" s="40"/>
      <c r="F532" s="40"/>
      <c r="G532" s="47"/>
      <c r="I532" s="18"/>
      <c r="J532" s="18"/>
      <c r="K532" s="18"/>
      <c r="L532" s="18"/>
    </row>
    <row r="533" spans="1:12" x14ac:dyDescent="0.5">
      <c r="A533" s="40"/>
      <c r="B533" s="40"/>
      <c r="C533" s="40"/>
      <c r="D533" s="40"/>
      <c r="E533" s="40"/>
      <c r="F533" s="40"/>
      <c r="G533" s="47"/>
      <c r="I533" s="18"/>
      <c r="J533" s="18"/>
      <c r="K533" s="18"/>
      <c r="L533" s="18"/>
    </row>
    <row r="534" spans="1:12" x14ac:dyDescent="0.5">
      <c r="A534" s="40"/>
      <c r="B534" s="40"/>
      <c r="C534" s="40"/>
      <c r="D534" s="40"/>
      <c r="E534" s="40"/>
      <c r="F534" s="40"/>
      <c r="G534" s="47"/>
      <c r="I534" s="18"/>
      <c r="J534" s="18"/>
      <c r="K534" s="18"/>
      <c r="L534" s="18"/>
    </row>
    <row r="535" spans="1:12" x14ac:dyDescent="0.5">
      <c r="A535" s="40"/>
      <c r="B535" s="40"/>
      <c r="C535" s="40"/>
      <c r="D535" s="40"/>
      <c r="E535" s="40"/>
      <c r="F535" s="40"/>
      <c r="G535" s="47"/>
      <c r="I535" s="18"/>
      <c r="J535" s="18"/>
      <c r="K535" s="18"/>
      <c r="L535" s="18"/>
    </row>
    <row r="536" spans="1:12" x14ac:dyDescent="0.5">
      <c r="A536" s="40"/>
      <c r="B536" s="40"/>
      <c r="C536" s="40"/>
      <c r="D536" s="40"/>
      <c r="E536" s="40"/>
      <c r="F536" s="40"/>
      <c r="G536" s="47"/>
      <c r="I536" s="18"/>
      <c r="J536" s="18"/>
      <c r="K536" s="18"/>
      <c r="L536" s="18"/>
    </row>
    <row r="537" spans="1:12" x14ac:dyDescent="0.5">
      <c r="A537" s="40"/>
      <c r="B537" s="40"/>
      <c r="C537" s="40"/>
      <c r="D537" s="40"/>
      <c r="E537" s="40"/>
      <c r="F537" s="40"/>
      <c r="G537" s="47"/>
      <c r="I537" s="18"/>
      <c r="J537" s="18"/>
      <c r="K537" s="18"/>
      <c r="L537" s="18"/>
    </row>
    <row r="538" spans="1:12" x14ac:dyDescent="0.5">
      <c r="A538" s="40"/>
      <c r="B538" s="40"/>
      <c r="C538" s="40"/>
      <c r="D538" s="40"/>
      <c r="E538" s="40"/>
      <c r="F538" s="40"/>
      <c r="G538" s="47"/>
      <c r="I538" s="18"/>
      <c r="J538" s="18"/>
      <c r="K538" s="18"/>
      <c r="L538" s="18"/>
    </row>
    <row r="539" spans="1:12" x14ac:dyDescent="0.5">
      <c r="A539" s="40"/>
      <c r="B539" s="40"/>
      <c r="C539" s="40"/>
      <c r="D539" s="40"/>
      <c r="E539" s="40"/>
      <c r="F539" s="40"/>
      <c r="G539" s="47"/>
      <c r="I539" s="18"/>
      <c r="J539" s="18"/>
      <c r="K539" s="18"/>
      <c r="L539" s="18"/>
    </row>
    <row r="540" spans="1:12" x14ac:dyDescent="0.5">
      <c r="A540" s="40"/>
      <c r="B540" s="40"/>
      <c r="C540" s="40"/>
      <c r="D540" s="40"/>
      <c r="E540" s="40"/>
      <c r="F540" s="40"/>
      <c r="G540" s="47"/>
      <c r="I540" s="18"/>
      <c r="J540" s="18"/>
      <c r="K540" s="18"/>
      <c r="L540" s="18"/>
    </row>
    <row r="541" spans="1:12" x14ac:dyDescent="0.5">
      <c r="A541" s="40"/>
      <c r="B541" s="40"/>
      <c r="C541" s="40"/>
      <c r="D541" s="40"/>
      <c r="E541" s="40"/>
      <c r="F541" s="40"/>
      <c r="G541" s="47"/>
      <c r="I541" s="18"/>
      <c r="J541" s="18"/>
      <c r="K541" s="18"/>
      <c r="L541" s="18"/>
    </row>
    <row r="542" spans="1:12" x14ac:dyDescent="0.5">
      <c r="A542" s="40"/>
      <c r="B542" s="40"/>
      <c r="C542" s="40"/>
      <c r="D542" s="40"/>
      <c r="E542" s="40"/>
      <c r="F542" s="40"/>
      <c r="G542" s="47"/>
      <c r="I542" s="18"/>
      <c r="J542" s="18"/>
      <c r="K542" s="18"/>
      <c r="L542" s="18"/>
    </row>
    <row r="543" spans="1:12" x14ac:dyDescent="0.5">
      <c r="A543" s="40"/>
      <c r="B543" s="40"/>
      <c r="C543" s="40"/>
      <c r="D543" s="40"/>
      <c r="E543" s="40"/>
      <c r="F543" s="40"/>
      <c r="G543" s="47"/>
      <c r="I543" s="18"/>
      <c r="J543" s="18"/>
      <c r="K543" s="18"/>
      <c r="L543" s="18"/>
    </row>
    <row r="544" spans="1:12" x14ac:dyDescent="0.5">
      <c r="A544" s="40"/>
      <c r="B544" s="40"/>
      <c r="C544" s="40"/>
      <c r="D544" s="40"/>
      <c r="E544" s="40"/>
      <c r="F544" s="40"/>
      <c r="G544" s="47"/>
      <c r="I544" s="18"/>
      <c r="J544" s="18"/>
      <c r="K544" s="18"/>
      <c r="L544" s="18"/>
    </row>
    <row r="545" spans="1:12" x14ac:dyDescent="0.5">
      <c r="A545" s="40"/>
      <c r="B545" s="40"/>
      <c r="C545" s="40"/>
      <c r="D545" s="40"/>
      <c r="E545" s="40"/>
      <c r="F545" s="40"/>
      <c r="G545" s="47"/>
      <c r="I545" s="18"/>
      <c r="J545" s="18"/>
      <c r="K545" s="18"/>
      <c r="L545" s="18"/>
    </row>
    <row r="546" spans="1:12" x14ac:dyDescent="0.5">
      <c r="A546" s="40"/>
      <c r="B546" s="40"/>
      <c r="C546" s="40"/>
      <c r="D546" s="40"/>
      <c r="E546" s="40"/>
      <c r="F546" s="40"/>
      <c r="G546" s="47"/>
      <c r="I546" s="18"/>
      <c r="J546" s="18"/>
      <c r="K546" s="18"/>
      <c r="L546" s="18"/>
    </row>
    <row r="547" spans="1:12" x14ac:dyDescent="0.5">
      <c r="A547" s="40"/>
      <c r="B547" s="40"/>
      <c r="C547" s="40"/>
      <c r="D547" s="40"/>
      <c r="E547" s="40"/>
      <c r="F547" s="40"/>
      <c r="G547" s="47"/>
      <c r="I547" s="18"/>
      <c r="J547" s="18"/>
      <c r="K547" s="18"/>
      <c r="L547" s="18"/>
    </row>
    <row r="548" spans="1:12" x14ac:dyDescent="0.5">
      <c r="A548" s="40"/>
      <c r="B548" s="40"/>
      <c r="C548" s="40"/>
      <c r="D548" s="40"/>
      <c r="E548" s="40"/>
      <c r="F548" s="40"/>
      <c r="G548" s="47"/>
      <c r="I548" s="18"/>
      <c r="J548" s="18"/>
      <c r="K548" s="18"/>
      <c r="L548" s="18"/>
    </row>
    <row r="549" spans="1:12" x14ac:dyDescent="0.5">
      <c r="A549" s="40"/>
      <c r="B549" s="40"/>
      <c r="C549" s="40"/>
      <c r="D549" s="40"/>
      <c r="E549" s="40"/>
      <c r="F549" s="40"/>
      <c r="G549" s="47"/>
      <c r="I549" s="18"/>
      <c r="J549" s="18"/>
      <c r="K549" s="18"/>
      <c r="L549" s="18"/>
    </row>
    <row r="550" spans="1:12" x14ac:dyDescent="0.5">
      <c r="A550" s="40"/>
      <c r="B550" s="40"/>
      <c r="C550" s="40"/>
      <c r="D550" s="40"/>
      <c r="E550" s="40"/>
      <c r="F550" s="40"/>
      <c r="G550" s="47"/>
      <c r="I550" s="18"/>
      <c r="J550" s="18"/>
      <c r="K550" s="18"/>
      <c r="L550" s="18"/>
    </row>
    <row r="551" spans="1:12" x14ac:dyDescent="0.5">
      <c r="A551" s="40"/>
      <c r="B551" s="40"/>
      <c r="C551" s="40"/>
      <c r="D551" s="40"/>
      <c r="E551" s="40"/>
      <c r="F551" s="40"/>
      <c r="G551" s="47"/>
      <c r="I551" s="18"/>
      <c r="J551" s="18"/>
      <c r="K551" s="18"/>
      <c r="L551" s="18"/>
    </row>
    <row r="552" spans="1:12" x14ac:dyDescent="0.5">
      <c r="A552" s="40"/>
      <c r="B552" s="40"/>
      <c r="C552" s="40"/>
      <c r="D552" s="40"/>
      <c r="E552" s="40"/>
      <c r="F552" s="40"/>
      <c r="G552" s="47"/>
      <c r="I552" s="18"/>
      <c r="J552" s="18"/>
      <c r="K552" s="18"/>
      <c r="L552" s="18"/>
    </row>
    <row r="553" spans="1:12" x14ac:dyDescent="0.5">
      <c r="A553" s="40"/>
      <c r="B553" s="40"/>
      <c r="C553" s="40"/>
      <c r="D553" s="40"/>
      <c r="E553" s="40"/>
      <c r="F553" s="40"/>
      <c r="G553" s="47"/>
      <c r="I553" s="18"/>
      <c r="J553" s="18"/>
      <c r="K553" s="18"/>
      <c r="L553" s="18"/>
    </row>
    <row r="554" spans="1:12" x14ac:dyDescent="0.5">
      <c r="A554" s="40"/>
      <c r="B554" s="40"/>
      <c r="C554" s="40"/>
      <c r="D554" s="40"/>
      <c r="E554" s="40"/>
      <c r="F554" s="40"/>
      <c r="G554" s="47"/>
      <c r="I554" s="18"/>
      <c r="J554" s="18"/>
      <c r="K554" s="18"/>
      <c r="L554" s="18"/>
    </row>
    <row r="555" spans="1:12" x14ac:dyDescent="0.5">
      <c r="A555" s="48"/>
      <c r="B555" s="48"/>
      <c r="C555" s="48"/>
      <c r="D555" s="48"/>
      <c r="E555" s="48"/>
      <c r="F555" s="48"/>
      <c r="G555" s="47"/>
      <c r="I555" s="18"/>
      <c r="J555" s="18"/>
      <c r="K555" s="18"/>
      <c r="L555" s="18"/>
    </row>
    <row r="556" spans="1:12" x14ac:dyDescent="0.5">
      <c r="A556" s="48"/>
      <c r="B556" s="48"/>
      <c r="C556" s="48"/>
      <c r="D556" s="48"/>
      <c r="E556" s="48"/>
      <c r="F556" s="48"/>
      <c r="G556" s="47"/>
      <c r="I556" s="18"/>
      <c r="J556" s="18"/>
      <c r="K556" s="18"/>
      <c r="L556" s="18"/>
    </row>
    <row r="557" spans="1:12" x14ac:dyDescent="0.5">
      <c r="A557" s="48"/>
      <c r="B557" s="48"/>
      <c r="C557" s="48"/>
      <c r="D557" s="48"/>
      <c r="E557" s="48"/>
      <c r="F557" s="48"/>
      <c r="G557" s="47"/>
      <c r="I557" s="18"/>
      <c r="J557" s="18"/>
      <c r="K557" s="18"/>
      <c r="L557" s="18"/>
    </row>
    <row r="558" spans="1:12" x14ac:dyDescent="0.5">
      <c r="A558" s="48"/>
      <c r="B558" s="48"/>
      <c r="C558" s="48"/>
      <c r="D558" s="48"/>
      <c r="E558" s="48"/>
      <c r="F558" s="48"/>
      <c r="G558" s="47"/>
      <c r="I558" s="18"/>
      <c r="J558" s="18"/>
      <c r="K558" s="18"/>
      <c r="L558" s="18"/>
    </row>
    <row r="559" spans="1:12" x14ac:dyDescent="0.5">
      <c r="A559" s="48"/>
      <c r="B559" s="48"/>
      <c r="C559" s="48"/>
      <c r="D559" s="48"/>
      <c r="E559" s="48"/>
      <c r="F559" s="48"/>
      <c r="G559" s="47"/>
      <c r="I559" s="18"/>
      <c r="J559" s="18"/>
      <c r="K559" s="18"/>
      <c r="L559" s="18"/>
    </row>
    <row r="560" spans="1:12" x14ac:dyDescent="0.5">
      <c r="A560" s="48"/>
      <c r="B560" s="48"/>
      <c r="C560" s="48"/>
      <c r="D560" s="48"/>
      <c r="E560" s="48"/>
      <c r="F560" s="48"/>
      <c r="G560" s="47"/>
      <c r="I560" s="18"/>
      <c r="J560" s="18"/>
      <c r="K560" s="18"/>
      <c r="L560" s="18"/>
    </row>
    <row r="561" spans="1:12" x14ac:dyDescent="0.5">
      <c r="A561" s="48"/>
      <c r="B561" s="48"/>
      <c r="C561" s="48"/>
      <c r="D561" s="48"/>
      <c r="E561" s="48"/>
      <c r="F561" s="48"/>
      <c r="G561" s="47"/>
      <c r="I561" s="18"/>
      <c r="J561" s="18"/>
      <c r="K561" s="18"/>
      <c r="L561" s="18"/>
    </row>
    <row r="562" spans="1:12" x14ac:dyDescent="0.5">
      <c r="A562" s="48"/>
      <c r="B562" s="48"/>
      <c r="C562" s="48"/>
      <c r="D562" s="48"/>
      <c r="E562" s="48"/>
      <c r="F562" s="48"/>
      <c r="G562" s="47"/>
      <c r="I562" s="18"/>
      <c r="J562" s="18"/>
      <c r="K562" s="18"/>
      <c r="L562" s="18"/>
    </row>
    <row r="563" spans="1:12" x14ac:dyDescent="0.5">
      <c r="A563" s="48"/>
      <c r="B563" s="48"/>
      <c r="C563" s="48"/>
      <c r="D563" s="48"/>
      <c r="E563" s="48"/>
      <c r="F563" s="48"/>
      <c r="G563" s="47"/>
      <c r="I563" s="18"/>
      <c r="J563" s="18"/>
      <c r="K563" s="18"/>
      <c r="L563" s="18"/>
    </row>
    <row r="564" spans="1:12" x14ac:dyDescent="0.5">
      <c r="A564" s="48"/>
      <c r="B564" s="48"/>
      <c r="C564" s="48"/>
      <c r="D564" s="48"/>
      <c r="E564" s="48"/>
      <c r="F564" s="48"/>
      <c r="G564" s="47"/>
      <c r="I564" s="18"/>
      <c r="J564" s="18"/>
      <c r="K564" s="18"/>
      <c r="L564" s="18"/>
    </row>
    <row r="565" spans="1:12" x14ac:dyDescent="0.5">
      <c r="A565" s="48"/>
      <c r="B565" s="48"/>
      <c r="C565" s="48"/>
      <c r="D565" s="48"/>
      <c r="E565" s="48"/>
      <c r="F565" s="48"/>
      <c r="G565" s="47"/>
      <c r="I565" s="18"/>
      <c r="J565" s="18"/>
      <c r="K565" s="18"/>
      <c r="L565" s="18"/>
    </row>
    <row r="566" spans="1:12" x14ac:dyDescent="0.5">
      <c r="A566" s="48"/>
      <c r="B566" s="48"/>
      <c r="C566" s="48"/>
      <c r="D566" s="48"/>
      <c r="E566" s="48"/>
      <c r="F566" s="48"/>
      <c r="G566" s="47"/>
      <c r="I566" s="18"/>
      <c r="J566" s="18"/>
      <c r="K566" s="18"/>
      <c r="L566" s="18"/>
    </row>
    <row r="567" spans="1:12" x14ac:dyDescent="0.5">
      <c r="A567" s="48"/>
      <c r="B567" s="48"/>
      <c r="C567" s="48"/>
      <c r="D567" s="48"/>
      <c r="E567" s="48"/>
      <c r="F567" s="48"/>
      <c r="G567" s="47"/>
      <c r="I567" s="18"/>
      <c r="J567" s="18"/>
      <c r="K567" s="18"/>
      <c r="L567" s="18"/>
    </row>
    <row r="568" spans="1:12" x14ac:dyDescent="0.5">
      <c r="A568" s="48"/>
      <c r="B568" s="48"/>
      <c r="C568" s="48"/>
      <c r="D568" s="48"/>
      <c r="E568" s="48"/>
      <c r="F568" s="48"/>
      <c r="G568" s="47"/>
      <c r="I568" s="18"/>
      <c r="J568" s="18"/>
      <c r="K568" s="18"/>
      <c r="L568" s="18"/>
    </row>
    <row r="569" spans="1:12" x14ac:dyDescent="0.5">
      <c r="A569" s="48"/>
      <c r="B569" s="48"/>
      <c r="C569" s="48"/>
      <c r="D569" s="48"/>
      <c r="E569" s="48"/>
      <c r="F569" s="48"/>
      <c r="G569" s="47"/>
      <c r="I569" s="18"/>
      <c r="J569" s="18"/>
      <c r="K569" s="18"/>
      <c r="L569" s="18"/>
    </row>
    <row r="570" spans="1:12" x14ac:dyDescent="0.5">
      <c r="A570" s="48"/>
      <c r="B570" s="48"/>
      <c r="C570" s="48"/>
      <c r="D570" s="48"/>
      <c r="E570" s="48"/>
      <c r="F570" s="48"/>
      <c r="G570" s="47"/>
      <c r="I570" s="18"/>
      <c r="J570" s="18"/>
      <c r="K570" s="18"/>
      <c r="L570" s="18"/>
    </row>
    <row r="571" spans="1:12" x14ac:dyDescent="0.5">
      <c r="A571" s="48"/>
      <c r="B571" s="48"/>
      <c r="C571" s="48"/>
      <c r="D571" s="48"/>
      <c r="E571" s="48"/>
      <c r="F571" s="48"/>
      <c r="G571" s="47"/>
      <c r="I571" s="18"/>
      <c r="J571" s="18"/>
      <c r="K571" s="18"/>
      <c r="L571" s="18"/>
    </row>
    <row r="572" spans="1:12" x14ac:dyDescent="0.5">
      <c r="A572" s="48"/>
      <c r="B572" s="48"/>
      <c r="C572" s="48"/>
      <c r="D572" s="48"/>
      <c r="E572" s="48"/>
      <c r="F572" s="48"/>
      <c r="G572" s="47"/>
      <c r="I572" s="18"/>
      <c r="J572" s="18"/>
      <c r="K572" s="18"/>
      <c r="L572" s="18"/>
    </row>
    <row r="573" spans="1:12" x14ac:dyDescent="0.5">
      <c r="A573" s="48"/>
      <c r="B573" s="48"/>
      <c r="C573" s="48"/>
      <c r="D573" s="48"/>
      <c r="E573" s="48"/>
      <c r="F573" s="48"/>
      <c r="G573" s="47"/>
      <c r="I573" s="18"/>
      <c r="J573" s="18"/>
      <c r="K573" s="18"/>
      <c r="L573" s="18"/>
    </row>
    <row r="574" spans="1:12" x14ac:dyDescent="0.5">
      <c r="A574" s="48"/>
      <c r="B574" s="48"/>
      <c r="C574" s="48"/>
      <c r="D574" s="48"/>
      <c r="E574" s="48"/>
      <c r="F574" s="48"/>
      <c r="G574" s="47"/>
      <c r="I574" s="18"/>
      <c r="J574" s="18"/>
      <c r="K574" s="18"/>
      <c r="L574" s="18"/>
    </row>
    <row r="575" spans="1:12" x14ac:dyDescent="0.5">
      <c r="A575" s="48"/>
      <c r="B575" s="48"/>
      <c r="C575" s="48"/>
      <c r="D575" s="48"/>
      <c r="E575" s="48"/>
      <c r="F575" s="48"/>
      <c r="G575" s="47"/>
      <c r="I575" s="18"/>
      <c r="J575" s="18"/>
      <c r="K575" s="18"/>
      <c r="L575" s="18"/>
    </row>
    <row r="576" spans="1:12" x14ac:dyDescent="0.5">
      <c r="A576" s="48"/>
      <c r="B576" s="48"/>
      <c r="C576" s="48"/>
      <c r="D576" s="48"/>
      <c r="E576" s="48"/>
      <c r="F576" s="48"/>
      <c r="G576" s="47"/>
      <c r="I576" s="18"/>
      <c r="J576" s="18"/>
      <c r="K576" s="18"/>
      <c r="L576" s="18"/>
    </row>
    <row r="577" spans="1:12" x14ac:dyDescent="0.5">
      <c r="A577" s="48"/>
      <c r="B577" s="48"/>
      <c r="C577" s="48"/>
      <c r="D577" s="48"/>
      <c r="E577" s="48"/>
      <c r="F577" s="48"/>
      <c r="G577" s="47"/>
      <c r="I577" s="18"/>
      <c r="J577" s="18"/>
      <c r="K577" s="18"/>
      <c r="L577" s="18"/>
    </row>
    <row r="578" spans="1:12" x14ac:dyDescent="0.5">
      <c r="A578" s="48"/>
      <c r="B578" s="48"/>
      <c r="C578" s="48"/>
      <c r="D578" s="48"/>
      <c r="E578" s="48"/>
      <c r="F578" s="48"/>
      <c r="G578" s="47"/>
      <c r="I578" s="18"/>
      <c r="J578" s="18"/>
      <c r="K578" s="18"/>
      <c r="L578" s="18"/>
    </row>
    <row r="579" spans="1:12" x14ac:dyDescent="0.5">
      <c r="A579" s="48"/>
      <c r="B579" s="48"/>
      <c r="C579" s="48"/>
      <c r="D579" s="48"/>
      <c r="E579" s="48"/>
      <c r="F579" s="48"/>
      <c r="G579" s="47"/>
      <c r="I579" s="18"/>
      <c r="J579" s="18"/>
      <c r="K579" s="18"/>
      <c r="L579" s="18"/>
    </row>
    <row r="580" spans="1:12" x14ac:dyDescent="0.5">
      <c r="A580" s="48"/>
      <c r="B580" s="48"/>
      <c r="C580" s="48"/>
      <c r="D580" s="48"/>
      <c r="E580" s="48"/>
      <c r="F580" s="48"/>
      <c r="G580" s="47"/>
      <c r="I580" s="18"/>
      <c r="J580" s="18"/>
      <c r="K580" s="18"/>
      <c r="L580" s="18"/>
    </row>
    <row r="581" spans="1:12" x14ac:dyDescent="0.5">
      <c r="A581" s="48"/>
      <c r="B581" s="48"/>
      <c r="C581" s="48"/>
      <c r="D581" s="48"/>
      <c r="E581" s="48"/>
      <c r="F581" s="48"/>
      <c r="G581" s="47"/>
      <c r="I581" s="18"/>
      <c r="J581" s="18"/>
      <c r="K581" s="18"/>
      <c r="L581" s="18"/>
    </row>
    <row r="582" spans="1:12" x14ac:dyDescent="0.5">
      <c r="A582" s="48"/>
      <c r="B582" s="48"/>
      <c r="C582" s="48"/>
      <c r="D582" s="48"/>
      <c r="E582" s="48"/>
      <c r="F582" s="48"/>
      <c r="G582" s="47"/>
      <c r="I582" s="18"/>
      <c r="J582" s="18"/>
      <c r="K582" s="18"/>
      <c r="L582" s="18"/>
    </row>
    <row r="583" spans="1:12" x14ac:dyDescent="0.5">
      <c r="A583" s="48"/>
      <c r="B583" s="48"/>
      <c r="C583" s="48"/>
      <c r="D583" s="48"/>
      <c r="E583" s="48"/>
      <c r="F583" s="48"/>
      <c r="G583" s="47"/>
      <c r="I583" s="18"/>
      <c r="J583" s="18"/>
      <c r="K583" s="18"/>
      <c r="L583" s="18"/>
    </row>
    <row r="584" spans="1:12" x14ac:dyDescent="0.5">
      <c r="A584" s="48"/>
      <c r="B584" s="48"/>
      <c r="C584" s="48"/>
      <c r="D584" s="48"/>
      <c r="E584" s="48"/>
      <c r="F584" s="48"/>
      <c r="G584" s="47"/>
      <c r="I584" s="18"/>
      <c r="J584" s="18"/>
      <c r="K584" s="18"/>
      <c r="L584" s="18"/>
    </row>
    <row r="585" spans="1:12" x14ac:dyDescent="0.5">
      <c r="A585" s="48"/>
      <c r="B585" s="48"/>
      <c r="C585" s="48"/>
      <c r="D585" s="48"/>
      <c r="E585" s="48"/>
      <c r="F585" s="48"/>
      <c r="G585" s="47"/>
      <c r="I585" s="18"/>
      <c r="J585" s="18"/>
      <c r="K585" s="18"/>
      <c r="L585" s="18"/>
    </row>
    <row r="586" spans="1:12" x14ac:dyDescent="0.5">
      <c r="A586" s="48"/>
      <c r="B586" s="48"/>
      <c r="C586" s="48"/>
      <c r="D586" s="48"/>
      <c r="E586" s="48"/>
      <c r="F586" s="48"/>
      <c r="G586" s="47"/>
      <c r="I586" s="18"/>
      <c r="J586" s="18"/>
      <c r="K586" s="18"/>
      <c r="L586" s="18"/>
    </row>
    <row r="587" spans="1:12" x14ac:dyDescent="0.5">
      <c r="A587" s="48"/>
      <c r="B587" s="48"/>
      <c r="C587" s="48"/>
      <c r="D587" s="48"/>
      <c r="E587" s="48"/>
      <c r="F587" s="48"/>
      <c r="G587" s="47"/>
      <c r="I587" s="18"/>
      <c r="J587" s="18"/>
      <c r="K587" s="18"/>
      <c r="L587" s="18"/>
    </row>
    <row r="588" spans="1:12" x14ac:dyDescent="0.5">
      <c r="A588" s="48"/>
      <c r="B588" s="48"/>
      <c r="C588" s="48"/>
      <c r="D588" s="48"/>
      <c r="E588" s="48"/>
      <c r="F588" s="48"/>
      <c r="G588" s="47"/>
      <c r="I588" s="18"/>
      <c r="J588" s="18"/>
      <c r="K588" s="18"/>
      <c r="L588" s="18"/>
    </row>
    <row r="589" spans="1:12" x14ac:dyDescent="0.5">
      <c r="A589" s="48"/>
      <c r="B589" s="48"/>
      <c r="C589" s="48"/>
      <c r="D589" s="48"/>
      <c r="E589" s="48"/>
      <c r="F589" s="48"/>
      <c r="G589" s="47"/>
      <c r="I589" s="18"/>
      <c r="J589" s="18"/>
      <c r="K589" s="18"/>
      <c r="L589" s="18"/>
    </row>
    <row r="590" spans="1:12" x14ac:dyDescent="0.5">
      <c r="A590" s="48"/>
      <c r="B590" s="48"/>
      <c r="C590" s="48"/>
      <c r="D590" s="48"/>
      <c r="E590" s="48"/>
      <c r="F590" s="48"/>
      <c r="G590" s="47"/>
      <c r="I590" s="18"/>
      <c r="J590" s="18"/>
      <c r="K590" s="18"/>
      <c r="L590" s="18"/>
    </row>
    <row r="591" spans="1:12" x14ac:dyDescent="0.5">
      <c r="A591" s="48"/>
      <c r="B591" s="48"/>
      <c r="C591" s="48"/>
      <c r="D591" s="48"/>
      <c r="E591" s="48"/>
      <c r="F591" s="48"/>
      <c r="G591" s="47"/>
      <c r="I591" s="18"/>
      <c r="J591" s="18"/>
      <c r="K591" s="18"/>
      <c r="L591" s="18"/>
    </row>
    <row r="592" spans="1:12" x14ac:dyDescent="0.5">
      <c r="A592" s="48"/>
      <c r="B592" s="48"/>
      <c r="C592" s="48"/>
      <c r="D592" s="48"/>
      <c r="E592" s="48"/>
      <c r="F592" s="48"/>
      <c r="G592" s="47"/>
      <c r="I592" s="18"/>
      <c r="J592" s="18"/>
      <c r="K592" s="18"/>
      <c r="L592" s="18"/>
    </row>
    <row r="593" spans="1:12" x14ac:dyDescent="0.5">
      <c r="A593" s="48"/>
      <c r="B593" s="48"/>
      <c r="C593" s="48"/>
      <c r="D593" s="48"/>
      <c r="E593" s="48"/>
      <c r="F593" s="48"/>
      <c r="G593" s="47"/>
      <c r="I593" s="18"/>
      <c r="J593" s="18"/>
      <c r="K593" s="18"/>
      <c r="L593" s="18"/>
    </row>
    <row r="594" spans="1:12" x14ac:dyDescent="0.5">
      <c r="A594" s="48"/>
      <c r="B594" s="48"/>
      <c r="C594" s="48"/>
      <c r="D594" s="48"/>
      <c r="E594" s="48"/>
      <c r="F594" s="48"/>
      <c r="G594" s="47"/>
      <c r="I594" s="18"/>
      <c r="J594" s="18"/>
      <c r="K594" s="18"/>
      <c r="L594" s="18"/>
    </row>
    <row r="595" spans="1:12" x14ac:dyDescent="0.5">
      <c r="A595" s="48"/>
      <c r="B595" s="48"/>
      <c r="C595" s="48"/>
      <c r="D595" s="48"/>
      <c r="E595" s="48"/>
      <c r="F595" s="48"/>
      <c r="G595" s="47"/>
      <c r="I595" s="18"/>
      <c r="J595" s="18"/>
      <c r="K595" s="18"/>
      <c r="L595" s="18"/>
    </row>
    <row r="596" spans="1:12" x14ac:dyDescent="0.5">
      <c r="A596" s="48"/>
      <c r="B596" s="48"/>
      <c r="C596" s="48"/>
      <c r="D596" s="48"/>
      <c r="E596" s="48"/>
      <c r="F596" s="48"/>
      <c r="G596" s="47"/>
      <c r="I596" s="18"/>
      <c r="J596" s="18"/>
      <c r="K596" s="18"/>
      <c r="L596" s="18"/>
    </row>
    <row r="597" spans="1:12" x14ac:dyDescent="0.5">
      <c r="A597" s="48"/>
      <c r="B597" s="48"/>
      <c r="C597" s="48"/>
      <c r="D597" s="48"/>
      <c r="E597" s="48"/>
      <c r="F597" s="48"/>
      <c r="G597" s="47"/>
      <c r="I597" s="18"/>
      <c r="J597" s="18"/>
      <c r="K597" s="18"/>
      <c r="L597" s="18"/>
    </row>
    <row r="598" spans="1:12" x14ac:dyDescent="0.5">
      <c r="A598" s="48"/>
      <c r="B598" s="48"/>
      <c r="C598" s="48"/>
      <c r="D598" s="48"/>
      <c r="E598" s="48"/>
      <c r="F598" s="48"/>
      <c r="G598" s="47"/>
      <c r="I598" s="18"/>
      <c r="J598" s="18"/>
      <c r="K598" s="18"/>
      <c r="L598" s="18"/>
    </row>
    <row r="599" spans="1:12" x14ac:dyDescent="0.5">
      <c r="A599" s="48"/>
      <c r="B599" s="48"/>
      <c r="C599" s="48"/>
      <c r="D599" s="48"/>
      <c r="E599" s="48"/>
      <c r="F599" s="48"/>
      <c r="G599" s="47"/>
      <c r="I599" s="18"/>
      <c r="J599" s="18"/>
      <c r="K599" s="18"/>
      <c r="L599" s="18"/>
    </row>
    <row r="600" spans="1:12" x14ac:dyDescent="0.5">
      <c r="A600" s="48"/>
      <c r="B600" s="48"/>
      <c r="C600" s="48"/>
      <c r="D600" s="48"/>
      <c r="E600" s="48"/>
      <c r="F600" s="48"/>
      <c r="G600" s="47"/>
      <c r="I600" s="18"/>
      <c r="J600" s="18"/>
      <c r="K600" s="18"/>
      <c r="L600" s="18"/>
    </row>
    <row r="601" spans="1:12" x14ac:dyDescent="0.5">
      <c r="A601" s="48"/>
      <c r="B601" s="48"/>
      <c r="C601" s="48"/>
      <c r="D601" s="48"/>
      <c r="E601" s="48"/>
      <c r="F601" s="48"/>
      <c r="G601" s="47"/>
      <c r="I601" s="18"/>
      <c r="J601" s="18"/>
      <c r="K601" s="18"/>
      <c r="L601" s="18"/>
    </row>
    <row r="602" spans="1:12" x14ac:dyDescent="0.5">
      <c r="A602" s="48"/>
      <c r="B602" s="48"/>
      <c r="C602" s="48"/>
      <c r="D602" s="48"/>
      <c r="E602" s="48"/>
      <c r="F602" s="48"/>
      <c r="G602" s="47"/>
      <c r="I602" s="18"/>
      <c r="J602" s="18"/>
      <c r="K602" s="18"/>
      <c r="L602" s="18"/>
    </row>
    <row r="603" spans="1:12" x14ac:dyDescent="0.5">
      <c r="A603" s="48"/>
      <c r="B603" s="48"/>
      <c r="C603" s="48"/>
      <c r="D603" s="48"/>
      <c r="E603" s="48"/>
      <c r="F603" s="48"/>
      <c r="G603" s="47"/>
      <c r="I603" s="18"/>
      <c r="J603" s="18"/>
      <c r="K603" s="18"/>
      <c r="L603" s="18"/>
    </row>
    <row r="604" spans="1:12" x14ac:dyDescent="0.5">
      <c r="A604" s="48"/>
      <c r="B604" s="48"/>
      <c r="C604" s="48"/>
      <c r="D604" s="48"/>
      <c r="E604" s="48"/>
      <c r="F604" s="48"/>
      <c r="G604" s="47"/>
      <c r="I604" s="18"/>
      <c r="J604" s="18"/>
      <c r="K604" s="18"/>
      <c r="L604" s="18"/>
    </row>
    <row r="605" spans="1:12" x14ac:dyDescent="0.5">
      <c r="A605" s="48"/>
      <c r="B605" s="48"/>
      <c r="C605" s="48"/>
      <c r="D605" s="48"/>
      <c r="E605" s="48"/>
      <c r="F605" s="48"/>
      <c r="G605" s="47"/>
      <c r="I605" s="18"/>
      <c r="J605" s="18"/>
      <c r="K605" s="18"/>
      <c r="L605" s="18"/>
    </row>
    <row r="606" spans="1:12" x14ac:dyDescent="0.5">
      <c r="A606" s="48"/>
      <c r="B606" s="48"/>
      <c r="C606" s="48"/>
      <c r="D606" s="48"/>
      <c r="E606" s="48"/>
      <c r="F606" s="48"/>
      <c r="G606" s="47"/>
      <c r="I606" s="18"/>
      <c r="J606" s="18"/>
      <c r="K606" s="18"/>
      <c r="L606" s="18"/>
    </row>
    <row r="607" spans="1:12" x14ac:dyDescent="0.5">
      <c r="A607" s="48"/>
      <c r="B607" s="48"/>
      <c r="C607" s="48"/>
      <c r="D607" s="48"/>
      <c r="E607" s="48"/>
      <c r="F607" s="48"/>
      <c r="G607" s="47"/>
      <c r="I607" s="18"/>
      <c r="J607" s="18"/>
      <c r="K607" s="18"/>
      <c r="L607" s="18"/>
    </row>
    <row r="608" spans="1:12" x14ac:dyDescent="0.5">
      <c r="A608" s="48"/>
      <c r="B608" s="48"/>
      <c r="C608" s="48"/>
      <c r="D608" s="48"/>
      <c r="E608" s="48"/>
      <c r="F608" s="48"/>
      <c r="G608" s="47"/>
      <c r="I608" s="18"/>
      <c r="J608" s="18"/>
      <c r="K608" s="18"/>
      <c r="L608" s="18"/>
    </row>
    <row r="609" spans="1:12" x14ac:dyDescent="0.5">
      <c r="A609" s="48"/>
      <c r="B609" s="48"/>
      <c r="C609" s="48"/>
      <c r="D609" s="48"/>
      <c r="E609" s="48"/>
      <c r="F609" s="48"/>
      <c r="G609" s="47"/>
      <c r="I609" s="18"/>
      <c r="J609" s="18"/>
      <c r="K609" s="18"/>
      <c r="L609" s="18"/>
    </row>
    <row r="610" spans="1:12" x14ac:dyDescent="0.5">
      <c r="A610" s="48"/>
      <c r="B610" s="48"/>
      <c r="C610" s="48"/>
      <c r="D610" s="48"/>
      <c r="E610" s="48"/>
      <c r="F610" s="48"/>
      <c r="G610" s="47"/>
      <c r="I610" s="18"/>
      <c r="J610" s="18"/>
      <c r="K610" s="18"/>
      <c r="L610" s="18"/>
    </row>
    <row r="611" spans="1:12" x14ac:dyDescent="0.5">
      <c r="A611" s="48"/>
      <c r="B611" s="48"/>
      <c r="C611" s="48"/>
      <c r="D611" s="48"/>
      <c r="E611" s="48"/>
      <c r="F611" s="48"/>
      <c r="G611" s="47"/>
      <c r="I611" s="18"/>
      <c r="J611" s="18"/>
      <c r="K611" s="18"/>
      <c r="L611" s="18"/>
    </row>
    <row r="612" spans="1:12" x14ac:dyDescent="0.5">
      <c r="A612" s="48"/>
      <c r="B612" s="48"/>
      <c r="C612" s="48"/>
      <c r="D612" s="48"/>
      <c r="E612" s="48"/>
      <c r="F612" s="48"/>
      <c r="G612" s="47"/>
      <c r="I612" s="18"/>
      <c r="J612" s="18"/>
      <c r="K612" s="18"/>
      <c r="L612" s="18"/>
    </row>
    <row r="613" spans="1:12" x14ac:dyDescent="0.5">
      <c r="A613" s="48"/>
      <c r="B613" s="48"/>
      <c r="C613" s="48"/>
      <c r="D613" s="48"/>
      <c r="E613" s="48"/>
      <c r="F613" s="48"/>
      <c r="G613" s="47"/>
      <c r="I613" s="18"/>
      <c r="J613" s="18"/>
      <c r="K613" s="18"/>
      <c r="L613" s="18"/>
    </row>
    <row r="614" spans="1:12" x14ac:dyDescent="0.5">
      <c r="A614" s="48"/>
      <c r="B614" s="48"/>
      <c r="C614" s="48"/>
      <c r="D614" s="48"/>
      <c r="E614" s="48"/>
      <c r="F614" s="48"/>
      <c r="G614" s="47"/>
      <c r="I614" s="18"/>
      <c r="J614" s="18"/>
      <c r="K614" s="18"/>
      <c r="L614" s="18"/>
    </row>
    <row r="615" spans="1:12" x14ac:dyDescent="0.5">
      <c r="A615" s="48"/>
      <c r="B615" s="48"/>
      <c r="C615" s="48"/>
      <c r="D615" s="48"/>
      <c r="E615" s="48"/>
      <c r="F615" s="48"/>
      <c r="G615" s="47"/>
      <c r="I615" s="18"/>
      <c r="J615" s="18"/>
      <c r="K615" s="18"/>
      <c r="L615" s="18"/>
    </row>
    <row r="616" spans="1:12" x14ac:dyDescent="0.5">
      <c r="A616" s="48"/>
      <c r="B616" s="48"/>
      <c r="C616" s="48"/>
      <c r="D616" s="48"/>
      <c r="E616" s="48"/>
      <c r="F616" s="48"/>
      <c r="G616" s="47"/>
      <c r="I616" s="18"/>
      <c r="J616" s="18"/>
      <c r="K616" s="18"/>
      <c r="L616" s="18"/>
    </row>
    <row r="617" spans="1:12" x14ac:dyDescent="0.5">
      <c r="A617" s="48"/>
      <c r="B617" s="48"/>
      <c r="C617" s="48"/>
      <c r="D617" s="48"/>
      <c r="E617" s="48"/>
      <c r="F617" s="48"/>
      <c r="G617" s="48"/>
      <c r="I617" s="18"/>
      <c r="J617" s="18"/>
      <c r="K617" s="18"/>
      <c r="L617" s="18"/>
    </row>
    <row r="618" spans="1:12" x14ac:dyDescent="0.5">
      <c r="A618" s="48"/>
      <c r="B618" s="48"/>
      <c r="C618" s="48"/>
      <c r="D618" s="48"/>
      <c r="E618" s="48"/>
      <c r="F618" s="48"/>
      <c r="G618" s="48"/>
      <c r="I618" s="18"/>
      <c r="J618" s="18"/>
      <c r="K618" s="18"/>
      <c r="L618" s="18"/>
    </row>
    <row r="619" spans="1:12" x14ac:dyDescent="0.5">
      <c r="A619" s="48"/>
      <c r="B619" s="48"/>
      <c r="C619" s="48"/>
      <c r="D619" s="48"/>
      <c r="E619" s="48"/>
      <c r="F619" s="48"/>
      <c r="G619" s="48"/>
      <c r="I619" s="18"/>
      <c r="J619" s="18"/>
      <c r="K619" s="18"/>
      <c r="L619" s="18"/>
    </row>
    <row r="620" spans="1:12" x14ac:dyDescent="0.5">
      <c r="A620" s="48"/>
      <c r="B620" s="48"/>
      <c r="C620" s="48"/>
      <c r="D620" s="48"/>
      <c r="E620" s="48"/>
      <c r="F620" s="48"/>
      <c r="G620" s="48"/>
      <c r="I620" s="18"/>
      <c r="J620" s="18"/>
      <c r="K620" s="18"/>
      <c r="L620" s="18"/>
    </row>
    <row r="621" spans="1:12" x14ac:dyDescent="0.5">
      <c r="A621" s="48"/>
      <c r="B621" s="48"/>
      <c r="C621" s="48"/>
      <c r="D621" s="48"/>
      <c r="E621" s="48"/>
      <c r="F621" s="48"/>
      <c r="G621" s="48"/>
      <c r="I621" s="18"/>
      <c r="J621" s="18"/>
      <c r="K621" s="18"/>
      <c r="L621" s="18"/>
    </row>
    <row r="622" spans="1:12" x14ac:dyDescent="0.5">
      <c r="A622" s="48"/>
      <c r="B622" s="48"/>
      <c r="C622" s="48"/>
      <c r="D622" s="48"/>
      <c r="E622" s="48"/>
      <c r="F622" s="48"/>
      <c r="G622" s="48"/>
      <c r="I622" s="18"/>
      <c r="J622" s="18"/>
      <c r="K622" s="18"/>
      <c r="L622" s="18"/>
    </row>
    <row r="623" spans="1:12" x14ac:dyDescent="0.5">
      <c r="A623" s="48"/>
      <c r="B623" s="48"/>
      <c r="C623" s="48"/>
      <c r="D623" s="48"/>
      <c r="E623" s="48"/>
      <c r="F623" s="48"/>
      <c r="G623" s="48"/>
      <c r="I623" s="18"/>
      <c r="J623" s="18"/>
      <c r="K623" s="18"/>
      <c r="L623" s="18"/>
    </row>
    <row r="624" spans="1:12" x14ac:dyDescent="0.5">
      <c r="A624" s="48"/>
      <c r="B624" s="48"/>
      <c r="C624" s="48"/>
      <c r="D624" s="48"/>
      <c r="E624" s="48"/>
      <c r="F624" s="48"/>
      <c r="G624" s="48"/>
      <c r="I624" s="18"/>
      <c r="J624" s="18"/>
      <c r="K624" s="18"/>
      <c r="L624" s="18"/>
    </row>
    <row r="625" spans="1:12" x14ac:dyDescent="0.5">
      <c r="A625" s="48"/>
      <c r="B625" s="48"/>
      <c r="C625" s="48"/>
      <c r="D625" s="48"/>
      <c r="E625" s="48"/>
      <c r="F625" s="48"/>
      <c r="G625" s="48"/>
      <c r="I625" s="18"/>
      <c r="J625" s="18"/>
      <c r="K625" s="18"/>
      <c r="L625" s="18"/>
    </row>
    <row r="626" spans="1:12" x14ac:dyDescent="0.5">
      <c r="A626" s="48"/>
      <c r="B626" s="48"/>
      <c r="C626" s="48"/>
      <c r="D626" s="48"/>
      <c r="E626" s="48"/>
      <c r="F626" s="48"/>
      <c r="G626" s="48"/>
      <c r="I626" s="18"/>
      <c r="J626" s="18"/>
      <c r="K626" s="18"/>
      <c r="L626" s="18"/>
    </row>
    <row r="627" spans="1:12" x14ac:dyDescent="0.5">
      <c r="A627" s="48"/>
      <c r="B627" s="48"/>
      <c r="C627" s="48"/>
      <c r="D627" s="48"/>
      <c r="E627" s="48"/>
      <c r="F627" s="48"/>
      <c r="G627" s="48"/>
      <c r="I627" s="18"/>
      <c r="J627" s="18"/>
      <c r="K627" s="18"/>
      <c r="L627" s="18"/>
    </row>
    <row r="628" spans="1:12" x14ac:dyDescent="0.5">
      <c r="A628" s="48"/>
      <c r="B628" s="48"/>
      <c r="C628" s="48"/>
      <c r="D628" s="48"/>
      <c r="E628" s="48"/>
      <c r="F628" s="48"/>
      <c r="G628" s="48"/>
      <c r="I628" s="18"/>
      <c r="J628" s="18"/>
      <c r="K628" s="18"/>
      <c r="L628" s="18"/>
    </row>
    <row r="629" spans="1:12" x14ac:dyDescent="0.5">
      <c r="A629" s="48"/>
      <c r="B629" s="48"/>
      <c r="C629" s="48"/>
      <c r="D629" s="48"/>
      <c r="E629" s="48"/>
      <c r="F629" s="48"/>
      <c r="G629" s="48"/>
      <c r="I629" s="18"/>
      <c r="J629" s="18"/>
      <c r="K629" s="18"/>
      <c r="L629" s="18"/>
    </row>
    <row r="630" spans="1:12" x14ac:dyDescent="0.5">
      <c r="A630" s="48"/>
      <c r="B630" s="48"/>
      <c r="C630" s="48"/>
      <c r="D630" s="48"/>
      <c r="E630" s="48"/>
      <c r="F630" s="48"/>
      <c r="G630" s="48"/>
      <c r="I630" s="18"/>
      <c r="J630" s="18"/>
      <c r="K630" s="18"/>
      <c r="L630" s="18"/>
    </row>
    <row r="631" spans="1:12" x14ac:dyDescent="0.5">
      <c r="A631" s="48"/>
      <c r="B631" s="48"/>
      <c r="C631" s="48"/>
      <c r="D631" s="48"/>
      <c r="E631" s="48"/>
      <c r="F631" s="48"/>
      <c r="G631" s="48"/>
      <c r="I631" s="18"/>
      <c r="J631" s="18"/>
      <c r="K631" s="18"/>
      <c r="L631" s="18"/>
    </row>
    <row r="632" spans="1:12" x14ac:dyDescent="0.5">
      <c r="A632" s="48"/>
      <c r="B632" s="48"/>
      <c r="C632" s="48"/>
      <c r="D632" s="48"/>
      <c r="E632" s="48"/>
      <c r="F632" s="48"/>
      <c r="G632" s="48"/>
      <c r="I632" s="18"/>
      <c r="J632" s="18"/>
      <c r="K632" s="18"/>
      <c r="L632" s="18"/>
    </row>
    <row r="633" spans="1:12" x14ac:dyDescent="0.5">
      <c r="A633" s="48"/>
      <c r="B633" s="48"/>
      <c r="C633" s="48"/>
      <c r="D633" s="48"/>
      <c r="E633" s="48"/>
      <c r="F633" s="48"/>
      <c r="G633" s="48"/>
      <c r="I633" s="18"/>
      <c r="J633" s="18"/>
      <c r="K633" s="18"/>
      <c r="L633" s="18"/>
    </row>
    <row r="634" spans="1:12" x14ac:dyDescent="0.5">
      <c r="A634" s="48"/>
      <c r="B634" s="48"/>
      <c r="C634" s="48"/>
      <c r="D634" s="48"/>
      <c r="E634" s="48"/>
      <c r="F634" s="48"/>
      <c r="G634" s="48"/>
      <c r="I634" s="18"/>
      <c r="J634" s="18"/>
      <c r="K634" s="18"/>
      <c r="L634" s="18"/>
    </row>
    <row r="635" spans="1:12" x14ac:dyDescent="0.5">
      <c r="A635" s="48"/>
      <c r="B635" s="48"/>
      <c r="C635" s="48"/>
      <c r="D635" s="48"/>
      <c r="E635" s="48"/>
      <c r="F635" s="48"/>
      <c r="G635" s="48"/>
      <c r="I635" s="18"/>
      <c r="J635" s="18"/>
      <c r="K635" s="18"/>
      <c r="L635" s="18"/>
    </row>
    <row r="636" spans="1:12" x14ac:dyDescent="0.5">
      <c r="A636" s="48"/>
      <c r="B636" s="48"/>
      <c r="C636" s="48"/>
      <c r="D636" s="48"/>
      <c r="E636" s="48"/>
      <c r="F636" s="48"/>
      <c r="G636" s="48"/>
      <c r="I636" s="18"/>
      <c r="J636" s="18"/>
      <c r="K636" s="18"/>
      <c r="L636" s="18"/>
    </row>
    <row r="637" spans="1:12" x14ac:dyDescent="0.5">
      <c r="A637" s="48"/>
      <c r="B637" s="48"/>
      <c r="C637" s="48"/>
      <c r="D637" s="48"/>
      <c r="E637" s="48"/>
      <c r="F637" s="48"/>
      <c r="G637" s="48"/>
      <c r="I637" s="18"/>
      <c r="J637" s="18"/>
      <c r="K637" s="18"/>
      <c r="L637" s="18"/>
    </row>
    <row r="638" spans="1:12" x14ac:dyDescent="0.5">
      <c r="A638" s="48"/>
      <c r="B638" s="48"/>
      <c r="C638" s="48"/>
      <c r="D638" s="48"/>
      <c r="E638" s="48"/>
      <c r="F638" s="48"/>
      <c r="G638" s="48"/>
      <c r="I638" s="18"/>
      <c r="J638" s="18"/>
      <c r="K638" s="18"/>
      <c r="L638" s="18"/>
    </row>
    <row r="639" spans="1:12" x14ac:dyDescent="0.5">
      <c r="A639" s="48"/>
      <c r="B639" s="48"/>
      <c r="C639" s="48"/>
      <c r="D639" s="48"/>
      <c r="E639" s="48"/>
      <c r="F639" s="48"/>
      <c r="G639" s="48"/>
      <c r="I639" s="18"/>
      <c r="J639" s="18"/>
      <c r="K639" s="18"/>
      <c r="L639" s="18"/>
    </row>
    <row r="640" spans="1:12" x14ac:dyDescent="0.5">
      <c r="A640" s="48"/>
      <c r="B640" s="48"/>
      <c r="C640" s="48"/>
      <c r="D640" s="48"/>
      <c r="E640" s="48"/>
      <c r="F640" s="48"/>
      <c r="G640" s="48"/>
      <c r="I640" s="18"/>
      <c r="J640" s="18"/>
      <c r="K640" s="18"/>
      <c r="L640" s="18"/>
    </row>
    <row r="641" spans="1:12" x14ac:dyDescent="0.5">
      <c r="A641" s="48"/>
      <c r="B641" s="48"/>
      <c r="C641" s="48"/>
      <c r="D641" s="48"/>
      <c r="E641" s="48"/>
      <c r="F641" s="48"/>
      <c r="G641" s="48"/>
      <c r="I641" s="18"/>
      <c r="J641" s="18"/>
      <c r="K641" s="18"/>
      <c r="L641" s="18"/>
    </row>
    <row r="642" spans="1:12" x14ac:dyDescent="0.5">
      <c r="A642" s="48"/>
      <c r="B642" s="48"/>
      <c r="C642" s="48"/>
      <c r="D642" s="48"/>
      <c r="E642" s="48"/>
      <c r="F642" s="48"/>
      <c r="G642" s="48"/>
      <c r="I642" s="18"/>
      <c r="J642" s="18"/>
      <c r="K642" s="18"/>
      <c r="L642" s="18"/>
    </row>
    <row r="643" spans="1:12" x14ac:dyDescent="0.5">
      <c r="A643" s="48"/>
      <c r="B643" s="48"/>
      <c r="C643" s="48"/>
      <c r="D643" s="48"/>
      <c r="E643" s="48"/>
      <c r="F643" s="48"/>
      <c r="G643" s="48"/>
      <c r="I643" s="18"/>
      <c r="J643" s="18"/>
      <c r="K643" s="18"/>
      <c r="L643" s="18"/>
    </row>
    <row r="644" spans="1:12" x14ac:dyDescent="0.5">
      <c r="A644" s="48"/>
      <c r="B644" s="48"/>
      <c r="C644" s="48"/>
      <c r="D644" s="48"/>
      <c r="E644" s="48"/>
      <c r="F644" s="48"/>
      <c r="G644" s="48"/>
      <c r="I644" s="18"/>
      <c r="J644" s="18"/>
      <c r="K644" s="18"/>
      <c r="L644" s="18"/>
    </row>
    <row r="645" spans="1:12" x14ac:dyDescent="0.5">
      <c r="A645" s="48"/>
      <c r="B645" s="48"/>
      <c r="C645" s="48"/>
      <c r="D645" s="48"/>
      <c r="E645" s="48"/>
      <c r="F645" s="48"/>
      <c r="G645" s="48"/>
      <c r="I645" s="18"/>
      <c r="J645" s="18"/>
      <c r="K645" s="18"/>
      <c r="L645" s="18"/>
    </row>
    <row r="646" spans="1:12" x14ac:dyDescent="0.5">
      <c r="A646" s="48"/>
      <c r="B646" s="48"/>
      <c r="C646" s="48"/>
      <c r="D646" s="48"/>
      <c r="E646" s="48"/>
      <c r="F646" s="48"/>
      <c r="G646" s="48"/>
      <c r="I646" s="18"/>
      <c r="J646" s="18"/>
      <c r="K646" s="18"/>
      <c r="L646" s="18"/>
    </row>
    <row r="647" spans="1:12" x14ac:dyDescent="0.5">
      <c r="A647" s="48"/>
      <c r="B647" s="48"/>
      <c r="C647" s="48"/>
      <c r="D647" s="48"/>
      <c r="E647" s="48"/>
      <c r="F647" s="48"/>
      <c r="G647" s="48"/>
      <c r="I647" s="18"/>
      <c r="J647" s="18"/>
      <c r="K647" s="18"/>
      <c r="L647" s="18"/>
    </row>
    <row r="648" spans="1:12" x14ac:dyDescent="0.5">
      <c r="A648" s="48"/>
      <c r="B648" s="48"/>
      <c r="C648" s="48"/>
      <c r="D648" s="48"/>
      <c r="E648" s="48"/>
      <c r="F648" s="48"/>
      <c r="G648" s="48"/>
      <c r="I648" s="18"/>
      <c r="J648" s="18"/>
      <c r="K648" s="18"/>
      <c r="L648" s="18"/>
    </row>
    <row r="649" spans="1:12" x14ac:dyDescent="0.5">
      <c r="A649" s="48"/>
      <c r="B649" s="48"/>
      <c r="C649" s="48"/>
      <c r="D649" s="48"/>
      <c r="E649" s="48"/>
      <c r="F649" s="48"/>
      <c r="G649" s="48"/>
      <c r="I649" s="18"/>
      <c r="J649" s="18"/>
      <c r="K649" s="18"/>
      <c r="L649" s="18"/>
    </row>
    <row r="650" spans="1:12" x14ac:dyDescent="0.5">
      <c r="A650" s="48"/>
      <c r="B650" s="48"/>
      <c r="C650" s="48"/>
      <c r="D650" s="48"/>
      <c r="E650" s="48"/>
      <c r="F650" s="48"/>
      <c r="G650" s="48"/>
      <c r="I650" s="18"/>
      <c r="J650" s="18"/>
      <c r="K650" s="18"/>
      <c r="L650" s="18"/>
    </row>
    <row r="651" spans="1:12" x14ac:dyDescent="0.5">
      <c r="A651" s="48"/>
      <c r="B651" s="48"/>
      <c r="C651" s="48"/>
      <c r="D651" s="48"/>
      <c r="E651" s="48"/>
      <c r="F651" s="48"/>
      <c r="G651" s="48"/>
      <c r="I651" s="18"/>
      <c r="J651" s="18"/>
      <c r="K651" s="18"/>
      <c r="L651" s="18"/>
    </row>
    <row r="652" spans="1:12" x14ac:dyDescent="0.5">
      <c r="A652" s="48"/>
      <c r="B652" s="48"/>
      <c r="C652" s="48"/>
      <c r="D652" s="48"/>
      <c r="E652" s="48"/>
      <c r="F652" s="48"/>
      <c r="G652" s="48"/>
      <c r="I652" s="18"/>
      <c r="J652" s="18"/>
      <c r="K652" s="18"/>
      <c r="L652" s="18"/>
    </row>
    <row r="653" spans="1:12" x14ac:dyDescent="0.5">
      <c r="A653" s="48"/>
      <c r="B653" s="48"/>
      <c r="C653" s="48"/>
      <c r="D653" s="48"/>
      <c r="E653" s="48"/>
      <c r="F653" s="48"/>
      <c r="G653" s="48"/>
      <c r="I653" s="18"/>
      <c r="J653" s="18"/>
      <c r="K653" s="18"/>
      <c r="L653" s="18"/>
    </row>
    <row r="654" spans="1:12" x14ac:dyDescent="0.5">
      <c r="A654" s="48"/>
      <c r="B654" s="48"/>
      <c r="C654" s="48"/>
      <c r="D654" s="48"/>
      <c r="E654" s="48"/>
      <c r="F654" s="48"/>
      <c r="G654" s="48"/>
      <c r="I654" s="18"/>
      <c r="J654" s="18"/>
      <c r="K654" s="18"/>
      <c r="L654" s="18"/>
    </row>
    <row r="655" spans="1:12" x14ac:dyDescent="0.5">
      <c r="A655" s="48"/>
      <c r="B655" s="48"/>
      <c r="C655" s="48"/>
      <c r="D655" s="48"/>
      <c r="E655" s="48"/>
      <c r="F655" s="48"/>
      <c r="G655" s="48"/>
      <c r="I655" s="18"/>
      <c r="J655" s="18"/>
      <c r="K655" s="18"/>
      <c r="L655" s="18"/>
    </row>
    <row r="656" spans="1:12" x14ac:dyDescent="0.5">
      <c r="A656" s="48"/>
      <c r="B656" s="48"/>
      <c r="C656" s="48"/>
      <c r="D656" s="48"/>
      <c r="E656" s="48"/>
      <c r="F656" s="48"/>
      <c r="G656" s="48"/>
      <c r="I656" s="18"/>
      <c r="J656" s="18"/>
      <c r="K656" s="18"/>
      <c r="L656" s="18"/>
    </row>
    <row r="657" spans="1:12" x14ac:dyDescent="0.5">
      <c r="A657" s="48"/>
      <c r="B657" s="48"/>
      <c r="C657" s="48"/>
      <c r="D657" s="48"/>
      <c r="E657" s="48"/>
      <c r="F657" s="48"/>
      <c r="G657" s="48"/>
      <c r="I657" s="18"/>
      <c r="J657" s="18"/>
      <c r="K657" s="18"/>
      <c r="L657" s="18"/>
    </row>
    <row r="658" spans="1:12" x14ac:dyDescent="0.5">
      <c r="A658" s="48"/>
      <c r="B658" s="48"/>
      <c r="C658" s="48"/>
      <c r="D658" s="48"/>
      <c r="E658" s="48"/>
      <c r="F658" s="48"/>
      <c r="G658" s="48"/>
      <c r="I658" s="18"/>
      <c r="J658" s="18"/>
      <c r="K658" s="18"/>
      <c r="L658" s="18"/>
    </row>
    <row r="659" spans="1:12" x14ac:dyDescent="0.5">
      <c r="A659" s="48"/>
      <c r="B659" s="48"/>
      <c r="C659" s="48"/>
      <c r="D659" s="48"/>
      <c r="E659" s="48"/>
      <c r="F659" s="48"/>
      <c r="G659" s="48"/>
      <c r="I659" s="18"/>
      <c r="J659" s="18"/>
      <c r="K659" s="18"/>
      <c r="L659" s="18"/>
    </row>
    <row r="660" spans="1:12" x14ac:dyDescent="0.5">
      <c r="A660" s="48"/>
      <c r="B660" s="48"/>
      <c r="C660" s="48"/>
      <c r="D660" s="48"/>
      <c r="E660" s="48"/>
      <c r="F660" s="48"/>
      <c r="G660" s="48"/>
      <c r="I660" s="18"/>
      <c r="J660" s="18"/>
      <c r="K660" s="18"/>
      <c r="L660" s="18"/>
    </row>
    <row r="661" spans="1:12" x14ac:dyDescent="0.5">
      <c r="A661" s="48"/>
      <c r="B661" s="48"/>
      <c r="C661" s="48"/>
      <c r="D661" s="48"/>
      <c r="E661" s="48"/>
      <c r="F661" s="48"/>
      <c r="G661" s="48"/>
      <c r="I661" s="18"/>
      <c r="J661" s="18"/>
      <c r="K661" s="18"/>
      <c r="L661" s="18"/>
    </row>
    <row r="662" spans="1:12" x14ac:dyDescent="0.5">
      <c r="A662" s="48"/>
      <c r="B662" s="48"/>
      <c r="C662" s="48"/>
      <c r="D662" s="48"/>
      <c r="E662" s="48"/>
      <c r="F662" s="48"/>
      <c r="G662" s="48"/>
      <c r="I662" s="18"/>
      <c r="J662" s="18"/>
      <c r="K662" s="18"/>
      <c r="L662" s="18"/>
    </row>
    <row r="663" spans="1:12" x14ac:dyDescent="0.5">
      <c r="A663" s="48"/>
      <c r="B663" s="48"/>
      <c r="C663" s="48"/>
      <c r="D663" s="48"/>
      <c r="E663" s="48"/>
      <c r="F663" s="48"/>
      <c r="G663" s="48"/>
      <c r="I663" s="18"/>
      <c r="J663" s="18"/>
      <c r="K663" s="18"/>
      <c r="L663" s="18"/>
    </row>
    <row r="664" spans="1:12" x14ac:dyDescent="0.5">
      <c r="A664" s="48"/>
      <c r="B664" s="48"/>
      <c r="C664" s="48"/>
      <c r="D664" s="48"/>
      <c r="E664" s="48"/>
      <c r="F664" s="48"/>
      <c r="G664" s="48"/>
      <c r="I664" s="18"/>
      <c r="J664" s="18"/>
      <c r="K664" s="18"/>
      <c r="L664" s="18"/>
    </row>
    <row r="665" spans="1:12" x14ac:dyDescent="0.5">
      <c r="A665" s="48"/>
      <c r="B665" s="48"/>
      <c r="C665" s="48"/>
      <c r="D665" s="48"/>
      <c r="E665" s="48"/>
      <c r="F665" s="48"/>
      <c r="G665" s="48"/>
      <c r="I665" s="18"/>
      <c r="J665" s="18"/>
      <c r="K665" s="18"/>
      <c r="L665" s="18"/>
    </row>
    <row r="666" spans="1:12" x14ac:dyDescent="0.5">
      <c r="A666" s="48"/>
      <c r="B666" s="48"/>
      <c r="C666" s="48"/>
      <c r="D666" s="48"/>
      <c r="E666" s="48"/>
      <c r="F666" s="48"/>
      <c r="G666" s="48"/>
      <c r="I666" s="18"/>
      <c r="J666" s="18"/>
      <c r="K666" s="18"/>
      <c r="L666" s="18"/>
    </row>
    <row r="667" spans="1:12" x14ac:dyDescent="0.5">
      <c r="A667" s="48"/>
      <c r="B667" s="48"/>
      <c r="C667" s="48"/>
      <c r="D667" s="48"/>
      <c r="E667" s="48"/>
      <c r="F667" s="48"/>
      <c r="G667" s="48"/>
      <c r="I667" s="18"/>
      <c r="J667" s="18"/>
      <c r="K667" s="18"/>
      <c r="L667" s="18"/>
    </row>
    <row r="668" spans="1:12" x14ac:dyDescent="0.5">
      <c r="A668" s="48"/>
      <c r="B668" s="48"/>
      <c r="C668" s="48"/>
      <c r="D668" s="48"/>
      <c r="E668" s="48"/>
      <c r="F668" s="48"/>
      <c r="G668" s="48"/>
      <c r="I668" s="18"/>
      <c r="J668" s="18"/>
      <c r="K668" s="18"/>
      <c r="L668" s="18"/>
    </row>
    <row r="669" spans="1:12" x14ac:dyDescent="0.5">
      <c r="A669" s="48"/>
      <c r="B669" s="48"/>
      <c r="C669" s="48"/>
      <c r="D669" s="48"/>
      <c r="E669" s="48"/>
      <c r="F669" s="48"/>
      <c r="G669" s="48"/>
      <c r="I669" s="18"/>
      <c r="J669" s="18"/>
      <c r="K669" s="18"/>
      <c r="L669" s="18"/>
    </row>
    <row r="670" spans="1:12" x14ac:dyDescent="0.5">
      <c r="A670" s="48"/>
      <c r="B670" s="48"/>
      <c r="C670" s="48"/>
      <c r="D670" s="48"/>
      <c r="E670" s="48"/>
      <c r="F670" s="48"/>
      <c r="G670" s="48"/>
      <c r="I670" s="18"/>
      <c r="J670" s="18"/>
      <c r="K670" s="18"/>
      <c r="L670" s="18"/>
    </row>
    <row r="671" spans="1:12" x14ac:dyDescent="0.5">
      <c r="A671" s="48"/>
      <c r="B671" s="48"/>
      <c r="C671" s="48"/>
      <c r="D671" s="48"/>
      <c r="E671" s="48"/>
      <c r="F671" s="48"/>
      <c r="G671" s="48"/>
      <c r="I671" s="18"/>
      <c r="J671" s="18"/>
      <c r="K671" s="18"/>
      <c r="L671" s="18"/>
    </row>
    <row r="672" spans="1:12" x14ac:dyDescent="0.5">
      <c r="A672" s="48"/>
      <c r="B672" s="48"/>
      <c r="C672" s="48"/>
      <c r="D672" s="48"/>
      <c r="E672" s="48"/>
      <c r="F672" s="48"/>
      <c r="G672" s="48"/>
      <c r="I672" s="18"/>
      <c r="J672" s="18"/>
      <c r="K672" s="18"/>
      <c r="L672" s="18"/>
    </row>
    <row r="673" spans="1:12" x14ac:dyDescent="0.5">
      <c r="A673" s="48"/>
      <c r="B673" s="48"/>
      <c r="C673" s="48"/>
      <c r="D673" s="48"/>
      <c r="E673" s="48"/>
      <c r="F673" s="48"/>
      <c r="G673" s="48"/>
      <c r="I673" s="18"/>
      <c r="J673" s="18"/>
      <c r="K673" s="18"/>
      <c r="L673" s="18"/>
    </row>
    <row r="674" spans="1:12" x14ac:dyDescent="0.5">
      <c r="A674" s="48"/>
      <c r="B674" s="48"/>
      <c r="C674" s="48"/>
      <c r="D674" s="48"/>
      <c r="E674" s="48"/>
      <c r="F674" s="48"/>
      <c r="G674" s="48"/>
      <c r="I674" s="18"/>
      <c r="J674" s="18"/>
      <c r="K674" s="18"/>
      <c r="L674" s="18"/>
    </row>
    <row r="675" spans="1:12" x14ac:dyDescent="0.5">
      <c r="A675" s="48"/>
      <c r="B675" s="48"/>
      <c r="C675" s="48"/>
      <c r="D675" s="48"/>
      <c r="E675" s="48"/>
      <c r="F675" s="48"/>
      <c r="G675" s="48"/>
      <c r="I675" s="18"/>
      <c r="J675" s="18"/>
      <c r="K675" s="18"/>
      <c r="L675" s="18"/>
    </row>
    <row r="676" spans="1:12" x14ac:dyDescent="0.5">
      <c r="A676" s="48"/>
      <c r="B676" s="48"/>
      <c r="C676" s="48"/>
      <c r="D676" s="48"/>
      <c r="E676" s="48"/>
      <c r="F676" s="48"/>
      <c r="G676" s="48"/>
      <c r="I676" s="18"/>
      <c r="J676" s="18"/>
      <c r="K676" s="18"/>
      <c r="L676" s="18"/>
    </row>
    <row r="677" spans="1:12" x14ac:dyDescent="0.5">
      <c r="A677" s="48"/>
      <c r="B677" s="48"/>
      <c r="C677" s="48"/>
      <c r="D677" s="48"/>
      <c r="E677" s="48"/>
      <c r="F677" s="48"/>
      <c r="G677" s="48"/>
      <c r="I677" s="18"/>
      <c r="J677" s="18"/>
      <c r="K677" s="18"/>
      <c r="L677" s="18"/>
    </row>
    <row r="678" spans="1:12" x14ac:dyDescent="0.5">
      <c r="A678" s="48"/>
      <c r="B678" s="48"/>
      <c r="C678" s="48"/>
      <c r="D678" s="48"/>
      <c r="E678" s="48"/>
      <c r="F678" s="48"/>
      <c r="G678" s="48"/>
      <c r="I678" s="18"/>
      <c r="J678" s="18"/>
      <c r="K678" s="18"/>
      <c r="L678" s="18"/>
    </row>
    <row r="679" spans="1:12" x14ac:dyDescent="0.5">
      <c r="A679" s="48"/>
      <c r="B679" s="48"/>
      <c r="C679" s="48"/>
      <c r="D679" s="48"/>
      <c r="E679" s="48"/>
      <c r="F679" s="48"/>
      <c r="G679" s="48"/>
      <c r="I679" s="18"/>
      <c r="J679" s="18"/>
      <c r="K679" s="18"/>
      <c r="L679" s="18"/>
    </row>
    <row r="680" spans="1:12" x14ac:dyDescent="0.5">
      <c r="A680" s="48"/>
      <c r="B680" s="48"/>
      <c r="C680" s="48"/>
      <c r="D680" s="48"/>
      <c r="E680" s="48"/>
      <c r="F680" s="48"/>
      <c r="G680" s="48"/>
      <c r="I680" s="18"/>
      <c r="J680" s="18"/>
      <c r="K680" s="18"/>
      <c r="L680" s="18"/>
    </row>
    <row r="681" spans="1:12" x14ac:dyDescent="0.5">
      <c r="A681" s="48"/>
      <c r="B681" s="48"/>
      <c r="C681" s="48"/>
      <c r="D681" s="48"/>
      <c r="E681" s="48"/>
      <c r="F681" s="48"/>
      <c r="G681" s="48"/>
      <c r="I681" s="18"/>
      <c r="J681" s="18"/>
      <c r="K681" s="18"/>
      <c r="L681" s="18"/>
    </row>
    <row r="682" spans="1:12" x14ac:dyDescent="0.5">
      <c r="A682" s="48"/>
      <c r="B682" s="48"/>
      <c r="C682" s="48"/>
      <c r="D682" s="48"/>
      <c r="E682" s="48"/>
      <c r="F682" s="48"/>
      <c r="G682" s="48"/>
      <c r="I682" s="18"/>
      <c r="J682" s="18"/>
      <c r="K682" s="18"/>
      <c r="L682" s="18"/>
    </row>
    <row r="683" spans="1:12" x14ac:dyDescent="0.5">
      <c r="A683" s="48"/>
      <c r="B683" s="48"/>
      <c r="C683" s="48"/>
      <c r="D683" s="48"/>
      <c r="E683" s="48"/>
      <c r="F683" s="48"/>
      <c r="G683" s="48"/>
      <c r="I683" s="18"/>
      <c r="J683" s="18"/>
      <c r="K683" s="18"/>
      <c r="L683" s="18"/>
    </row>
    <row r="684" spans="1:12" x14ac:dyDescent="0.5">
      <c r="A684" s="48"/>
      <c r="B684" s="48"/>
      <c r="C684" s="48"/>
      <c r="D684" s="48"/>
      <c r="E684" s="48"/>
      <c r="F684" s="48"/>
      <c r="G684" s="48"/>
      <c r="I684" s="18"/>
      <c r="J684" s="18"/>
      <c r="K684" s="18"/>
      <c r="L684" s="18"/>
    </row>
    <row r="685" spans="1:12" x14ac:dyDescent="0.5">
      <c r="A685" s="48"/>
      <c r="B685" s="48"/>
      <c r="C685" s="48"/>
      <c r="D685" s="48"/>
      <c r="E685" s="48"/>
      <c r="F685" s="48"/>
      <c r="G685" s="48"/>
      <c r="I685" s="18"/>
      <c r="J685" s="18"/>
      <c r="K685" s="18"/>
      <c r="L685" s="18"/>
    </row>
    <row r="686" spans="1:12" x14ac:dyDescent="0.5">
      <c r="A686" s="48"/>
      <c r="B686" s="48"/>
      <c r="C686" s="48"/>
      <c r="D686" s="48"/>
      <c r="E686" s="48"/>
      <c r="F686" s="48"/>
      <c r="G686" s="48"/>
      <c r="I686" s="18"/>
      <c r="J686" s="18"/>
      <c r="K686" s="18"/>
      <c r="L686" s="18"/>
    </row>
    <row r="687" spans="1:12" x14ac:dyDescent="0.5">
      <c r="A687" s="48"/>
      <c r="B687" s="48"/>
      <c r="C687" s="48"/>
      <c r="D687" s="48"/>
      <c r="E687" s="48"/>
      <c r="F687" s="48"/>
      <c r="G687" s="48"/>
      <c r="I687" s="18"/>
      <c r="J687" s="18"/>
      <c r="K687" s="18"/>
      <c r="L687" s="18"/>
    </row>
    <row r="688" spans="1:12" x14ac:dyDescent="0.5">
      <c r="A688" s="48"/>
      <c r="B688" s="48"/>
      <c r="C688" s="48"/>
      <c r="D688" s="48"/>
      <c r="E688" s="48"/>
      <c r="F688" s="48"/>
      <c r="G688" s="48"/>
      <c r="I688" s="18"/>
      <c r="J688" s="18"/>
      <c r="K688" s="18"/>
      <c r="L688" s="18"/>
    </row>
    <row r="689" spans="1:12" x14ac:dyDescent="0.5">
      <c r="A689" s="48"/>
      <c r="B689" s="48"/>
      <c r="C689" s="48"/>
      <c r="D689" s="48"/>
      <c r="E689" s="48"/>
      <c r="F689" s="48"/>
      <c r="G689" s="48"/>
      <c r="I689" s="18"/>
      <c r="J689" s="18"/>
      <c r="K689" s="18"/>
      <c r="L689" s="18"/>
    </row>
    <row r="690" spans="1:12" x14ac:dyDescent="0.5">
      <c r="A690" s="48"/>
      <c r="B690" s="48"/>
      <c r="C690" s="48"/>
      <c r="D690" s="48"/>
      <c r="E690" s="48"/>
      <c r="F690" s="48"/>
      <c r="G690" s="48"/>
      <c r="I690" s="18"/>
      <c r="J690" s="18"/>
      <c r="K690" s="18"/>
      <c r="L690" s="18"/>
    </row>
    <row r="691" spans="1:12" x14ac:dyDescent="0.5">
      <c r="A691" s="48"/>
      <c r="B691" s="48"/>
      <c r="C691" s="48"/>
      <c r="D691" s="48"/>
      <c r="E691" s="48"/>
      <c r="F691" s="48"/>
      <c r="G691" s="48"/>
      <c r="I691" s="18"/>
      <c r="J691" s="18"/>
      <c r="K691" s="18"/>
      <c r="L691" s="18"/>
    </row>
    <row r="692" spans="1:12" x14ac:dyDescent="0.5">
      <c r="A692" s="48"/>
      <c r="B692" s="48"/>
      <c r="C692" s="48"/>
      <c r="D692" s="48"/>
      <c r="E692" s="48"/>
      <c r="F692" s="48"/>
      <c r="G692" s="48"/>
      <c r="I692" s="18"/>
      <c r="J692" s="18"/>
      <c r="K692" s="18"/>
      <c r="L692" s="18"/>
    </row>
    <row r="693" spans="1:12" x14ac:dyDescent="0.5">
      <c r="A693" s="48"/>
      <c r="B693" s="48"/>
      <c r="C693" s="48"/>
      <c r="D693" s="48"/>
      <c r="E693" s="48"/>
      <c r="F693" s="48"/>
      <c r="G693" s="48"/>
      <c r="I693" s="18"/>
      <c r="J693" s="18"/>
      <c r="K693" s="18"/>
      <c r="L693" s="18"/>
    </row>
    <row r="694" spans="1:12" x14ac:dyDescent="0.5">
      <c r="A694" s="48"/>
      <c r="B694" s="48"/>
      <c r="C694" s="48"/>
      <c r="D694" s="48"/>
      <c r="E694" s="48"/>
      <c r="F694" s="48"/>
      <c r="G694" s="48"/>
      <c r="I694" s="18"/>
      <c r="J694" s="18"/>
      <c r="K694" s="18"/>
      <c r="L694" s="18"/>
    </row>
    <row r="695" spans="1:12" x14ac:dyDescent="0.5">
      <c r="A695" s="48"/>
      <c r="B695" s="48"/>
      <c r="C695" s="48"/>
      <c r="D695" s="48"/>
      <c r="E695" s="48"/>
      <c r="F695" s="48"/>
      <c r="G695" s="48"/>
      <c r="I695" s="18"/>
      <c r="J695" s="18"/>
      <c r="K695" s="18"/>
      <c r="L695" s="18"/>
    </row>
    <row r="696" spans="1:12" x14ac:dyDescent="0.5">
      <c r="A696" s="48"/>
      <c r="B696" s="48"/>
      <c r="C696" s="48"/>
      <c r="D696" s="48"/>
      <c r="E696" s="48"/>
      <c r="F696" s="48"/>
      <c r="G696" s="48"/>
      <c r="I696" s="18"/>
      <c r="J696" s="18"/>
      <c r="K696" s="18"/>
      <c r="L696" s="18"/>
    </row>
    <row r="697" spans="1:12" x14ac:dyDescent="0.5">
      <c r="A697" s="48"/>
      <c r="B697" s="48"/>
      <c r="C697" s="48"/>
      <c r="D697" s="48"/>
      <c r="E697" s="48"/>
      <c r="F697" s="48"/>
      <c r="G697" s="48"/>
      <c r="I697" s="18"/>
      <c r="J697" s="18"/>
      <c r="K697" s="18"/>
      <c r="L697" s="18"/>
    </row>
    <row r="698" spans="1:12" x14ac:dyDescent="0.5">
      <c r="A698" s="48"/>
      <c r="B698" s="48"/>
      <c r="C698" s="48"/>
      <c r="D698" s="48"/>
      <c r="E698" s="48"/>
      <c r="F698" s="48"/>
      <c r="G698" s="48"/>
      <c r="I698" s="18"/>
      <c r="J698" s="18"/>
      <c r="K698" s="18"/>
      <c r="L698" s="18"/>
    </row>
    <row r="699" spans="1:12" x14ac:dyDescent="0.5">
      <c r="A699" s="48"/>
      <c r="B699" s="48"/>
      <c r="C699" s="48"/>
      <c r="D699" s="48"/>
      <c r="E699" s="48"/>
      <c r="F699" s="48"/>
      <c r="G699" s="48"/>
      <c r="I699" s="18"/>
      <c r="J699" s="18"/>
      <c r="K699" s="18"/>
      <c r="L699" s="18"/>
    </row>
    <row r="700" spans="1:12" x14ac:dyDescent="0.5">
      <c r="A700" s="48"/>
      <c r="B700" s="48"/>
      <c r="C700" s="48"/>
      <c r="D700" s="48"/>
      <c r="E700" s="48"/>
      <c r="F700" s="48"/>
      <c r="G700" s="48"/>
      <c r="I700" s="18"/>
      <c r="J700" s="18"/>
      <c r="K700" s="18"/>
      <c r="L700" s="18"/>
    </row>
    <row r="701" spans="1:12" x14ac:dyDescent="0.5">
      <c r="A701" s="48"/>
      <c r="B701" s="48"/>
      <c r="C701" s="48"/>
      <c r="D701" s="48"/>
      <c r="E701" s="48"/>
      <c r="F701" s="48"/>
      <c r="G701" s="48"/>
      <c r="I701" s="18"/>
      <c r="J701" s="18"/>
      <c r="K701" s="18"/>
      <c r="L701" s="18"/>
    </row>
    <row r="702" spans="1:12" x14ac:dyDescent="0.5">
      <c r="A702" s="48"/>
      <c r="B702" s="48"/>
      <c r="C702" s="48"/>
      <c r="D702" s="48"/>
      <c r="E702" s="48"/>
      <c r="F702" s="48"/>
      <c r="G702" s="48"/>
      <c r="I702" s="18"/>
      <c r="J702" s="18"/>
      <c r="K702" s="18"/>
      <c r="L702" s="18"/>
    </row>
    <row r="703" spans="1:12" x14ac:dyDescent="0.5">
      <c r="A703" s="48"/>
      <c r="B703" s="48"/>
      <c r="C703" s="48"/>
      <c r="D703" s="48"/>
      <c r="E703" s="48"/>
      <c r="F703" s="48"/>
      <c r="G703" s="48"/>
      <c r="I703" s="18"/>
      <c r="J703" s="18"/>
      <c r="K703" s="18"/>
      <c r="L703" s="18"/>
    </row>
    <row r="704" spans="1:12" x14ac:dyDescent="0.5">
      <c r="A704" s="48"/>
      <c r="B704" s="48"/>
      <c r="C704" s="48"/>
      <c r="D704" s="48"/>
      <c r="E704" s="48"/>
      <c r="F704" s="48"/>
      <c r="G704" s="48"/>
      <c r="I704" s="18"/>
      <c r="J704" s="18"/>
      <c r="K704" s="18"/>
      <c r="L704" s="18"/>
    </row>
    <row r="705" spans="1:12" x14ac:dyDescent="0.5">
      <c r="A705" s="48"/>
      <c r="B705" s="48"/>
      <c r="C705" s="48"/>
      <c r="D705" s="48"/>
      <c r="E705" s="48"/>
      <c r="F705" s="48"/>
      <c r="G705" s="48"/>
      <c r="I705" s="18"/>
      <c r="J705" s="18"/>
      <c r="K705" s="18"/>
      <c r="L705" s="18"/>
    </row>
    <row r="706" spans="1:12" x14ac:dyDescent="0.5">
      <c r="A706" s="48"/>
      <c r="B706" s="48"/>
      <c r="C706" s="48"/>
      <c r="D706" s="48"/>
      <c r="E706" s="48"/>
      <c r="F706" s="48"/>
      <c r="G706" s="48"/>
      <c r="I706" s="18"/>
      <c r="J706" s="18"/>
      <c r="K706" s="18"/>
      <c r="L706" s="18"/>
    </row>
    <row r="707" spans="1:12" x14ac:dyDescent="0.5">
      <c r="A707" s="48"/>
      <c r="B707" s="48"/>
      <c r="C707" s="48"/>
      <c r="D707" s="48"/>
      <c r="E707" s="48"/>
      <c r="F707" s="48"/>
      <c r="G707" s="48"/>
      <c r="I707" s="18"/>
      <c r="J707" s="18"/>
      <c r="K707" s="18"/>
      <c r="L707" s="18"/>
    </row>
    <row r="708" spans="1:12" x14ac:dyDescent="0.5">
      <c r="A708" s="48"/>
      <c r="B708" s="48"/>
      <c r="C708" s="48"/>
      <c r="D708" s="48"/>
      <c r="E708" s="48"/>
      <c r="F708" s="48"/>
      <c r="G708" s="48"/>
      <c r="I708" s="18"/>
      <c r="J708" s="18"/>
      <c r="K708" s="18"/>
      <c r="L708" s="18"/>
    </row>
    <row r="709" spans="1:12" x14ac:dyDescent="0.5">
      <c r="A709" s="48"/>
      <c r="B709" s="48"/>
      <c r="C709" s="48"/>
      <c r="D709" s="48"/>
      <c r="E709" s="48"/>
      <c r="F709" s="48"/>
      <c r="G709" s="48"/>
      <c r="I709" s="18"/>
      <c r="J709" s="18"/>
      <c r="K709" s="18"/>
      <c r="L709" s="18"/>
    </row>
    <row r="710" spans="1:12" x14ac:dyDescent="0.5">
      <c r="A710" s="48"/>
      <c r="B710" s="48"/>
      <c r="C710" s="48"/>
      <c r="D710" s="48"/>
      <c r="E710" s="48"/>
      <c r="F710" s="48"/>
      <c r="G710" s="48"/>
      <c r="I710" s="18"/>
      <c r="J710" s="18"/>
      <c r="K710" s="18"/>
      <c r="L710" s="18"/>
    </row>
    <row r="711" spans="1:12" x14ac:dyDescent="0.5">
      <c r="A711" s="48"/>
      <c r="B711" s="48"/>
      <c r="C711" s="48"/>
      <c r="D711" s="48"/>
      <c r="E711" s="48"/>
      <c r="F711" s="48"/>
      <c r="G711" s="48"/>
      <c r="I711" s="18"/>
      <c r="J711" s="18"/>
      <c r="K711" s="18"/>
      <c r="L711" s="18"/>
    </row>
    <row r="712" spans="1:12" x14ac:dyDescent="0.5">
      <c r="A712" s="48"/>
      <c r="B712" s="48"/>
      <c r="C712" s="48"/>
      <c r="D712" s="48"/>
      <c r="E712" s="48"/>
      <c r="F712" s="48"/>
      <c r="G712" s="48"/>
      <c r="I712" s="18"/>
      <c r="J712" s="18"/>
      <c r="K712" s="18"/>
      <c r="L712" s="18"/>
    </row>
    <row r="713" spans="1:12" x14ac:dyDescent="0.5">
      <c r="A713" s="48"/>
      <c r="B713" s="48"/>
      <c r="C713" s="48"/>
      <c r="D713" s="48"/>
      <c r="E713" s="48"/>
      <c r="F713" s="48"/>
      <c r="G713" s="48"/>
      <c r="I713" s="18"/>
      <c r="J713" s="18"/>
      <c r="K713" s="18"/>
      <c r="L713" s="18"/>
    </row>
    <row r="714" spans="1:12" x14ac:dyDescent="0.5">
      <c r="A714" s="48"/>
      <c r="B714" s="48"/>
      <c r="C714" s="48"/>
      <c r="D714" s="48"/>
      <c r="E714" s="48"/>
      <c r="F714" s="48"/>
      <c r="G714" s="48"/>
      <c r="I714" s="18"/>
      <c r="J714" s="18"/>
      <c r="K714" s="18"/>
      <c r="L714" s="18"/>
    </row>
    <row r="715" spans="1:12" x14ac:dyDescent="0.5">
      <c r="A715" s="48"/>
      <c r="B715" s="48"/>
      <c r="C715" s="48"/>
      <c r="D715" s="48"/>
      <c r="E715" s="48"/>
      <c r="F715" s="48"/>
      <c r="G715" s="48"/>
      <c r="I715" s="18"/>
      <c r="J715" s="18"/>
      <c r="K715" s="18"/>
      <c r="L715" s="18"/>
    </row>
    <row r="716" spans="1:12" x14ac:dyDescent="0.5">
      <c r="A716" s="48"/>
      <c r="B716" s="48"/>
      <c r="C716" s="48"/>
      <c r="D716" s="48"/>
      <c r="E716" s="48"/>
      <c r="F716" s="48"/>
      <c r="G716" s="48"/>
      <c r="I716" s="18"/>
      <c r="J716" s="18"/>
      <c r="K716" s="18"/>
      <c r="L716" s="18"/>
    </row>
    <row r="717" spans="1:12" x14ac:dyDescent="0.5">
      <c r="A717" s="48"/>
      <c r="B717" s="48"/>
      <c r="C717" s="48"/>
      <c r="D717" s="48"/>
      <c r="E717" s="48"/>
      <c r="F717" s="48"/>
      <c r="G717" s="48"/>
      <c r="I717" s="18"/>
      <c r="J717" s="18"/>
      <c r="K717" s="18"/>
      <c r="L717" s="18"/>
    </row>
    <row r="718" spans="1:12" x14ac:dyDescent="0.5">
      <c r="A718" s="48"/>
      <c r="B718" s="48"/>
      <c r="C718" s="48"/>
      <c r="D718" s="48"/>
      <c r="E718" s="48"/>
      <c r="F718" s="48"/>
      <c r="G718" s="48"/>
      <c r="I718" s="18"/>
      <c r="J718" s="18"/>
      <c r="K718" s="18"/>
      <c r="L718" s="18"/>
    </row>
    <row r="719" spans="1:12" x14ac:dyDescent="0.5">
      <c r="A719" s="48"/>
      <c r="B719" s="48"/>
      <c r="C719" s="48"/>
      <c r="D719" s="48"/>
      <c r="E719" s="48"/>
      <c r="F719" s="48"/>
      <c r="G719" s="48"/>
      <c r="I719" s="18"/>
      <c r="J719" s="18"/>
      <c r="K719" s="18"/>
      <c r="L719" s="18"/>
    </row>
    <row r="720" spans="1:12" x14ac:dyDescent="0.5">
      <c r="A720" s="48"/>
      <c r="B720" s="48"/>
      <c r="C720" s="48"/>
      <c r="D720" s="48"/>
      <c r="E720" s="48"/>
      <c r="F720" s="48"/>
      <c r="G720" s="48"/>
      <c r="I720" s="18"/>
      <c r="J720" s="18"/>
      <c r="K720" s="18"/>
      <c r="L720" s="18"/>
    </row>
    <row r="721" spans="1:12" x14ac:dyDescent="0.5">
      <c r="A721" s="48"/>
      <c r="B721" s="48"/>
      <c r="C721" s="48"/>
      <c r="D721" s="48"/>
      <c r="E721" s="48"/>
      <c r="F721" s="48"/>
      <c r="G721" s="48"/>
      <c r="I721" s="18"/>
      <c r="J721" s="18"/>
      <c r="K721" s="18"/>
      <c r="L721" s="18"/>
    </row>
    <row r="722" spans="1:12" x14ac:dyDescent="0.5">
      <c r="A722" s="48"/>
      <c r="B722" s="48"/>
      <c r="C722" s="48"/>
      <c r="D722" s="48"/>
      <c r="E722" s="48"/>
      <c r="F722" s="48"/>
      <c r="G722" s="48"/>
      <c r="I722" s="18"/>
      <c r="J722" s="18"/>
      <c r="K722" s="18"/>
      <c r="L722" s="18"/>
    </row>
    <row r="723" spans="1:12" x14ac:dyDescent="0.5">
      <c r="A723" s="48"/>
      <c r="B723" s="48"/>
      <c r="C723" s="48"/>
      <c r="D723" s="48"/>
      <c r="E723" s="48"/>
      <c r="F723" s="48"/>
      <c r="G723" s="48"/>
      <c r="I723" s="18"/>
      <c r="J723" s="18"/>
      <c r="K723" s="18"/>
      <c r="L723" s="18"/>
    </row>
    <row r="724" spans="1:12" x14ac:dyDescent="0.5">
      <c r="A724" s="48"/>
      <c r="B724" s="48"/>
      <c r="C724" s="48"/>
      <c r="D724" s="48"/>
      <c r="E724" s="48"/>
      <c r="F724" s="48"/>
      <c r="G724" s="48"/>
      <c r="I724" s="18"/>
      <c r="J724" s="18"/>
      <c r="K724" s="18"/>
      <c r="L724" s="18"/>
    </row>
    <row r="725" spans="1:12" x14ac:dyDescent="0.5">
      <c r="A725" s="48"/>
      <c r="B725" s="48"/>
      <c r="C725" s="48"/>
      <c r="D725" s="48"/>
      <c r="E725" s="48"/>
      <c r="F725" s="48"/>
      <c r="G725" s="48"/>
      <c r="I725" s="18"/>
      <c r="J725" s="18"/>
      <c r="K725" s="18"/>
      <c r="L725" s="18"/>
    </row>
    <row r="726" spans="1:12" x14ac:dyDescent="0.5">
      <c r="A726" s="48"/>
      <c r="B726" s="48"/>
      <c r="C726" s="48"/>
      <c r="D726" s="48"/>
      <c r="E726" s="48"/>
      <c r="F726" s="48"/>
      <c r="G726" s="48"/>
      <c r="I726" s="18"/>
      <c r="J726" s="18"/>
      <c r="K726" s="18"/>
      <c r="L726" s="18"/>
    </row>
    <row r="727" spans="1:12" x14ac:dyDescent="0.5">
      <c r="A727" s="48"/>
      <c r="B727" s="48"/>
      <c r="C727" s="48"/>
      <c r="D727" s="48"/>
      <c r="E727" s="48"/>
      <c r="F727" s="48"/>
      <c r="G727" s="48"/>
      <c r="I727" s="18"/>
      <c r="J727" s="18"/>
      <c r="K727" s="18"/>
      <c r="L727" s="18"/>
    </row>
    <row r="728" spans="1:12" x14ac:dyDescent="0.5">
      <c r="A728" s="48"/>
      <c r="B728" s="48"/>
      <c r="C728" s="48"/>
      <c r="D728" s="48"/>
      <c r="E728" s="48"/>
      <c r="F728" s="48"/>
      <c r="G728" s="48"/>
      <c r="I728" s="18"/>
      <c r="J728" s="18"/>
      <c r="K728" s="18"/>
      <c r="L728" s="18"/>
    </row>
    <row r="729" spans="1:12" x14ac:dyDescent="0.5">
      <c r="A729" s="48"/>
      <c r="B729" s="48"/>
      <c r="C729" s="48"/>
      <c r="D729" s="48"/>
      <c r="E729" s="48"/>
      <c r="F729" s="48"/>
      <c r="G729" s="48"/>
      <c r="I729" s="18"/>
      <c r="J729" s="18"/>
      <c r="K729" s="18"/>
      <c r="L729" s="18"/>
    </row>
    <row r="730" spans="1:12" x14ac:dyDescent="0.5">
      <c r="A730" s="48"/>
      <c r="B730" s="48"/>
      <c r="C730" s="48"/>
      <c r="D730" s="48"/>
      <c r="E730" s="48"/>
      <c r="F730" s="48"/>
      <c r="G730" s="48"/>
      <c r="I730" s="18"/>
      <c r="J730" s="18"/>
      <c r="K730" s="18"/>
      <c r="L730" s="18"/>
    </row>
    <row r="731" spans="1:12" x14ac:dyDescent="0.5">
      <c r="A731" s="48"/>
      <c r="B731" s="48"/>
      <c r="C731" s="48"/>
      <c r="D731" s="48"/>
      <c r="E731" s="48"/>
      <c r="F731" s="48"/>
      <c r="G731" s="48"/>
      <c r="I731" s="18"/>
      <c r="J731" s="18"/>
      <c r="K731" s="18"/>
      <c r="L731" s="18"/>
    </row>
    <row r="732" spans="1:12" x14ac:dyDescent="0.5">
      <c r="A732" s="48"/>
      <c r="B732" s="48"/>
      <c r="C732" s="48"/>
      <c r="D732" s="48"/>
      <c r="E732" s="48"/>
      <c r="F732" s="48"/>
      <c r="G732" s="48"/>
      <c r="I732" s="18"/>
      <c r="J732" s="18"/>
      <c r="K732" s="18"/>
      <c r="L732" s="18"/>
    </row>
    <row r="733" spans="1:12" x14ac:dyDescent="0.5">
      <c r="A733" s="48"/>
      <c r="B733" s="48"/>
      <c r="C733" s="48"/>
      <c r="D733" s="48"/>
      <c r="E733" s="48"/>
      <c r="F733" s="48"/>
      <c r="G733" s="48"/>
      <c r="I733" s="18"/>
      <c r="J733" s="18"/>
      <c r="K733" s="18"/>
      <c r="L733" s="18"/>
    </row>
    <row r="734" spans="1:12" x14ac:dyDescent="0.5">
      <c r="A734" s="48"/>
      <c r="B734" s="48"/>
      <c r="C734" s="48"/>
      <c r="D734" s="48"/>
      <c r="E734" s="48"/>
      <c r="F734" s="48"/>
      <c r="G734" s="48"/>
      <c r="I734" s="18"/>
      <c r="J734" s="18"/>
      <c r="K734" s="18"/>
      <c r="L734" s="18"/>
    </row>
    <row r="735" spans="1:12" x14ac:dyDescent="0.5">
      <c r="A735" s="48"/>
      <c r="B735" s="48"/>
      <c r="C735" s="48"/>
      <c r="D735" s="48"/>
      <c r="E735" s="48"/>
      <c r="F735" s="48"/>
      <c r="G735" s="48"/>
      <c r="I735" s="18"/>
      <c r="J735" s="18"/>
      <c r="K735" s="18"/>
      <c r="L735" s="18"/>
    </row>
    <row r="736" spans="1:12" x14ac:dyDescent="0.5">
      <c r="A736" s="48"/>
      <c r="B736" s="48"/>
      <c r="C736" s="48"/>
      <c r="D736" s="48"/>
      <c r="E736" s="48"/>
      <c r="F736" s="48"/>
      <c r="G736" s="48"/>
      <c r="I736" s="18"/>
      <c r="J736" s="18"/>
      <c r="K736" s="18"/>
      <c r="L736" s="18"/>
    </row>
    <row r="737" spans="1:12" x14ac:dyDescent="0.5">
      <c r="A737" s="48"/>
      <c r="B737" s="48"/>
      <c r="C737" s="48"/>
      <c r="D737" s="48"/>
      <c r="E737" s="48"/>
      <c r="F737" s="48"/>
      <c r="G737" s="48"/>
      <c r="I737" s="18"/>
      <c r="J737" s="18"/>
      <c r="K737" s="18"/>
      <c r="L737" s="18"/>
    </row>
    <row r="738" spans="1:12" x14ac:dyDescent="0.5">
      <c r="A738" s="48"/>
      <c r="B738" s="48"/>
      <c r="C738" s="48"/>
      <c r="D738" s="48"/>
      <c r="E738" s="48"/>
      <c r="F738" s="48"/>
      <c r="G738" s="48"/>
      <c r="I738" s="18"/>
      <c r="J738" s="18"/>
      <c r="K738" s="18"/>
      <c r="L738" s="18"/>
    </row>
    <row r="739" spans="1:12" x14ac:dyDescent="0.5">
      <c r="A739" s="48"/>
      <c r="B739" s="48"/>
      <c r="C739" s="48"/>
      <c r="D739" s="48"/>
      <c r="E739" s="48"/>
      <c r="F739" s="48"/>
      <c r="G739" s="48"/>
      <c r="I739" s="18"/>
      <c r="J739" s="18"/>
      <c r="K739" s="18"/>
      <c r="L739" s="18"/>
    </row>
    <row r="740" spans="1:12" x14ac:dyDescent="0.5">
      <c r="A740" s="48"/>
      <c r="B740" s="48"/>
      <c r="C740" s="48"/>
      <c r="D740" s="48"/>
      <c r="E740" s="48"/>
      <c r="F740" s="48"/>
      <c r="G740" s="48"/>
      <c r="I740" s="18"/>
      <c r="J740" s="18"/>
      <c r="K740" s="18"/>
      <c r="L740" s="18"/>
    </row>
    <row r="741" spans="1:12" x14ac:dyDescent="0.5">
      <c r="A741" s="48"/>
      <c r="B741" s="48"/>
      <c r="C741" s="48"/>
      <c r="D741" s="48"/>
      <c r="E741" s="48"/>
      <c r="F741" s="48"/>
      <c r="G741" s="48"/>
      <c r="I741" s="18"/>
      <c r="J741" s="18"/>
      <c r="K741" s="18"/>
      <c r="L741" s="18"/>
    </row>
    <row r="742" spans="1:12" x14ac:dyDescent="0.5">
      <c r="A742" s="48"/>
      <c r="B742" s="48"/>
      <c r="C742" s="48"/>
      <c r="D742" s="48"/>
      <c r="E742" s="48"/>
      <c r="F742" s="48"/>
      <c r="G742" s="48"/>
      <c r="I742" s="18"/>
      <c r="J742" s="18"/>
      <c r="K742" s="18"/>
      <c r="L742" s="18"/>
    </row>
    <row r="743" spans="1:12" x14ac:dyDescent="0.5">
      <c r="A743" s="48"/>
      <c r="B743" s="48"/>
      <c r="C743" s="48"/>
      <c r="D743" s="48"/>
      <c r="E743" s="48"/>
      <c r="F743" s="48"/>
      <c r="G743" s="48"/>
      <c r="I743" s="18"/>
      <c r="J743" s="18"/>
      <c r="K743" s="18"/>
      <c r="L743" s="18"/>
    </row>
    <row r="744" spans="1:12" x14ac:dyDescent="0.5">
      <c r="A744" s="48"/>
      <c r="B744" s="48"/>
      <c r="C744" s="48"/>
      <c r="D744" s="48"/>
      <c r="E744" s="48"/>
      <c r="F744" s="48"/>
      <c r="G744" s="48"/>
      <c r="I744" s="18"/>
      <c r="J744" s="18"/>
      <c r="K744" s="18"/>
      <c r="L744" s="18"/>
    </row>
    <row r="745" spans="1:12" x14ac:dyDescent="0.5">
      <c r="A745" s="48"/>
      <c r="B745" s="48"/>
      <c r="C745" s="48"/>
      <c r="D745" s="48"/>
      <c r="E745" s="48"/>
      <c r="F745" s="48"/>
      <c r="G745" s="48"/>
      <c r="I745" s="18"/>
      <c r="J745" s="18"/>
      <c r="K745" s="18"/>
      <c r="L745" s="18"/>
    </row>
    <row r="746" spans="1:12" x14ac:dyDescent="0.5">
      <c r="A746" s="48"/>
      <c r="B746" s="48"/>
      <c r="C746" s="48"/>
      <c r="D746" s="48"/>
      <c r="E746" s="48"/>
      <c r="F746" s="48"/>
      <c r="G746" s="48"/>
      <c r="I746" s="18"/>
      <c r="J746" s="18"/>
      <c r="K746" s="18"/>
      <c r="L746" s="18"/>
    </row>
    <row r="747" spans="1:12" x14ac:dyDescent="0.5">
      <c r="A747" s="48"/>
      <c r="B747" s="48"/>
      <c r="C747" s="48"/>
      <c r="D747" s="48"/>
      <c r="E747" s="48"/>
      <c r="F747" s="48"/>
      <c r="G747" s="48"/>
      <c r="I747" s="18"/>
      <c r="J747" s="18"/>
      <c r="K747" s="18"/>
      <c r="L747" s="18"/>
    </row>
    <row r="748" spans="1:12" x14ac:dyDescent="0.5">
      <c r="A748" s="48"/>
      <c r="B748" s="48"/>
      <c r="C748" s="48"/>
      <c r="D748" s="48"/>
      <c r="E748" s="48"/>
      <c r="F748" s="48"/>
      <c r="G748" s="48"/>
      <c r="I748" s="18"/>
      <c r="J748" s="18"/>
      <c r="K748" s="18"/>
      <c r="L748" s="18"/>
    </row>
    <row r="749" spans="1:12" x14ac:dyDescent="0.5">
      <c r="A749" s="48"/>
      <c r="B749" s="48"/>
      <c r="C749" s="48"/>
      <c r="D749" s="48"/>
      <c r="E749" s="48"/>
      <c r="F749" s="48"/>
      <c r="G749" s="48"/>
      <c r="I749" s="18"/>
      <c r="J749" s="18"/>
      <c r="K749" s="18"/>
      <c r="L749" s="18"/>
    </row>
    <row r="750" spans="1:12" x14ac:dyDescent="0.5">
      <c r="A750" s="48"/>
      <c r="B750" s="48"/>
      <c r="C750" s="48"/>
      <c r="D750" s="48"/>
      <c r="E750" s="48"/>
      <c r="F750" s="48"/>
      <c r="G750" s="48"/>
      <c r="I750" s="18"/>
      <c r="J750" s="18"/>
      <c r="K750" s="18"/>
      <c r="L750" s="18"/>
    </row>
    <row r="751" spans="1:12" x14ac:dyDescent="0.5">
      <c r="A751" s="48"/>
      <c r="B751" s="48"/>
      <c r="C751" s="48"/>
      <c r="D751" s="48"/>
      <c r="E751" s="48"/>
      <c r="F751" s="48"/>
      <c r="G751" s="48"/>
      <c r="I751" s="18"/>
      <c r="J751" s="18"/>
      <c r="K751" s="18"/>
      <c r="L751" s="18"/>
    </row>
    <row r="752" spans="1:12" x14ac:dyDescent="0.5">
      <c r="A752" s="48"/>
      <c r="B752" s="48"/>
      <c r="C752" s="48"/>
      <c r="D752" s="48"/>
      <c r="E752" s="48"/>
      <c r="F752" s="48"/>
      <c r="G752" s="48"/>
      <c r="I752" s="18"/>
      <c r="J752" s="18"/>
      <c r="K752" s="18"/>
      <c r="L752" s="18"/>
    </row>
    <row r="753" spans="1:12" x14ac:dyDescent="0.5">
      <c r="A753" s="48"/>
      <c r="B753" s="48"/>
      <c r="C753" s="48"/>
      <c r="D753" s="48"/>
      <c r="E753" s="48"/>
      <c r="F753" s="48"/>
      <c r="G753" s="48"/>
      <c r="I753" s="18"/>
      <c r="J753" s="18"/>
      <c r="K753" s="18"/>
      <c r="L753" s="18"/>
    </row>
    <row r="754" spans="1:12" x14ac:dyDescent="0.5">
      <c r="A754" s="48"/>
      <c r="B754" s="48"/>
      <c r="C754" s="48"/>
      <c r="D754" s="48"/>
      <c r="E754" s="48"/>
      <c r="F754" s="48"/>
      <c r="G754" s="48"/>
      <c r="I754" s="18"/>
      <c r="J754" s="18"/>
      <c r="K754" s="18"/>
      <c r="L754" s="18"/>
    </row>
    <row r="755" spans="1:12" x14ac:dyDescent="0.5">
      <c r="A755" s="48"/>
      <c r="B755" s="48"/>
      <c r="C755" s="48"/>
      <c r="D755" s="48"/>
      <c r="E755" s="48"/>
      <c r="F755" s="48"/>
      <c r="G755" s="48"/>
      <c r="I755" s="18"/>
      <c r="J755" s="18"/>
      <c r="K755" s="18"/>
      <c r="L755" s="18"/>
    </row>
    <row r="756" spans="1:12" x14ac:dyDescent="0.5">
      <c r="A756" s="48"/>
      <c r="B756" s="48"/>
      <c r="C756" s="48"/>
      <c r="D756" s="48"/>
      <c r="E756" s="48"/>
      <c r="F756" s="48"/>
      <c r="G756" s="48"/>
      <c r="I756" s="18"/>
      <c r="J756" s="18"/>
      <c r="K756" s="18"/>
      <c r="L756" s="18"/>
    </row>
    <row r="757" spans="1:12" x14ac:dyDescent="0.5">
      <c r="A757" s="48"/>
      <c r="B757" s="48"/>
      <c r="C757" s="48"/>
      <c r="D757" s="48"/>
      <c r="E757" s="48"/>
      <c r="F757" s="48"/>
      <c r="G757" s="48"/>
      <c r="I757" s="18"/>
      <c r="J757" s="18"/>
      <c r="K757" s="18"/>
      <c r="L757" s="18"/>
    </row>
    <row r="758" spans="1:12" x14ac:dyDescent="0.5">
      <c r="A758" s="48"/>
      <c r="B758" s="48"/>
      <c r="C758" s="48"/>
      <c r="D758" s="48"/>
      <c r="E758" s="48"/>
      <c r="F758" s="48"/>
      <c r="G758" s="48"/>
      <c r="I758" s="18"/>
      <c r="J758" s="18"/>
      <c r="K758" s="18"/>
      <c r="L758" s="18"/>
    </row>
    <row r="759" spans="1:12" x14ac:dyDescent="0.5">
      <c r="A759" s="48"/>
      <c r="B759" s="48"/>
      <c r="C759" s="48"/>
      <c r="D759" s="48"/>
      <c r="E759" s="48"/>
      <c r="F759" s="48"/>
      <c r="G759" s="48"/>
      <c r="I759" s="18"/>
      <c r="J759" s="18"/>
      <c r="K759" s="18"/>
      <c r="L759" s="18"/>
    </row>
    <row r="760" spans="1:12" x14ac:dyDescent="0.5">
      <c r="A760" s="48"/>
      <c r="B760" s="48"/>
      <c r="C760" s="48"/>
      <c r="D760" s="48"/>
      <c r="E760" s="48"/>
      <c r="F760" s="48"/>
      <c r="G760" s="48"/>
      <c r="I760" s="18"/>
      <c r="J760" s="18"/>
      <c r="K760" s="18"/>
      <c r="L760" s="18"/>
    </row>
    <row r="761" spans="1:12" x14ac:dyDescent="0.5">
      <c r="A761" s="48"/>
      <c r="B761" s="48"/>
      <c r="C761" s="48"/>
      <c r="D761" s="48"/>
      <c r="E761" s="48"/>
      <c r="F761" s="48"/>
      <c r="G761" s="48"/>
      <c r="I761" s="18"/>
      <c r="J761" s="18"/>
      <c r="K761" s="18"/>
      <c r="L761" s="18"/>
    </row>
    <row r="762" spans="1:12" x14ac:dyDescent="0.5">
      <c r="A762" s="48"/>
      <c r="B762" s="48"/>
      <c r="C762" s="48"/>
      <c r="D762" s="48"/>
      <c r="E762" s="48"/>
      <c r="F762" s="48"/>
      <c r="G762" s="48"/>
      <c r="I762" s="18"/>
      <c r="J762" s="18"/>
      <c r="K762" s="18"/>
      <c r="L762" s="18"/>
    </row>
    <row r="763" spans="1:12" x14ac:dyDescent="0.5">
      <c r="A763" s="48"/>
      <c r="B763" s="48"/>
      <c r="C763" s="48"/>
      <c r="D763" s="48"/>
      <c r="E763" s="48"/>
      <c r="F763" s="48"/>
      <c r="G763" s="48"/>
      <c r="I763" s="18"/>
      <c r="J763" s="18"/>
      <c r="K763" s="18"/>
      <c r="L763" s="18"/>
    </row>
    <row r="764" spans="1:12" x14ac:dyDescent="0.5">
      <c r="A764" s="48"/>
      <c r="B764" s="48"/>
      <c r="C764" s="48"/>
      <c r="D764" s="48"/>
      <c r="E764" s="48"/>
      <c r="F764" s="48"/>
      <c r="G764" s="48"/>
      <c r="I764" s="18"/>
      <c r="J764" s="18"/>
      <c r="K764" s="18"/>
      <c r="L764" s="18"/>
    </row>
    <row r="765" spans="1:12" x14ac:dyDescent="0.5">
      <c r="A765" s="48"/>
      <c r="B765" s="48"/>
      <c r="C765" s="48"/>
      <c r="D765" s="48"/>
      <c r="E765" s="48"/>
      <c r="F765" s="48"/>
      <c r="G765" s="48"/>
      <c r="I765" s="18"/>
      <c r="J765" s="18"/>
      <c r="K765" s="18"/>
      <c r="L765" s="18"/>
    </row>
    <row r="766" spans="1:12" x14ac:dyDescent="0.5">
      <c r="A766" s="48"/>
      <c r="B766" s="48"/>
      <c r="C766" s="48"/>
      <c r="D766" s="48"/>
      <c r="E766" s="48"/>
      <c r="F766" s="48"/>
      <c r="G766" s="48"/>
      <c r="I766" s="18"/>
      <c r="J766" s="18"/>
      <c r="K766" s="18"/>
      <c r="L766" s="18"/>
    </row>
    <row r="767" spans="1:12" x14ac:dyDescent="0.5">
      <c r="A767" s="48"/>
      <c r="B767" s="48"/>
      <c r="C767" s="48"/>
      <c r="D767" s="48"/>
      <c r="E767" s="48"/>
      <c r="F767" s="48"/>
      <c r="G767" s="48"/>
      <c r="I767" s="18"/>
      <c r="J767" s="18"/>
      <c r="K767" s="18"/>
      <c r="L767" s="18"/>
    </row>
    <row r="768" spans="1:12" x14ac:dyDescent="0.5">
      <c r="A768" s="48"/>
      <c r="B768" s="48"/>
      <c r="C768" s="48"/>
      <c r="D768" s="48"/>
      <c r="E768" s="48"/>
      <c r="F768" s="48"/>
      <c r="G768" s="48"/>
      <c r="I768" s="18"/>
      <c r="J768" s="18"/>
      <c r="K768" s="18"/>
      <c r="L768" s="18"/>
    </row>
    <row r="769" spans="1:12" x14ac:dyDescent="0.5">
      <c r="A769" s="48"/>
      <c r="B769" s="48"/>
      <c r="C769" s="48"/>
      <c r="D769" s="48"/>
      <c r="E769" s="48"/>
      <c r="F769" s="48"/>
      <c r="G769" s="48"/>
      <c r="I769" s="18"/>
      <c r="J769" s="18"/>
      <c r="K769" s="18"/>
      <c r="L769" s="18"/>
    </row>
    <row r="770" spans="1:12" x14ac:dyDescent="0.5">
      <c r="A770" s="48"/>
      <c r="B770" s="48"/>
      <c r="C770" s="48"/>
      <c r="D770" s="48"/>
      <c r="E770" s="48"/>
      <c r="F770" s="48"/>
      <c r="G770" s="48"/>
      <c r="I770" s="18"/>
      <c r="J770" s="18"/>
      <c r="K770" s="18"/>
      <c r="L770" s="18"/>
    </row>
    <row r="771" spans="1:12" x14ac:dyDescent="0.5">
      <c r="A771" s="48"/>
      <c r="B771" s="48"/>
      <c r="C771" s="48"/>
      <c r="D771" s="48"/>
      <c r="E771" s="48"/>
      <c r="F771" s="48"/>
      <c r="G771" s="48"/>
      <c r="I771" s="18"/>
      <c r="J771" s="18"/>
      <c r="K771" s="18"/>
      <c r="L771" s="18"/>
    </row>
    <row r="772" spans="1:12" x14ac:dyDescent="0.5">
      <c r="A772" s="48"/>
      <c r="B772" s="48"/>
      <c r="C772" s="48"/>
      <c r="D772" s="48"/>
      <c r="E772" s="48"/>
      <c r="F772" s="48"/>
      <c r="G772" s="48"/>
      <c r="I772" s="18"/>
      <c r="J772" s="18"/>
      <c r="K772" s="18"/>
      <c r="L772" s="18"/>
    </row>
    <row r="773" spans="1:12" x14ac:dyDescent="0.5">
      <c r="A773" s="48"/>
      <c r="B773" s="48"/>
      <c r="C773" s="48"/>
      <c r="D773" s="48"/>
      <c r="E773" s="48"/>
      <c r="F773" s="48"/>
      <c r="G773" s="48"/>
      <c r="I773" s="18"/>
      <c r="J773" s="18"/>
      <c r="K773" s="18"/>
      <c r="L773" s="18"/>
    </row>
    <row r="774" spans="1:12" x14ac:dyDescent="0.5">
      <c r="A774" s="48"/>
      <c r="B774" s="48"/>
      <c r="C774" s="48"/>
      <c r="D774" s="48"/>
      <c r="E774" s="48"/>
      <c r="F774" s="48"/>
      <c r="G774" s="48"/>
      <c r="I774" s="18"/>
      <c r="J774" s="18"/>
      <c r="K774" s="18"/>
      <c r="L774" s="18"/>
    </row>
    <row r="775" spans="1:12" x14ac:dyDescent="0.5">
      <c r="A775" s="48"/>
      <c r="B775" s="48"/>
      <c r="C775" s="48"/>
      <c r="D775" s="48"/>
      <c r="E775" s="48"/>
      <c r="F775" s="48"/>
      <c r="G775" s="48"/>
      <c r="I775" s="18"/>
      <c r="J775" s="18"/>
      <c r="K775" s="18"/>
      <c r="L775" s="18"/>
    </row>
    <row r="776" spans="1:12" x14ac:dyDescent="0.5">
      <c r="A776" s="48"/>
      <c r="B776" s="48"/>
      <c r="C776" s="48"/>
      <c r="D776" s="48"/>
      <c r="E776" s="48"/>
      <c r="F776" s="48"/>
      <c r="G776" s="48"/>
      <c r="I776" s="18"/>
      <c r="J776" s="18"/>
      <c r="K776" s="18"/>
      <c r="L776" s="18"/>
    </row>
    <row r="777" spans="1:12" x14ac:dyDescent="0.5">
      <c r="A777" s="48"/>
      <c r="B777" s="48"/>
      <c r="C777" s="48"/>
      <c r="D777" s="48"/>
      <c r="E777" s="48"/>
      <c r="F777" s="48"/>
      <c r="G777" s="48"/>
      <c r="I777" s="18"/>
      <c r="J777" s="18"/>
      <c r="K777" s="18"/>
      <c r="L777" s="18"/>
    </row>
    <row r="778" spans="1:12" x14ac:dyDescent="0.5">
      <c r="A778" s="48"/>
      <c r="B778" s="48"/>
      <c r="C778" s="48"/>
      <c r="D778" s="48"/>
      <c r="E778" s="48"/>
      <c r="F778" s="48"/>
      <c r="G778" s="48"/>
      <c r="I778" s="18"/>
      <c r="J778" s="18"/>
      <c r="K778" s="18"/>
      <c r="L778" s="18"/>
    </row>
    <row r="779" spans="1:12" x14ac:dyDescent="0.5">
      <c r="A779" s="48"/>
      <c r="B779" s="48"/>
      <c r="C779" s="48"/>
      <c r="D779" s="48"/>
      <c r="E779" s="48"/>
      <c r="F779" s="48"/>
      <c r="G779" s="48"/>
      <c r="I779" s="18"/>
      <c r="J779" s="18"/>
      <c r="K779" s="18"/>
      <c r="L779" s="18"/>
    </row>
    <row r="780" spans="1:12" x14ac:dyDescent="0.5">
      <c r="A780" s="48"/>
      <c r="B780" s="48"/>
      <c r="C780" s="48"/>
      <c r="D780" s="48"/>
      <c r="E780" s="48"/>
      <c r="F780" s="48"/>
      <c r="G780" s="48"/>
      <c r="I780" s="18"/>
      <c r="J780" s="18"/>
      <c r="K780" s="18"/>
      <c r="L780" s="18"/>
    </row>
    <row r="781" spans="1:12" x14ac:dyDescent="0.5">
      <c r="A781" s="48"/>
      <c r="B781" s="48"/>
      <c r="C781" s="48"/>
      <c r="D781" s="48"/>
      <c r="E781" s="48"/>
      <c r="F781" s="48"/>
      <c r="G781" s="48"/>
      <c r="I781" s="18"/>
      <c r="J781" s="18"/>
      <c r="K781" s="18"/>
      <c r="L781" s="18"/>
    </row>
    <row r="782" spans="1:12" x14ac:dyDescent="0.5">
      <c r="A782" s="48"/>
      <c r="B782" s="48"/>
      <c r="C782" s="48"/>
      <c r="D782" s="48"/>
      <c r="E782" s="48"/>
      <c r="F782" s="48"/>
      <c r="G782" s="48"/>
      <c r="I782" s="18"/>
      <c r="J782" s="18"/>
      <c r="K782" s="18"/>
      <c r="L782" s="18"/>
    </row>
    <row r="783" spans="1:12" x14ac:dyDescent="0.5">
      <c r="A783" s="48"/>
      <c r="B783" s="48"/>
      <c r="C783" s="48"/>
      <c r="D783" s="48"/>
      <c r="E783" s="48"/>
      <c r="F783" s="48"/>
      <c r="G783" s="48"/>
      <c r="I783" s="18"/>
      <c r="J783" s="18"/>
      <c r="K783" s="18"/>
      <c r="L783" s="18"/>
    </row>
    <row r="784" spans="1:12" x14ac:dyDescent="0.5">
      <c r="A784" s="48"/>
      <c r="B784" s="48"/>
      <c r="C784" s="48"/>
      <c r="D784" s="48"/>
      <c r="E784" s="48"/>
      <c r="F784" s="48"/>
      <c r="G784" s="48"/>
      <c r="I784" s="18"/>
      <c r="J784" s="18"/>
      <c r="K784" s="18"/>
      <c r="L784" s="18"/>
    </row>
    <row r="785" spans="1:12" x14ac:dyDescent="0.5">
      <c r="A785" s="48"/>
      <c r="B785" s="48"/>
      <c r="C785" s="48"/>
      <c r="D785" s="48"/>
      <c r="E785" s="48"/>
      <c r="F785" s="48"/>
      <c r="G785" s="48"/>
      <c r="I785" s="18"/>
      <c r="J785" s="18"/>
      <c r="K785" s="18"/>
      <c r="L785" s="18"/>
    </row>
    <row r="786" spans="1:12" x14ac:dyDescent="0.5">
      <c r="A786" s="48"/>
      <c r="B786" s="48"/>
      <c r="C786" s="48"/>
      <c r="D786" s="48"/>
      <c r="E786" s="48"/>
      <c r="F786" s="48"/>
      <c r="G786" s="48"/>
      <c r="I786" s="18"/>
      <c r="J786" s="18"/>
      <c r="K786" s="18"/>
      <c r="L786" s="18"/>
    </row>
    <row r="787" spans="1:12" x14ac:dyDescent="0.5">
      <c r="A787" s="48"/>
      <c r="B787" s="48"/>
      <c r="C787" s="48"/>
      <c r="D787" s="48"/>
      <c r="E787" s="48"/>
      <c r="F787" s="48"/>
      <c r="G787" s="48"/>
      <c r="I787" s="18"/>
      <c r="J787" s="18"/>
      <c r="K787" s="18"/>
      <c r="L787" s="18"/>
    </row>
    <row r="788" spans="1:12" x14ac:dyDescent="0.5">
      <c r="A788" s="48"/>
      <c r="B788" s="48"/>
      <c r="C788" s="48"/>
      <c r="D788" s="48"/>
      <c r="E788" s="48"/>
      <c r="F788" s="48"/>
      <c r="G788" s="48"/>
      <c r="I788" s="18"/>
      <c r="J788" s="18"/>
      <c r="K788" s="18"/>
      <c r="L788" s="18"/>
    </row>
    <row r="789" spans="1:12" x14ac:dyDescent="0.5">
      <c r="A789" s="48"/>
      <c r="B789" s="48"/>
      <c r="C789" s="48"/>
      <c r="D789" s="48"/>
      <c r="E789" s="48"/>
      <c r="F789" s="48"/>
      <c r="G789" s="48"/>
      <c r="I789" s="18"/>
      <c r="J789" s="18"/>
      <c r="K789" s="18"/>
      <c r="L789" s="18"/>
    </row>
    <row r="790" spans="1:12" x14ac:dyDescent="0.5">
      <c r="A790" s="48"/>
      <c r="B790" s="48"/>
      <c r="C790" s="48"/>
      <c r="D790" s="48"/>
      <c r="E790" s="48"/>
      <c r="F790" s="48"/>
      <c r="G790" s="48"/>
      <c r="I790" s="18"/>
      <c r="J790" s="18"/>
      <c r="K790" s="18"/>
      <c r="L790" s="18"/>
    </row>
    <row r="791" spans="1:12" x14ac:dyDescent="0.5">
      <c r="A791" s="48"/>
      <c r="B791" s="48"/>
      <c r="C791" s="48"/>
      <c r="D791" s="48"/>
      <c r="E791" s="48"/>
      <c r="F791" s="48"/>
      <c r="G791" s="48"/>
      <c r="I791" s="18"/>
      <c r="J791" s="18"/>
      <c r="K791" s="18"/>
      <c r="L791" s="18"/>
    </row>
    <row r="792" spans="1:12" x14ac:dyDescent="0.5">
      <c r="A792" s="48"/>
      <c r="B792" s="48"/>
      <c r="C792" s="48"/>
      <c r="D792" s="48"/>
      <c r="E792" s="48"/>
      <c r="F792" s="48"/>
      <c r="G792" s="48"/>
      <c r="I792" s="18"/>
      <c r="J792" s="18"/>
      <c r="K792" s="18"/>
      <c r="L792" s="18"/>
    </row>
    <row r="793" spans="1:12" x14ac:dyDescent="0.5">
      <c r="A793" s="48"/>
      <c r="B793" s="48"/>
      <c r="C793" s="48"/>
      <c r="D793" s="48"/>
      <c r="E793" s="48"/>
      <c r="F793" s="48"/>
      <c r="G793" s="48"/>
      <c r="I793" s="18"/>
      <c r="J793" s="18"/>
      <c r="K793" s="18"/>
      <c r="L793" s="18"/>
    </row>
    <row r="794" spans="1:12" x14ac:dyDescent="0.5">
      <c r="A794" s="48"/>
      <c r="B794" s="48"/>
      <c r="C794" s="48"/>
      <c r="D794" s="48"/>
      <c r="E794" s="48"/>
      <c r="F794" s="48"/>
      <c r="G794" s="48"/>
      <c r="I794" s="18"/>
      <c r="J794" s="18"/>
      <c r="K794" s="18"/>
      <c r="L794" s="18"/>
    </row>
    <row r="795" spans="1:12" x14ac:dyDescent="0.5">
      <c r="A795" s="48"/>
      <c r="B795" s="48"/>
      <c r="C795" s="48"/>
      <c r="D795" s="48"/>
      <c r="E795" s="48"/>
      <c r="F795" s="48"/>
      <c r="G795" s="48"/>
      <c r="I795" s="18"/>
      <c r="J795" s="18"/>
      <c r="K795" s="18"/>
      <c r="L795" s="18"/>
    </row>
    <row r="796" spans="1:12" x14ac:dyDescent="0.5">
      <c r="A796" s="48"/>
      <c r="B796" s="48"/>
      <c r="C796" s="48"/>
      <c r="D796" s="48"/>
      <c r="E796" s="48"/>
      <c r="F796" s="48"/>
      <c r="G796" s="48"/>
      <c r="I796" s="18"/>
      <c r="J796" s="18"/>
      <c r="K796" s="18"/>
      <c r="L796" s="18"/>
    </row>
    <row r="797" spans="1:12" x14ac:dyDescent="0.5">
      <c r="A797" s="48"/>
      <c r="B797" s="48"/>
      <c r="C797" s="48"/>
      <c r="D797" s="48"/>
      <c r="E797" s="48"/>
      <c r="F797" s="48"/>
      <c r="G797" s="48"/>
      <c r="I797" s="18"/>
      <c r="J797" s="18"/>
      <c r="K797" s="18"/>
      <c r="L797" s="18"/>
    </row>
    <row r="798" spans="1:12" x14ac:dyDescent="0.5">
      <c r="A798" s="48"/>
      <c r="B798" s="48"/>
      <c r="C798" s="48"/>
      <c r="D798" s="48"/>
      <c r="E798" s="48"/>
      <c r="F798" s="48"/>
      <c r="G798" s="48"/>
      <c r="I798" s="18"/>
      <c r="J798" s="18"/>
      <c r="K798" s="18"/>
      <c r="L798" s="18"/>
    </row>
    <row r="799" spans="1:12" x14ac:dyDescent="0.5">
      <c r="A799" s="48"/>
      <c r="B799" s="48"/>
      <c r="C799" s="48"/>
      <c r="D799" s="48"/>
      <c r="E799" s="48"/>
      <c r="F799" s="48"/>
      <c r="G799" s="48"/>
      <c r="I799" s="18"/>
      <c r="J799" s="18"/>
      <c r="K799" s="18"/>
      <c r="L799" s="18"/>
    </row>
    <row r="800" spans="1:12" x14ac:dyDescent="0.5">
      <c r="A800" s="48"/>
      <c r="B800" s="48"/>
      <c r="C800" s="48"/>
      <c r="D800" s="48"/>
      <c r="E800" s="48"/>
      <c r="F800" s="48"/>
      <c r="G800" s="48"/>
      <c r="I800" s="18"/>
      <c r="J800" s="18"/>
      <c r="K800" s="18"/>
      <c r="L800" s="18"/>
    </row>
    <row r="801" spans="1:12" x14ac:dyDescent="0.5">
      <c r="A801" s="48"/>
      <c r="B801" s="48"/>
      <c r="C801" s="48"/>
      <c r="D801" s="48"/>
      <c r="E801" s="48"/>
      <c r="F801" s="48"/>
      <c r="G801" s="48"/>
      <c r="I801" s="18"/>
      <c r="J801" s="18"/>
      <c r="K801" s="18"/>
      <c r="L801" s="18"/>
    </row>
    <row r="802" spans="1:12" x14ac:dyDescent="0.5">
      <c r="A802" s="48"/>
      <c r="B802" s="48"/>
      <c r="C802" s="48"/>
      <c r="D802" s="48"/>
      <c r="E802" s="48"/>
      <c r="F802" s="48"/>
      <c r="G802" s="48"/>
      <c r="I802" s="18"/>
      <c r="J802" s="18"/>
      <c r="K802" s="18"/>
      <c r="L802" s="18"/>
    </row>
    <row r="803" spans="1:12" x14ac:dyDescent="0.5">
      <c r="A803" s="48"/>
      <c r="B803" s="48"/>
      <c r="C803" s="48"/>
      <c r="D803" s="48"/>
      <c r="E803" s="48"/>
      <c r="F803" s="48"/>
      <c r="G803" s="48"/>
      <c r="I803" s="18"/>
      <c r="J803" s="18"/>
      <c r="K803" s="18"/>
      <c r="L803" s="18"/>
    </row>
    <row r="804" spans="1:12" x14ac:dyDescent="0.5">
      <c r="A804" s="48"/>
      <c r="B804" s="48"/>
      <c r="C804" s="48"/>
      <c r="D804" s="48"/>
      <c r="E804" s="48"/>
      <c r="F804" s="48"/>
      <c r="G804" s="48"/>
      <c r="I804" s="18"/>
      <c r="J804" s="18"/>
      <c r="K804" s="18"/>
      <c r="L804" s="18"/>
    </row>
    <row r="805" spans="1:12" x14ac:dyDescent="0.5">
      <c r="A805" s="48"/>
      <c r="B805" s="48"/>
      <c r="C805" s="48"/>
      <c r="D805" s="48"/>
      <c r="E805" s="48"/>
      <c r="F805" s="48"/>
      <c r="G805" s="48"/>
      <c r="I805" s="18"/>
      <c r="J805" s="18"/>
      <c r="K805" s="18"/>
      <c r="L805" s="18"/>
    </row>
    <row r="806" spans="1:12" x14ac:dyDescent="0.5">
      <c r="A806" s="48"/>
      <c r="B806" s="48"/>
      <c r="C806" s="48"/>
      <c r="D806" s="48"/>
      <c r="E806" s="48"/>
      <c r="F806" s="48"/>
      <c r="G806" s="48"/>
      <c r="I806" s="18"/>
      <c r="J806" s="18"/>
      <c r="K806" s="18"/>
      <c r="L806" s="18"/>
    </row>
    <row r="807" spans="1:12" x14ac:dyDescent="0.5">
      <c r="A807" s="48"/>
      <c r="B807" s="48"/>
      <c r="C807" s="48"/>
      <c r="D807" s="48"/>
      <c r="E807" s="48"/>
      <c r="F807" s="48"/>
      <c r="G807" s="48"/>
      <c r="I807" s="18"/>
      <c r="J807" s="18"/>
      <c r="K807" s="18"/>
      <c r="L807" s="18"/>
    </row>
    <row r="808" spans="1:12" x14ac:dyDescent="0.5">
      <c r="A808" s="48"/>
      <c r="B808" s="48"/>
      <c r="C808" s="48"/>
      <c r="D808" s="48"/>
      <c r="E808" s="48"/>
      <c r="F808" s="48"/>
      <c r="G808" s="48"/>
      <c r="I808" s="18"/>
      <c r="J808" s="18"/>
      <c r="K808" s="18"/>
      <c r="L808" s="18"/>
    </row>
    <row r="809" spans="1:12" x14ac:dyDescent="0.5">
      <c r="A809" s="48"/>
      <c r="B809" s="48"/>
      <c r="C809" s="48"/>
      <c r="D809" s="48"/>
      <c r="E809" s="48"/>
      <c r="F809" s="48"/>
      <c r="G809" s="48"/>
      <c r="I809" s="18"/>
      <c r="J809" s="18"/>
      <c r="K809" s="18"/>
      <c r="L809" s="18"/>
    </row>
    <row r="810" spans="1:12" x14ac:dyDescent="0.5">
      <c r="A810" s="48"/>
      <c r="B810" s="48"/>
      <c r="C810" s="48"/>
      <c r="D810" s="48"/>
      <c r="E810" s="48"/>
      <c r="F810" s="48"/>
      <c r="G810" s="48"/>
      <c r="I810" s="18"/>
      <c r="J810" s="18"/>
      <c r="K810" s="18"/>
      <c r="L810" s="18"/>
    </row>
    <row r="811" spans="1:12" x14ac:dyDescent="0.5">
      <c r="A811" s="48"/>
      <c r="B811" s="48"/>
      <c r="C811" s="48"/>
      <c r="D811" s="48"/>
      <c r="E811" s="48"/>
      <c r="F811" s="48"/>
      <c r="G811" s="48"/>
      <c r="I811" s="18"/>
      <c r="J811" s="18"/>
      <c r="K811" s="18"/>
      <c r="L811" s="18"/>
    </row>
    <row r="812" spans="1:12" x14ac:dyDescent="0.5">
      <c r="A812" s="48"/>
      <c r="B812" s="48"/>
      <c r="C812" s="48"/>
      <c r="D812" s="48"/>
      <c r="E812" s="48"/>
      <c r="F812" s="48"/>
      <c r="G812" s="48"/>
      <c r="I812" s="18"/>
      <c r="J812" s="18"/>
      <c r="K812" s="18"/>
      <c r="L812" s="18"/>
    </row>
    <row r="813" spans="1:12" x14ac:dyDescent="0.5">
      <c r="A813" s="48"/>
      <c r="B813" s="48"/>
      <c r="C813" s="48"/>
      <c r="D813" s="48"/>
      <c r="E813" s="48"/>
      <c r="F813" s="48"/>
      <c r="G813" s="48"/>
      <c r="I813" s="18"/>
      <c r="J813" s="18"/>
      <c r="K813" s="18"/>
      <c r="L813" s="18"/>
    </row>
    <row r="814" spans="1:12" x14ac:dyDescent="0.5">
      <c r="A814" s="48"/>
      <c r="B814" s="48"/>
      <c r="C814" s="48"/>
      <c r="D814" s="48"/>
      <c r="E814" s="48"/>
      <c r="F814" s="48"/>
      <c r="G814" s="48"/>
      <c r="I814" s="18"/>
      <c r="J814" s="18"/>
      <c r="K814" s="18"/>
      <c r="L814" s="18"/>
    </row>
    <row r="815" spans="1:12" x14ac:dyDescent="0.5">
      <c r="A815" s="48"/>
      <c r="B815" s="48"/>
      <c r="C815" s="48"/>
      <c r="D815" s="48"/>
      <c r="E815" s="48"/>
      <c r="F815" s="48"/>
      <c r="G815" s="48"/>
      <c r="I815" s="18"/>
      <c r="J815" s="18"/>
      <c r="K815" s="18"/>
      <c r="L815" s="18"/>
    </row>
    <row r="816" spans="1:12" x14ac:dyDescent="0.5">
      <c r="A816" s="48"/>
      <c r="B816" s="48"/>
      <c r="C816" s="48"/>
      <c r="D816" s="48"/>
      <c r="E816" s="48"/>
      <c r="F816" s="48"/>
      <c r="G816" s="48"/>
      <c r="I816" s="18"/>
      <c r="J816" s="18"/>
      <c r="K816" s="18"/>
      <c r="L816" s="18"/>
    </row>
    <row r="817" spans="1:12" x14ac:dyDescent="0.5">
      <c r="A817" s="48"/>
      <c r="B817" s="48"/>
      <c r="C817" s="48"/>
      <c r="D817" s="48"/>
      <c r="E817" s="48"/>
      <c r="F817" s="48"/>
      <c r="G817" s="48"/>
      <c r="I817" s="18"/>
      <c r="J817" s="18"/>
      <c r="K817" s="18"/>
      <c r="L817" s="18"/>
    </row>
    <row r="818" spans="1:12" x14ac:dyDescent="0.5">
      <c r="A818" s="48"/>
      <c r="B818" s="48"/>
      <c r="C818" s="48"/>
      <c r="D818" s="48"/>
      <c r="E818" s="48"/>
      <c r="F818" s="48"/>
      <c r="G818" s="48"/>
      <c r="I818" s="18"/>
      <c r="J818" s="18"/>
      <c r="K818" s="18"/>
      <c r="L818" s="18"/>
    </row>
    <row r="819" spans="1:12" x14ac:dyDescent="0.5">
      <c r="A819" s="48"/>
      <c r="B819" s="48"/>
      <c r="C819" s="48"/>
      <c r="D819" s="48"/>
      <c r="E819" s="48"/>
      <c r="F819" s="48"/>
      <c r="G819" s="48"/>
      <c r="I819" s="18"/>
      <c r="J819" s="18"/>
      <c r="K819" s="18"/>
      <c r="L819" s="18"/>
    </row>
    <row r="820" spans="1:12" x14ac:dyDescent="0.5">
      <c r="A820" s="48"/>
      <c r="B820" s="48"/>
      <c r="C820" s="48"/>
      <c r="D820" s="48"/>
      <c r="E820" s="48"/>
      <c r="F820" s="48"/>
      <c r="G820" s="48"/>
      <c r="I820" s="18"/>
      <c r="J820" s="18"/>
      <c r="K820" s="18"/>
      <c r="L820" s="18"/>
    </row>
    <row r="821" spans="1:12" x14ac:dyDescent="0.5">
      <c r="A821" s="48"/>
      <c r="B821" s="48"/>
      <c r="C821" s="48"/>
      <c r="D821" s="48"/>
      <c r="E821" s="48"/>
      <c r="F821" s="48"/>
      <c r="G821" s="48"/>
      <c r="I821" s="18"/>
      <c r="J821" s="18"/>
      <c r="K821" s="18"/>
      <c r="L821" s="18"/>
    </row>
    <row r="822" spans="1:12" x14ac:dyDescent="0.5">
      <c r="A822" s="48"/>
      <c r="B822" s="48"/>
      <c r="C822" s="48"/>
      <c r="D822" s="48"/>
      <c r="E822" s="48"/>
      <c r="F822" s="48"/>
      <c r="G822" s="48"/>
      <c r="I822" s="18"/>
      <c r="J822" s="18"/>
      <c r="K822" s="18"/>
      <c r="L822" s="18"/>
    </row>
    <row r="823" spans="1:12" x14ac:dyDescent="0.5">
      <c r="A823" s="48"/>
      <c r="B823" s="48"/>
      <c r="C823" s="48"/>
      <c r="D823" s="48"/>
      <c r="E823" s="48"/>
      <c r="F823" s="48"/>
      <c r="G823" s="48"/>
      <c r="I823" s="18"/>
      <c r="J823" s="18"/>
      <c r="K823" s="18"/>
      <c r="L823" s="18"/>
    </row>
    <row r="824" spans="1:12" x14ac:dyDescent="0.5">
      <c r="A824" s="48"/>
      <c r="B824" s="48"/>
      <c r="C824" s="48"/>
      <c r="D824" s="48"/>
      <c r="E824" s="48"/>
      <c r="F824" s="48"/>
      <c r="G824" s="48"/>
      <c r="I824" s="18"/>
      <c r="J824" s="18"/>
      <c r="K824" s="18"/>
      <c r="L824" s="18"/>
    </row>
    <row r="825" spans="1:12" x14ac:dyDescent="0.5">
      <c r="A825" s="48"/>
      <c r="B825" s="48"/>
      <c r="C825" s="48"/>
      <c r="D825" s="48"/>
      <c r="E825" s="48"/>
      <c r="F825" s="48"/>
      <c r="G825" s="48"/>
      <c r="I825" s="18"/>
      <c r="J825" s="18"/>
      <c r="K825" s="18"/>
      <c r="L825" s="18"/>
    </row>
    <row r="826" spans="1:12" x14ac:dyDescent="0.5">
      <c r="A826" s="48"/>
      <c r="B826" s="48"/>
      <c r="C826" s="48"/>
      <c r="D826" s="48"/>
      <c r="E826" s="48"/>
      <c r="F826" s="48"/>
      <c r="G826" s="48"/>
      <c r="I826" s="18"/>
      <c r="J826" s="18"/>
      <c r="K826" s="18"/>
      <c r="L826" s="18"/>
    </row>
    <row r="827" spans="1:12" x14ac:dyDescent="0.5">
      <c r="A827" s="48"/>
      <c r="B827" s="48"/>
      <c r="C827" s="48"/>
      <c r="D827" s="48"/>
      <c r="E827" s="48"/>
      <c r="F827" s="48"/>
      <c r="G827" s="48"/>
      <c r="I827" s="18"/>
      <c r="J827" s="18"/>
      <c r="K827" s="18"/>
      <c r="L827" s="18"/>
    </row>
    <row r="828" spans="1:12" x14ac:dyDescent="0.5">
      <c r="A828" s="48"/>
      <c r="B828" s="48"/>
      <c r="C828" s="48"/>
      <c r="D828" s="48"/>
      <c r="E828" s="48"/>
      <c r="F828" s="48"/>
      <c r="G828" s="48"/>
      <c r="I828" s="18"/>
      <c r="J828" s="18"/>
      <c r="K828" s="18"/>
      <c r="L828" s="18"/>
    </row>
    <row r="829" spans="1:12" x14ac:dyDescent="0.5">
      <c r="A829" s="48"/>
      <c r="B829" s="48"/>
      <c r="C829" s="48"/>
      <c r="D829" s="48"/>
      <c r="E829" s="48"/>
      <c r="F829" s="48"/>
      <c r="G829" s="48"/>
      <c r="I829" s="18"/>
      <c r="J829" s="18"/>
      <c r="K829" s="18"/>
      <c r="L829" s="18"/>
    </row>
    <row r="830" spans="1:12" x14ac:dyDescent="0.5">
      <c r="A830" s="48"/>
      <c r="B830" s="48"/>
      <c r="C830" s="48"/>
      <c r="D830" s="48"/>
      <c r="E830" s="48"/>
      <c r="F830" s="48"/>
      <c r="G830" s="48"/>
      <c r="I830" s="18"/>
      <c r="J830" s="18"/>
      <c r="K830" s="18"/>
      <c r="L830" s="18"/>
    </row>
    <row r="831" spans="1:12" x14ac:dyDescent="0.5">
      <c r="A831" s="48"/>
      <c r="B831" s="48"/>
      <c r="C831" s="48"/>
      <c r="D831" s="48"/>
      <c r="E831" s="48"/>
      <c r="F831" s="48"/>
      <c r="G831" s="48"/>
      <c r="I831" s="18"/>
      <c r="J831" s="18"/>
      <c r="K831" s="18"/>
      <c r="L831" s="18"/>
    </row>
    <row r="832" spans="1:12" x14ac:dyDescent="0.5">
      <c r="A832" s="48"/>
      <c r="B832" s="48"/>
      <c r="C832" s="48"/>
      <c r="D832" s="48"/>
      <c r="E832" s="48"/>
      <c r="F832" s="48"/>
      <c r="G832" s="48"/>
      <c r="I832" s="18"/>
      <c r="J832" s="18"/>
      <c r="K832" s="18"/>
      <c r="L832" s="18"/>
    </row>
    <row r="833" spans="1:12" x14ac:dyDescent="0.5">
      <c r="A833" s="48"/>
      <c r="B833" s="48"/>
      <c r="C833" s="48"/>
      <c r="D833" s="48"/>
      <c r="E833" s="48"/>
      <c r="F833" s="48"/>
      <c r="G833" s="48"/>
      <c r="I833" s="18"/>
      <c r="J833" s="18"/>
      <c r="K833" s="18"/>
      <c r="L833" s="18"/>
    </row>
    <row r="834" spans="1:12" x14ac:dyDescent="0.5">
      <c r="A834" s="48"/>
      <c r="B834" s="48"/>
      <c r="C834" s="48"/>
      <c r="D834" s="48"/>
      <c r="E834" s="48"/>
      <c r="F834" s="48"/>
      <c r="G834" s="48"/>
      <c r="I834" s="18"/>
      <c r="J834" s="18"/>
      <c r="K834" s="18"/>
      <c r="L834" s="18"/>
    </row>
    <row r="835" spans="1:12" x14ac:dyDescent="0.5">
      <c r="A835" s="48"/>
      <c r="B835" s="48"/>
      <c r="C835" s="48"/>
      <c r="D835" s="48"/>
      <c r="E835" s="48"/>
      <c r="F835" s="48"/>
      <c r="G835" s="48"/>
      <c r="I835" s="18"/>
      <c r="J835" s="18"/>
      <c r="K835" s="18"/>
      <c r="L835" s="18"/>
    </row>
    <row r="836" spans="1:12" x14ac:dyDescent="0.5">
      <c r="A836" s="48"/>
      <c r="B836" s="48"/>
      <c r="C836" s="48"/>
      <c r="D836" s="48"/>
      <c r="E836" s="48"/>
      <c r="F836" s="48"/>
      <c r="G836" s="48"/>
      <c r="I836" s="18"/>
      <c r="J836" s="18"/>
      <c r="K836" s="18"/>
      <c r="L836" s="18"/>
    </row>
    <row r="837" spans="1:12" x14ac:dyDescent="0.5">
      <c r="A837" s="48"/>
      <c r="B837" s="48"/>
      <c r="C837" s="48"/>
      <c r="D837" s="48"/>
      <c r="E837" s="48"/>
      <c r="F837" s="48"/>
      <c r="G837" s="48"/>
      <c r="I837" s="18"/>
      <c r="J837" s="18"/>
      <c r="K837" s="18"/>
      <c r="L837" s="18"/>
    </row>
    <row r="838" spans="1:12" x14ac:dyDescent="0.5">
      <c r="A838" s="48"/>
      <c r="B838" s="48"/>
      <c r="C838" s="48"/>
      <c r="D838" s="48"/>
      <c r="E838" s="48"/>
      <c r="F838" s="48"/>
      <c r="G838" s="48"/>
      <c r="I838" s="18"/>
      <c r="J838" s="18"/>
      <c r="K838" s="18"/>
      <c r="L838" s="18"/>
    </row>
    <row r="839" spans="1:12" x14ac:dyDescent="0.5">
      <c r="A839" s="48"/>
      <c r="B839" s="48"/>
      <c r="C839" s="48"/>
      <c r="D839" s="48"/>
      <c r="E839" s="48"/>
      <c r="F839" s="48"/>
      <c r="G839" s="48"/>
      <c r="I839" s="18"/>
      <c r="J839" s="18"/>
      <c r="K839" s="18"/>
      <c r="L839" s="18"/>
    </row>
    <row r="840" spans="1:12" x14ac:dyDescent="0.5">
      <c r="A840" s="48"/>
      <c r="B840" s="48"/>
      <c r="C840" s="48"/>
      <c r="D840" s="48"/>
      <c r="E840" s="48"/>
      <c r="F840" s="48"/>
      <c r="G840" s="48"/>
      <c r="I840" s="18"/>
      <c r="J840" s="18"/>
      <c r="K840" s="18"/>
      <c r="L840" s="18"/>
    </row>
    <row r="841" spans="1:12" x14ac:dyDescent="0.5">
      <c r="A841" s="48"/>
      <c r="B841" s="48"/>
      <c r="C841" s="48"/>
      <c r="D841" s="48"/>
      <c r="E841" s="48"/>
      <c r="F841" s="48"/>
      <c r="G841" s="48"/>
      <c r="I841" s="18"/>
      <c r="J841" s="18"/>
      <c r="K841" s="18"/>
      <c r="L841" s="18"/>
    </row>
    <row r="842" spans="1:12" x14ac:dyDescent="0.5">
      <c r="A842" s="48"/>
      <c r="B842" s="48"/>
      <c r="C842" s="48"/>
      <c r="D842" s="48"/>
      <c r="E842" s="48"/>
      <c r="F842" s="48"/>
      <c r="G842" s="48"/>
      <c r="I842" s="18"/>
      <c r="J842" s="18"/>
      <c r="K842" s="18"/>
      <c r="L842" s="18"/>
    </row>
    <row r="843" spans="1:12" x14ac:dyDescent="0.5">
      <c r="A843" s="48"/>
      <c r="B843" s="48"/>
      <c r="C843" s="48"/>
      <c r="D843" s="48"/>
      <c r="E843" s="48"/>
      <c r="F843" s="48"/>
      <c r="G843" s="48"/>
      <c r="I843" s="18"/>
      <c r="J843" s="18"/>
      <c r="K843" s="18"/>
      <c r="L843" s="18"/>
    </row>
    <row r="844" spans="1:12" x14ac:dyDescent="0.5">
      <c r="A844" s="48"/>
      <c r="B844" s="48"/>
      <c r="C844" s="48"/>
      <c r="D844" s="48"/>
      <c r="E844" s="48"/>
      <c r="F844" s="48"/>
      <c r="G844" s="48"/>
      <c r="I844" s="18"/>
      <c r="J844" s="18"/>
      <c r="K844" s="18"/>
      <c r="L844" s="18"/>
    </row>
    <row r="845" spans="1:12" x14ac:dyDescent="0.5">
      <c r="A845" s="48"/>
      <c r="B845" s="48"/>
      <c r="C845" s="48"/>
      <c r="D845" s="48"/>
      <c r="E845" s="48"/>
      <c r="F845" s="48"/>
      <c r="G845" s="48"/>
      <c r="I845" s="18"/>
      <c r="J845" s="18"/>
      <c r="K845" s="18"/>
      <c r="L845" s="18"/>
    </row>
    <row r="846" spans="1:12" x14ac:dyDescent="0.5">
      <c r="A846" s="48"/>
      <c r="B846" s="48"/>
      <c r="C846" s="48"/>
      <c r="D846" s="48"/>
      <c r="E846" s="48"/>
      <c r="F846" s="48"/>
      <c r="G846" s="48"/>
      <c r="I846" s="18"/>
      <c r="J846" s="18"/>
      <c r="K846" s="18"/>
      <c r="L846" s="18"/>
    </row>
    <row r="847" spans="1:12" x14ac:dyDescent="0.5">
      <c r="A847" s="48"/>
      <c r="B847" s="48"/>
      <c r="C847" s="48"/>
      <c r="D847" s="48"/>
      <c r="E847" s="48"/>
      <c r="F847" s="48"/>
      <c r="G847" s="48"/>
      <c r="I847" s="18"/>
      <c r="J847" s="18"/>
      <c r="K847" s="18"/>
      <c r="L847" s="18"/>
    </row>
    <row r="848" spans="1:12" x14ac:dyDescent="0.5">
      <c r="A848" s="48"/>
      <c r="B848" s="48"/>
      <c r="C848" s="48"/>
      <c r="D848" s="48"/>
      <c r="E848" s="48"/>
      <c r="F848" s="48"/>
      <c r="G848" s="48"/>
      <c r="I848" s="18"/>
      <c r="J848" s="18"/>
      <c r="K848" s="18"/>
      <c r="L848" s="18"/>
    </row>
    <row r="849" spans="1:12" x14ac:dyDescent="0.5">
      <c r="A849" s="48"/>
      <c r="B849" s="48"/>
      <c r="C849" s="48"/>
      <c r="D849" s="48"/>
      <c r="E849" s="48"/>
      <c r="F849" s="48"/>
      <c r="G849" s="48"/>
      <c r="I849" s="18"/>
      <c r="J849" s="18"/>
      <c r="K849" s="18"/>
      <c r="L849" s="18"/>
    </row>
    <row r="850" spans="1:12" x14ac:dyDescent="0.5">
      <c r="A850" s="48"/>
      <c r="B850" s="48"/>
      <c r="C850" s="48"/>
      <c r="D850" s="48"/>
      <c r="E850" s="48"/>
      <c r="F850" s="48"/>
      <c r="G850" s="48"/>
      <c r="I850" s="18"/>
      <c r="J850" s="18"/>
      <c r="K850" s="18"/>
      <c r="L850" s="18"/>
    </row>
    <row r="851" spans="1:12" x14ac:dyDescent="0.5">
      <c r="A851" s="48"/>
      <c r="B851" s="48"/>
      <c r="C851" s="48"/>
      <c r="D851" s="48"/>
      <c r="E851" s="48"/>
      <c r="F851" s="48"/>
      <c r="G851" s="48"/>
      <c r="I851" s="18"/>
      <c r="J851" s="18"/>
      <c r="K851" s="18"/>
      <c r="L851" s="18"/>
    </row>
    <row r="852" spans="1:12" x14ac:dyDescent="0.5">
      <c r="A852" s="48"/>
      <c r="B852" s="48"/>
      <c r="C852" s="48"/>
      <c r="D852" s="48"/>
      <c r="E852" s="48"/>
      <c r="F852" s="48"/>
      <c r="G852" s="48"/>
      <c r="I852" s="18"/>
      <c r="J852" s="18"/>
      <c r="K852" s="18"/>
      <c r="L852" s="18"/>
    </row>
    <row r="853" spans="1:12" x14ac:dyDescent="0.5">
      <c r="A853" s="48"/>
      <c r="B853" s="48"/>
      <c r="C853" s="48"/>
      <c r="D853" s="48"/>
      <c r="E853" s="48"/>
      <c r="F853" s="48"/>
      <c r="G853" s="48"/>
      <c r="I853" s="18"/>
      <c r="J853" s="18"/>
      <c r="K853" s="18"/>
      <c r="L853" s="18"/>
    </row>
    <row r="854" spans="1:12" x14ac:dyDescent="0.5">
      <c r="A854" s="48"/>
      <c r="B854" s="48"/>
      <c r="C854" s="48"/>
      <c r="D854" s="48"/>
      <c r="E854" s="48"/>
      <c r="F854" s="48"/>
      <c r="G854" s="48"/>
      <c r="I854" s="18"/>
      <c r="J854" s="18"/>
      <c r="K854" s="18"/>
      <c r="L854" s="18"/>
    </row>
    <row r="855" spans="1:12" x14ac:dyDescent="0.5">
      <c r="A855" s="48"/>
      <c r="B855" s="48"/>
      <c r="C855" s="48"/>
      <c r="D855" s="48"/>
      <c r="E855" s="48"/>
      <c r="F855" s="48"/>
      <c r="G855" s="48"/>
      <c r="I855" s="18"/>
      <c r="J855" s="18"/>
      <c r="K855" s="18"/>
      <c r="L855" s="18"/>
    </row>
    <row r="856" spans="1:12" x14ac:dyDescent="0.5">
      <c r="A856" s="48"/>
      <c r="B856" s="48"/>
      <c r="C856" s="48"/>
      <c r="D856" s="48"/>
      <c r="E856" s="48"/>
      <c r="F856" s="48"/>
      <c r="G856" s="48"/>
      <c r="I856" s="18"/>
      <c r="J856" s="18"/>
      <c r="K856" s="18"/>
      <c r="L856" s="18"/>
    </row>
    <row r="857" spans="1:12" x14ac:dyDescent="0.5">
      <c r="A857" s="48"/>
      <c r="B857" s="48"/>
      <c r="C857" s="48"/>
      <c r="D857" s="48"/>
      <c r="E857" s="48"/>
      <c r="F857" s="48"/>
      <c r="G857" s="48"/>
      <c r="I857" s="18"/>
      <c r="J857" s="18"/>
      <c r="K857" s="18"/>
      <c r="L857" s="18"/>
    </row>
    <row r="858" spans="1:12" x14ac:dyDescent="0.5">
      <c r="A858" s="48"/>
      <c r="B858" s="48"/>
      <c r="C858" s="48"/>
      <c r="D858" s="48"/>
      <c r="E858" s="48"/>
      <c r="F858" s="48"/>
      <c r="G858" s="48"/>
      <c r="I858" s="18"/>
      <c r="J858" s="18"/>
      <c r="K858" s="18"/>
      <c r="L858" s="18"/>
    </row>
    <row r="859" spans="1:12" x14ac:dyDescent="0.5">
      <c r="A859" s="48"/>
      <c r="B859" s="48"/>
      <c r="C859" s="48"/>
      <c r="D859" s="48"/>
      <c r="E859" s="48"/>
      <c r="F859" s="48"/>
      <c r="G859" s="48"/>
      <c r="I859" s="18"/>
      <c r="J859" s="18"/>
      <c r="K859" s="18"/>
      <c r="L859" s="18"/>
    </row>
    <row r="860" spans="1:12" x14ac:dyDescent="0.5">
      <c r="A860" s="48"/>
      <c r="B860" s="48"/>
      <c r="C860" s="48"/>
      <c r="D860" s="48"/>
      <c r="E860" s="48"/>
      <c r="F860" s="48"/>
      <c r="G860" s="48"/>
      <c r="I860" s="18"/>
      <c r="J860" s="18"/>
      <c r="K860" s="18"/>
      <c r="L860" s="18"/>
    </row>
    <row r="861" spans="1:12" x14ac:dyDescent="0.5">
      <c r="A861" s="48"/>
      <c r="B861" s="48"/>
      <c r="C861" s="48"/>
      <c r="D861" s="48"/>
      <c r="E861" s="48"/>
      <c r="F861" s="48"/>
      <c r="G861" s="48"/>
      <c r="I861" s="18"/>
      <c r="J861" s="18"/>
      <c r="K861" s="18"/>
      <c r="L861" s="18"/>
    </row>
    <row r="862" spans="1:12" x14ac:dyDescent="0.5">
      <c r="A862" s="48"/>
      <c r="B862" s="48"/>
      <c r="C862" s="48"/>
      <c r="D862" s="48"/>
      <c r="E862" s="48"/>
      <c r="F862" s="48"/>
      <c r="G862" s="48"/>
      <c r="I862" s="18"/>
      <c r="J862" s="18"/>
      <c r="K862" s="18"/>
      <c r="L862" s="18"/>
    </row>
    <row r="863" spans="1:12" x14ac:dyDescent="0.5">
      <c r="A863" s="48"/>
      <c r="B863" s="48"/>
      <c r="C863" s="48"/>
      <c r="D863" s="48"/>
      <c r="E863" s="48"/>
      <c r="F863" s="48"/>
      <c r="G863" s="48"/>
      <c r="I863" s="18"/>
      <c r="J863" s="18"/>
      <c r="K863" s="18"/>
      <c r="L863" s="18"/>
    </row>
    <row r="864" spans="1:12" x14ac:dyDescent="0.5">
      <c r="A864" s="48"/>
      <c r="B864" s="48"/>
      <c r="C864" s="48"/>
      <c r="D864" s="48"/>
      <c r="E864" s="48"/>
      <c r="F864" s="48"/>
      <c r="G864" s="48"/>
      <c r="I864" s="18"/>
      <c r="J864" s="18"/>
      <c r="K864" s="18"/>
      <c r="L864" s="18"/>
    </row>
    <row r="865" spans="1:12" x14ac:dyDescent="0.5">
      <c r="A865" s="48"/>
      <c r="B865" s="48"/>
      <c r="C865" s="48"/>
      <c r="D865" s="48"/>
      <c r="E865" s="48"/>
      <c r="F865" s="48"/>
      <c r="G865" s="48"/>
      <c r="I865" s="18"/>
      <c r="J865" s="18"/>
      <c r="K865" s="18"/>
      <c r="L865" s="18"/>
    </row>
    <row r="866" spans="1:12" x14ac:dyDescent="0.5">
      <c r="A866" s="48"/>
      <c r="B866" s="48"/>
      <c r="C866" s="48"/>
      <c r="D866" s="48"/>
      <c r="E866" s="48"/>
      <c r="F866" s="48"/>
      <c r="G866" s="48"/>
      <c r="I866" s="18"/>
      <c r="J866" s="18"/>
      <c r="K866" s="18"/>
      <c r="L866" s="18"/>
    </row>
    <row r="867" spans="1:12" x14ac:dyDescent="0.5">
      <c r="I867" s="18"/>
      <c r="J867" s="18"/>
      <c r="K867" s="18"/>
      <c r="L867" s="18"/>
    </row>
    <row r="868" spans="1:12" x14ac:dyDescent="0.5">
      <c r="I868" s="18"/>
      <c r="J868" s="18"/>
      <c r="K868" s="18"/>
      <c r="L868" s="18"/>
    </row>
    <row r="869" spans="1:12" x14ac:dyDescent="0.5">
      <c r="I869" s="18"/>
      <c r="J869" s="18"/>
      <c r="K869" s="18"/>
      <c r="L869" s="18"/>
    </row>
    <row r="870" spans="1:12" x14ac:dyDescent="0.5">
      <c r="I870" s="18"/>
      <c r="J870" s="18"/>
      <c r="K870" s="18"/>
      <c r="L870" s="18"/>
    </row>
    <row r="871" spans="1:12" x14ac:dyDescent="0.5">
      <c r="I871" s="18"/>
      <c r="J871" s="18"/>
      <c r="K871" s="18"/>
      <c r="L871" s="18"/>
    </row>
    <row r="872" spans="1:12" x14ac:dyDescent="0.5">
      <c r="I872" s="18"/>
      <c r="J872" s="18"/>
      <c r="K872" s="18"/>
      <c r="L872" s="18"/>
    </row>
    <row r="873" spans="1:12" x14ac:dyDescent="0.5">
      <c r="I873" s="18"/>
      <c r="J873" s="18"/>
      <c r="K873" s="18"/>
      <c r="L873" s="18"/>
    </row>
    <row r="874" spans="1:12" x14ac:dyDescent="0.5">
      <c r="I874" s="18"/>
      <c r="J874" s="18"/>
      <c r="K874" s="18"/>
      <c r="L874" s="18"/>
    </row>
    <row r="875" spans="1:12" x14ac:dyDescent="0.5">
      <c r="I875" s="18"/>
      <c r="J875" s="18"/>
      <c r="K875" s="18"/>
      <c r="L875" s="18"/>
    </row>
    <row r="876" spans="1:12" x14ac:dyDescent="0.5">
      <c r="I876" s="18"/>
      <c r="J876" s="18"/>
      <c r="K876" s="18"/>
      <c r="L876" s="18"/>
    </row>
    <row r="877" spans="1:12" x14ac:dyDescent="0.5">
      <c r="I877" s="18"/>
      <c r="J877" s="18"/>
      <c r="K877" s="18"/>
      <c r="L877" s="18"/>
    </row>
    <row r="878" spans="1:12" x14ac:dyDescent="0.5">
      <c r="I878" s="18"/>
      <c r="J878" s="18"/>
      <c r="K878" s="18"/>
      <c r="L878" s="18"/>
    </row>
    <row r="879" spans="1:12" x14ac:dyDescent="0.5">
      <c r="I879" s="18"/>
      <c r="J879" s="18"/>
      <c r="K879" s="18"/>
      <c r="L879" s="18"/>
    </row>
    <row r="880" spans="1:12" x14ac:dyDescent="0.5">
      <c r="I880" s="18"/>
      <c r="J880" s="18"/>
      <c r="K880" s="18"/>
      <c r="L880" s="18"/>
    </row>
    <row r="881" spans="9:12" x14ac:dyDescent="0.5">
      <c r="I881" s="18"/>
      <c r="J881" s="18"/>
      <c r="K881" s="18"/>
      <c r="L881" s="18"/>
    </row>
    <row r="882" spans="9:12" x14ac:dyDescent="0.5">
      <c r="I882" s="18"/>
      <c r="J882" s="18"/>
      <c r="K882" s="18"/>
      <c r="L882" s="18"/>
    </row>
    <row r="883" spans="9:12" x14ac:dyDescent="0.5">
      <c r="I883" s="18"/>
      <c r="J883" s="18"/>
      <c r="K883" s="18"/>
      <c r="L883" s="18"/>
    </row>
    <row r="884" spans="9:12" x14ac:dyDescent="0.5">
      <c r="I884" s="18"/>
      <c r="J884" s="18"/>
      <c r="K884" s="18"/>
      <c r="L884" s="18"/>
    </row>
    <row r="885" spans="9:12" x14ac:dyDescent="0.5">
      <c r="I885" s="18"/>
      <c r="J885" s="18"/>
      <c r="K885" s="18"/>
      <c r="L885" s="18"/>
    </row>
    <row r="886" spans="9:12" x14ac:dyDescent="0.5">
      <c r="I886" s="18"/>
      <c r="J886" s="18"/>
      <c r="K886" s="18"/>
      <c r="L886" s="18"/>
    </row>
    <row r="887" spans="9:12" x14ac:dyDescent="0.5">
      <c r="I887" s="18"/>
      <c r="J887" s="18"/>
      <c r="K887" s="18"/>
      <c r="L887" s="18"/>
    </row>
    <row r="888" spans="9:12" x14ac:dyDescent="0.5">
      <c r="I888" s="18"/>
      <c r="J888" s="18"/>
      <c r="K888" s="18"/>
      <c r="L888" s="18"/>
    </row>
    <row r="889" spans="9:12" x14ac:dyDescent="0.5">
      <c r="I889" s="18"/>
      <c r="J889" s="18"/>
      <c r="K889" s="18"/>
      <c r="L889" s="18"/>
    </row>
    <row r="890" spans="9:12" x14ac:dyDescent="0.5">
      <c r="I890" s="18"/>
      <c r="J890" s="18"/>
      <c r="K890" s="18"/>
      <c r="L890" s="18"/>
    </row>
    <row r="891" spans="9:12" x14ac:dyDescent="0.5">
      <c r="I891" s="18"/>
      <c r="J891" s="18"/>
      <c r="K891" s="18"/>
      <c r="L891" s="18"/>
    </row>
    <row r="892" spans="9:12" x14ac:dyDescent="0.5">
      <c r="I892" s="18"/>
      <c r="J892" s="18"/>
      <c r="K892" s="18"/>
      <c r="L892" s="18"/>
    </row>
    <row r="893" spans="9:12" x14ac:dyDescent="0.5">
      <c r="I893" s="18"/>
      <c r="J893" s="18"/>
      <c r="K893" s="18"/>
      <c r="L893" s="18"/>
    </row>
    <row r="894" spans="9:12" x14ac:dyDescent="0.5">
      <c r="I894" s="18"/>
      <c r="J894" s="18"/>
      <c r="K894" s="18"/>
      <c r="L894" s="18"/>
    </row>
    <row r="895" spans="9:12" x14ac:dyDescent="0.5">
      <c r="I895" s="18"/>
      <c r="J895" s="18"/>
      <c r="K895" s="18"/>
      <c r="L895" s="18"/>
    </row>
    <row r="896" spans="9:12" x14ac:dyDescent="0.5">
      <c r="I896" s="18"/>
      <c r="J896" s="18"/>
      <c r="K896" s="18"/>
      <c r="L896" s="18"/>
    </row>
    <row r="897" spans="9:12" x14ac:dyDescent="0.5">
      <c r="I897" s="18"/>
      <c r="J897" s="18"/>
      <c r="K897" s="18"/>
      <c r="L897" s="18"/>
    </row>
    <row r="898" spans="9:12" x14ac:dyDescent="0.5">
      <c r="I898" s="18"/>
      <c r="J898" s="18"/>
      <c r="K898" s="18"/>
      <c r="L898" s="18"/>
    </row>
    <row r="899" spans="9:12" x14ac:dyDescent="0.5">
      <c r="I899" s="18"/>
      <c r="J899" s="18"/>
      <c r="K899" s="18"/>
      <c r="L899" s="18"/>
    </row>
    <row r="900" spans="9:12" x14ac:dyDescent="0.5">
      <c r="I900" s="18"/>
      <c r="J900" s="18"/>
      <c r="K900" s="18"/>
      <c r="L900" s="18"/>
    </row>
    <row r="901" spans="9:12" x14ac:dyDescent="0.5">
      <c r="I901" s="18"/>
      <c r="J901" s="18"/>
      <c r="K901" s="18"/>
      <c r="L901" s="18"/>
    </row>
    <row r="902" spans="9:12" x14ac:dyDescent="0.5">
      <c r="I902" s="18"/>
      <c r="J902" s="18"/>
      <c r="K902" s="18"/>
      <c r="L902" s="18"/>
    </row>
    <row r="903" spans="9:12" x14ac:dyDescent="0.5">
      <c r="I903" s="18"/>
      <c r="J903" s="18"/>
      <c r="K903" s="18"/>
      <c r="L903" s="18"/>
    </row>
    <row r="904" spans="9:12" x14ac:dyDescent="0.5">
      <c r="I904" s="18"/>
      <c r="J904" s="18"/>
      <c r="K904" s="18"/>
      <c r="L904" s="18"/>
    </row>
    <row r="905" spans="9:12" x14ac:dyDescent="0.5">
      <c r="I905" s="18"/>
      <c r="J905" s="18"/>
      <c r="K905" s="18"/>
      <c r="L905" s="18"/>
    </row>
    <row r="906" spans="9:12" x14ac:dyDescent="0.5">
      <c r="I906" s="18"/>
      <c r="J906" s="18"/>
      <c r="K906" s="18"/>
      <c r="L906" s="18"/>
    </row>
    <row r="907" spans="9:12" x14ac:dyDescent="0.5">
      <c r="I907" s="18"/>
      <c r="J907" s="18"/>
      <c r="K907" s="18"/>
      <c r="L907" s="18"/>
    </row>
    <row r="908" spans="9:12" x14ac:dyDescent="0.5">
      <c r="I908" s="18"/>
      <c r="J908" s="18"/>
      <c r="K908" s="18"/>
      <c r="L908" s="18"/>
    </row>
    <row r="909" spans="9:12" x14ac:dyDescent="0.5">
      <c r="I909" s="18"/>
      <c r="J909" s="18"/>
      <c r="K909" s="18"/>
      <c r="L909" s="18"/>
    </row>
    <row r="910" spans="9:12" x14ac:dyDescent="0.5">
      <c r="I910" s="18"/>
      <c r="J910" s="18"/>
      <c r="K910" s="18"/>
      <c r="L910" s="18"/>
    </row>
    <row r="911" spans="9:12" x14ac:dyDescent="0.5">
      <c r="I911" s="18"/>
      <c r="J911" s="18"/>
      <c r="K911" s="18"/>
      <c r="L911" s="18"/>
    </row>
    <row r="912" spans="9:12" x14ac:dyDescent="0.5">
      <c r="I912" s="18"/>
      <c r="J912" s="18"/>
      <c r="K912" s="18"/>
      <c r="L912" s="18"/>
    </row>
    <row r="913" spans="9:12" x14ac:dyDescent="0.5">
      <c r="I913" s="18"/>
      <c r="J913" s="18"/>
      <c r="K913" s="18"/>
      <c r="L913" s="18"/>
    </row>
    <row r="914" spans="9:12" x14ac:dyDescent="0.5">
      <c r="I914" s="18"/>
      <c r="J914" s="18"/>
      <c r="K914" s="18"/>
      <c r="L914" s="18"/>
    </row>
    <row r="915" spans="9:12" x14ac:dyDescent="0.5">
      <c r="I915" s="18"/>
      <c r="J915" s="18"/>
      <c r="K915" s="18"/>
      <c r="L915" s="18"/>
    </row>
    <row r="916" spans="9:12" x14ac:dyDescent="0.5">
      <c r="I916" s="18"/>
      <c r="J916" s="18"/>
      <c r="K916" s="18"/>
      <c r="L916" s="18"/>
    </row>
    <row r="917" spans="9:12" x14ac:dyDescent="0.5">
      <c r="I917" s="18"/>
      <c r="J917" s="18"/>
      <c r="K917" s="18"/>
      <c r="L917" s="18"/>
    </row>
    <row r="918" spans="9:12" x14ac:dyDescent="0.5">
      <c r="I918" s="18"/>
      <c r="J918" s="18"/>
      <c r="K918" s="18"/>
      <c r="L918" s="18"/>
    </row>
    <row r="919" spans="9:12" x14ac:dyDescent="0.5">
      <c r="I919" s="18"/>
      <c r="J919" s="18"/>
      <c r="K919" s="18"/>
      <c r="L919" s="18"/>
    </row>
    <row r="920" spans="9:12" x14ac:dyDescent="0.5">
      <c r="I920" s="18"/>
      <c r="J920" s="18"/>
      <c r="K920" s="18"/>
      <c r="L920" s="18"/>
    </row>
    <row r="921" spans="9:12" x14ac:dyDescent="0.5">
      <c r="I921" s="18"/>
      <c r="J921" s="18"/>
      <c r="K921" s="18"/>
      <c r="L921" s="18"/>
    </row>
    <row r="922" spans="9:12" x14ac:dyDescent="0.5">
      <c r="I922" s="18"/>
      <c r="J922" s="18"/>
      <c r="K922" s="18"/>
      <c r="L922" s="18"/>
    </row>
    <row r="923" spans="9:12" x14ac:dyDescent="0.5">
      <c r="I923" s="18"/>
      <c r="J923" s="18"/>
      <c r="K923" s="18"/>
      <c r="L923" s="18"/>
    </row>
    <row r="924" spans="9:12" x14ac:dyDescent="0.5">
      <c r="I924" s="18"/>
      <c r="J924" s="18"/>
      <c r="K924" s="18"/>
      <c r="L924" s="18"/>
    </row>
    <row r="925" spans="9:12" x14ac:dyDescent="0.5">
      <c r="I925" s="18"/>
      <c r="J925" s="18"/>
      <c r="K925" s="18"/>
      <c r="L925" s="18"/>
    </row>
    <row r="926" spans="9:12" x14ac:dyDescent="0.5">
      <c r="I926" s="18"/>
      <c r="J926" s="18"/>
      <c r="K926" s="18"/>
      <c r="L926" s="18"/>
    </row>
    <row r="927" spans="9:12" x14ac:dyDescent="0.5">
      <c r="I927" s="18"/>
      <c r="J927" s="18"/>
      <c r="K927" s="18"/>
      <c r="L927" s="18"/>
    </row>
    <row r="928" spans="9:12" x14ac:dyDescent="0.5">
      <c r="I928" s="18"/>
      <c r="J928" s="18"/>
      <c r="K928" s="18"/>
      <c r="L928" s="18"/>
    </row>
    <row r="929" spans="9:12" x14ac:dyDescent="0.5">
      <c r="I929" s="18"/>
      <c r="J929" s="18"/>
      <c r="K929" s="18"/>
      <c r="L929" s="18"/>
    </row>
    <row r="930" spans="9:12" x14ac:dyDescent="0.5">
      <c r="I930" s="18"/>
      <c r="J930" s="18"/>
      <c r="K930" s="18"/>
      <c r="L930" s="18"/>
    </row>
    <row r="931" spans="9:12" x14ac:dyDescent="0.5">
      <c r="I931" s="18"/>
      <c r="J931" s="18"/>
      <c r="K931" s="18"/>
      <c r="L931" s="18"/>
    </row>
    <row r="932" spans="9:12" x14ac:dyDescent="0.5">
      <c r="I932" s="18"/>
      <c r="J932" s="18"/>
      <c r="K932" s="18"/>
      <c r="L932" s="18"/>
    </row>
    <row r="933" spans="9:12" x14ac:dyDescent="0.5">
      <c r="I933" s="18"/>
      <c r="J933" s="18"/>
      <c r="K933" s="18"/>
      <c r="L933" s="18"/>
    </row>
    <row r="934" spans="9:12" x14ac:dyDescent="0.5">
      <c r="I934" s="18"/>
      <c r="J934" s="18"/>
      <c r="K934" s="18"/>
      <c r="L934" s="18"/>
    </row>
    <row r="935" spans="9:12" x14ac:dyDescent="0.5">
      <c r="I935" s="18"/>
      <c r="J935" s="18"/>
      <c r="K935" s="18"/>
      <c r="L935" s="18"/>
    </row>
    <row r="936" spans="9:12" x14ac:dyDescent="0.5">
      <c r="I936" s="18"/>
      <c r="J936" s="18"/>
      <c r="K936" s="18"/>
      <c r="L936" s="18"/>
    </row>
    <row r="937" spans="9:12" x14ac:dyDescent="0.5">
      <c r="I937" s="18"/>
      <c r="J937" s="18"/>
      <c r="K937" s="18"/>
      <c r="L937" s="18"/>
    </row>
    <row r="938" spans="9:12" x14ac:dyDescent="0.5">
      <c r="I938" s="18"/>
      <c r="J938" s="18"/>
      <c r="K938" s="18"/>
      <c r="L938" s="18"/>
    </row>
    <row r="939" spans="9:12" x14ac:dyDescent="0.5">
      <c r="I939" s="18"/>
      <c r="J939" s="18"/>
      <c r="K939" s="18"/>
      <c r="L939" s="18"/>
    </row>
    <row r="940" spans="9:12" x14ac:dyDescent="0.5">
      <c r="I940" s="18"/>
      <c r="J940" s="18"/>
      <c r="K940" s="18"/>
      <c r="L940" s="18"/>
    </row>
    <row r="941" spans="9:12" x14ac:dyDescent="0.5">
      <c r="I941" s="18"/>
      <c r="J941" s="18"/>
      <c r="K941" s="18"/>
      <c r="L941" s="18"/>
    </row>
    <row r="942" spans="9:12" x14ac:dyDescent="0.5">
      <c r="I942" s="18"/>
      <c r="J942" s="18"/>
      <c r="K942" s="18"/>
      <c r="L942" s="18"/>
    </row>
    <row r="943" spans="9:12" x14ac:dyDescent="0.5">
      <c r="I943" s="18"/>
      <c r="J943" s="18"/>
      <c r="K943" s="18"/>
      <c r="L943" s="18"/>
    </row>
    <row r="944" spans="9:12" x14ac:dyDescent="0.5">
      <c r="I944" s="18"/>
      <c r="J944" s="18"/>
      <c r="K944" s="18"/>
      <c r="L944" s="18"/>
    </row>
    <row r="945" spans="9:12" x14ac:dyDescent="0.5">
      <c r="I945" s="18"/>
      <c r="J945" s="18"/>
      <c r="K945" s="18"/>
      <c r="L945" s="18"/>
    </row>
    <row r="946" spans="9:12" x14ac:dyDescent="0.5">
      <c r="I946" s="18"/>
      <c r="J946" s="18"/>
      <c r="K946" s="18"/>
      <c r="L946" s="18"/>
    </row>
    <row r="947" spans="9:12" x14ac:dyDescent="0.5">
      <c r="I947" s="18"/>
      <c r="J947" s="18"/>
      <c r="K947" s="18"/>
      <c r="L947" s="18"/>
    </row>
    <row r="948" spans="9:12" x14ac:dyDescent="0.5">
      <c r="I948" s="18"/>
      <c r="J948" s="18"/>
      <c r="K948" s="18"/>
      <c r="L948" s="18"/>
    </row>
    <row r="949" spans="9:12" x14ac:dyDescent="0.5">
      <c r="I949" s="18"/>
      <c r="J949" s="18"/>
      <c r="K949" s="18"/>
      <c r="L949" s="18"/>
    </row>
    <row r="950" spans="9:12" x14ac:dyDescent="0.5">
      <c r="I950" s="18"/>
      <c r="J950" s="18"/>
      <c r="K950" s="18"/>
      <c r="L950" s="18"/>
    </row>
    <row r="951" spans="9:12" x14ac:dyDescent="0.5">
      <c r="I951" s="18"/>
      <c r="J951" s="18"/>
      <c r="K951" s="18"/>
      <c r="L951" s="18"/>
    </row>
    <row r="952" spans="9:12" x14ac:dyDescent="0.5">
      <c r="I952" s="18"/>
      <c r="J952" s="18"/>
      <c r="K952" s="18"/>
      <c r="L952" s="18"/>
    </row>
    <row r="953" spans="9:12" x14ac:dyDescent="0.5">
      <c r="I953" s="18"/>
      <c r="J953" s="18"/>
      <c r="K953" s="18"/>
      <c r="L953" s="18"/>
    </row>
    <row r="954" spans="9:12" x14ac:dyDescent="0.5">
      <c r="I954" s="18"/>
      <c r="J954" s="18"/>
      <c r="K954" s="18"/>
      <c r="L954" s="18"/>
    </row>
    <row r="955" spans="9:12" x14ac:dyDescent="0.5">
      <c r="I955" s="18"/>
      <c r="J955" s="18"/>
      <c r="K955" s="18"/>
      <c r="L955" s="18"/>
    </row>
    <row r="956" spans="9:12" x14ac:dyDescent="0.5">
      <c r="I956" s="18"/>
      <c r="J956" s="18"/>
      <c r="K956" s="18"/>
      <c r="L956" s="18"/>
    </row>
    <row r="957" spans="9:12" x14ac:dyDescent="0.5">
      <c r="I957" s="18"/>
      <c r="J957" s="18"/>
      <c r="K957" s="18"/>
      <c r="L957" s="18"/>
    </row>
    <row r="958" spans="9:12" x14ac:dyDescent="0.5">
      <c r="I958" s="18"/>
      <c r="J958" s="18"/>
      <c r="K958" s="18"/>
      <c r="L958" s="18"/>
    </row>
    <row r="959" spans="9:12" x14ac:dyDescent="0.5">
      <c r="I959" s="18"/>
      <c r="J959" s="18"/>
      <c r="K959" s="18"/>
      <c r="L959" s="18"/>
    </row>
    <row r="960" spans="9:12" x14ac:dyDescent="0.5">
      <c r="I960" s="18"/>
      <c r="J960" s="18"/>
      <c r="K960" s="18"/>
      <c r="L960" s="18"/>
    </row>
    <row r="961" spans="9:12" x14ac:dyDescent="0.5">
      <c r="I961" s="18"/>
      <c r="J961" s="18"/>
      <c r="K961" s="18"/>
      <c r="L961" s="18"/>
    </row>
    <row r="962" spans="9:12" x14ac:dyDescent="0.5">
      <c r="I962" s="18"/>
      <c r="J962" s="18"/>
      <c r="K962" s="18"/>
      <c r="L962" s="18"/>
    </row>
    <row r="963" spans="9:12" x14ac:dyDescent="0.5">
      <c r="I963" s="18"/>
      <c r="J963" s="18"/>
      <c r="K963" s="18"/>
      <c r="L963" s="18"/>
    </row>
    <row r="964" spans="9:12" x14ac:dyDescent="0.5">
      <c r="I964" s="18"/>
      <c r="J964" s="18"/>
      <c r="K964" s="18"/>
      <c r="L964" s="18"/>
    </row>
    <row r="965" spans="9:12" x14ac:dyDescent="0.5">
      <c r="I965" s="18"/>
      <c r="J965" s="18"/>
      <c r="K965" s="18"/>
      <c r="L965" s="18"/>
    </row>
    <row r="966" spans="9:12" x14ac:dyDescent="0.5">
      <c r="I966" s="18"/>
      <c r="J966" s="18"/>
      <c r="K966" s="18"/>
      <c r="L966" s="18"/>
    </row>
    <row r="967" spans="9:12" x14ac:dyDescent="0.5">
      <c r="I967" s="18"/>
      <c r="J967" s="18"/>
      <c r="K967" s="18"/>
      <c r="L967" s="18"/>
    </row>
    <row r="968" spans="9:12" x14ac:dyDescent="0.5">
      <c r="I968" s="18"/>
      <c r="J968" s="18"/>
      <c r="K968" s="18"/>
      <c r="L968" s="18"/>
    </row>
    <row r="969" spans="9:12" x14ac:dyDescent="0.5">
      <c r="I969" s="18"/>
      <c r="J969" s="18"/>
      <c r="K969" s="18"/>
      <c r="L969" s="18"/>
    </row>
    <row r="970" spans="9:12" x14ac:dyDescent="0.5">
      <c r="I970" s="18"/>
      <c r="J970" s="18"/>
      <c r="K970" s="18"/>
      <c r="L970" s="18"/>
    </row>
    <row r="971" spans="9:12" x14ac:dyDescent="0.5">
      <c r="I971" s="18"/>
      <c r="J971" s="18"/>
      <c r="K971" s="18"/>
      <c r="L971" s="18"/>
    </row>
    <row r="972" spans="9:12" x14ac:dyDescent="0.5">
      <c r="I972" s="18"/>
      <c r="J972" s="18"/>
      <c r="K972" s="18"/>
      <c r="L972" s="18"/>
    </row>
    <row r="973" spans="9:12" x14ac:dyDescent="0.5">
      <c r="I973" s="18"/>
      <c r="J973" s="18"/>
      <c r="K973" s="18"/>
      <c r="L973" s="18"/>
    </row>
    <row r="974" spans="9:12" x14ac:dyDescent="0.5">
      <c r="I974" s="18"/>
      <c r="J974" s="18"/>
      <c r="K974" s="18"/>
      <c r="L974" s="18"/>
    </row>
    <row r="975" spans="9:12" x14ac:dyDescent="0.5">
      <c r="I975" s="18"/>
      <c r="J975" s="18"/>
      <c r="K975" s="18"/>
      <c r="L975" s="18"/>
    </row>
    <row r="976" spans="9:12" x14ac:dyDescent="0.5">
      <c r="I976" s="18"/>
      <c r="J976" s="18"/>
      <c r="K976" s="18"/>
      <c r="L976" s="18"/>
    </row>
    <row r="977" spans="9:12" x14ac:dyDescent="0.5">
      <c r="I977" s="18"/>
      <c r="J977" s="18"/>
      <c r="K977" s="18"/>
      <c r="L977" s="18"/>
    </row>
    <row r="978" spans="9:12" x14ac:dyDescent="0.5">
      <c r="I978" s="18"/>
      <c r="J978" s="18"/>
      <c r="K978" s="18"/>
      <c r="L978" s="18"/>
    </row>
    <row r="979" spans="9:12" x14ac:dyDescent="0.5">
      <c r="I979" s="18"/>
      <c r="J979" s="18"/>
      <c r="K979" s="18"/>
      <c r="L979" s="18"/>
    </row>
    <row r="980" spans="9:12" x14ac:dyDescent="0.5">
      <c r="I980" s="18"/>
      <c r="J980" s="18"/>
      <c r="K980" s="18"/>
      <c r="L980" s="18"/>
    </row>
    <row r="981" spans="9:12" x14ac:dyDescent="0.5">
      <c r="I981" s="18"/>
      <c r="J981" s="18"/>
      <c r="K981" s="18"/>
      <c r="L981" s="18"/>
    </row>
    <row r="982" spans="9:12" x14ac:dyDescent="0.5">
      <c r="I982" s="18"/>
      <c r="J982" s="18"/>
      <c r="K982" s="18"/>
      <c r="L982" s="18"/>
    </row>
    <row r="983" spans="9:12" x14ac:dyDescent="0.5">
      <c r="I983" s="18"/>
      <c r="J983" s="18"/>
      <c r="K983" s="18"/>
      <c r="L983" s="18"/>
    </row>
    <row r="984" spans="9:12" x14ac:dyDescent="0.5">
      <c r="I984" s="18"/>
      <c r="J984" s="18"/>
      <c r="K984" s="18"/>
      <c r="L984" s="18"/>
    </row>
    <row r="985" spans="9:12" x14ac:dyDescent="0.5">
      <c r="I985" s="18"/>
      <c r="J985" s="18"/>
      <c r="K985" s="18"/>
      <c r="L985" s="18"/>
    </row>
    <row r="986" spans="9:12" x14ac:dyDescent="0.5">
      <c r="I986" s="18"/>
      <c r="J986" s="18"/>
      <c r="K986" s="18"/>
      <c r="L986" s="18"/>
    </row>
    <row r="987" spans="9:12" x14ac:dyDescent="0.5">
      <c r="I987" s="18"/>
      <c r="J987" s="18"/>
      <c r="K987" s="18"/>
      <c r="L987" s="18"/>
    </row>
    <row r="988" spans="9:12" x14ac:dyDescent="0.5">
      <c r="I988" s="18"/>
      <c r="J988" s="18"/>
      <c r="K988" s="18"/>
      <c r="L988" s="18"/>
    </row>
    <row r="989" spans="9:12" x14ac:dyDescent="0.5">
      <c r="I989" s="18"/>
      <c r="J989" s="18"/>
      <c r="K989" s="18"/>
      <c r="L989" s="18"/>
    </row>
    <row r="990" spans="9:12" x14ac:dyDescent="0.5">
      <c r="I990" s="18"/>
      <c r="J990" s="18"/>
      <c r="K990" s="18"/>
      <c r="L990" s="18"/>
    </row>
    <row r="991" spans="9:12" x14ac:dyDescent="0.5">
      <c r="I991" s="18"/>
      <c r="J991" s="18"/>
      <c r="K991" s="18"/>
      <c r="L991" s="18"/>
    </row>
    <row r="992" spans="9:12" x14ac:dyDescent="0.5">
      <c r="I992" s="18"/>
      <c r="J992" s="18"/>
      <c r="K992" s="18"/>
      <c r="L992" s="18"/>
    </row>
    <row r="993" spans="9:12" x14ac:dyDescent="0.5">
      <c r="I993" s="18"/>
      <c r="J993" s="18"/>
      <c r="K993" s="18"/>
      <c r="L993" s="18"/>
    </row>
    <row r="994" spans="9:12" x14ac:dyDescent="0.5">
      <c r="I994" s="18"/>
      <c r="J994" s="18"/>
      <c r="K994" s="18"/>
      <c r="L994" s="18"/>
    </row>
    <row r="995" spans="9:12" x14ac:dyDescent="0.5">
      <c r="I995" s="18"/>
      <c r="J995" s="18"/>
      <c r="K995" s="18"/>
      <c r="L995" s="18"/>
    </row>
    <row r="996" spans="9:12" x14ac:dyDescent="0.5">
      <c r="I996" s="18"/>
      <c r="J996" s="18"/>
      <c r="K996" s="18"/>
      <c r="L996" s="18"/>
    </row>
    <row r="997" spans="9:12" x14ac:dyDescent="0.5">
      <c r="I997" s="18"/>
      <c r="J997" s="18"/>
      <c r="K997" s="18"/>
      <c r="L997" s="18"/>
    </row>
    <row r="998" spans="9:12" x14ac:dyDescent="0.5">
      <c r="I998" s="18"/>
      <c r="J998" s="18"/>
      <c r="K998" s="18"/>
      <c r="L998" s="18"/>
    </row>
    <row r="999" spans="9:12" x14ac:dyDescent="0.5">
      <c r="I999" s="18"/>
      <c r="J999" s="18"/>
      <c r="K999" s="18"/>
      <c r="L999" s="18"/>
    </row>
    <row r="1000" spans="9:12" x14ac:dyDescent="0.5">
      <c r="I1000" s="18"/>
      <c r="J1000" s="18"/>
      <c r="K1000" s="18"/>
      <c r="L1000" s="18"/>
    </row>
    <row r="1001" spans="9:12" x14ac:dyDescent="0.5">
      <c r="I1001" s="18"/>
      <c r="J1001" s="18"/>
      <c r="K1001" s="18"/>
      <c r="L1001" s="18"/>
    </row>
    <row r="1002" spans="9:12" x14ac:dyDescent="0.5">
      <c r="I1002" s="18"/>
      <c r="J1002" s="18"/>
      <c r="K1002" s="18"/>
      <c r="L1002" s="18"/>
    </row>
    <row r="1003" spans="9:12" x14ac:dyDescent="0.5">
      <c r="I1003" s="18"/>
      <c r="J1003" s="18"/>
      <c r="K1003" s="18"/>
      <c r="L1003" s="18"/>
    </row>
    <row r="1004" spans="9:12" x14ac:dyDescent="0.5">
      <c r="I1004" s="18"/>
      <c r="J1004" s="18"/>
      <c r="K1004" s="18"/>
      <c r="L1004" s="18"/>
    </row>
    <row r="1005" spans="9:12" x14ac:dyDescent="0.5">
      <c r="I1005" s="18"/>
      <c r="J1005" s="18"/>
      <c r="K1005" s="18"/>
      <c r="L1005" s="18"/>
    </row>
    <row r="1006" spans="9:12" x14ac:dyDescent="0.5">
      <c r="I1006" s="18"/>
      <c r="J1006" s="18"/>
      <c r="K1006" s="18"/>
      <c r="L1006" s="18"/>
    </row>
    <row r="1007" spans="9:12" x14ac:dyDescent="0.5">
      <c r="I1007" s="18"/>
      <c r="J1007" s="18"/>
      <c r="K1007" s="18"/>
      <c r="L1007" s="18"/>
    </row>
    <row r="1008" spans="9:12" x14ac:dyDescent="0.5">
      <c r="I1008" s="18"/>
      <c r="J1008" s="18"/>
      <c r="K1008" s="18"/>
      <c r="L1008" s="18"/>
    </row>
    <row r="1009" spans="9:12" x14ac:dyDescent="0.5">
      <c r="I1009" s="18"/>
      <c r="J1009" s="18"/>
      <c r="K1009" s="18"/>
      <c r="L1009" s="18"/>
    </row>
    <row r="1010" spans="9:12" x14ac:dyDescent="0.5">
      <c r="I1010" s="18"/>
      <c r="J1010" s="18"/>
      <c r="K1010" s="18"/>
      <c r="L1010" s="18"/>
    </row>
    <row r="1011" spans="9:12" x14ac:dyDescent="0.5">
      <c r="I1011" s="18"/>
      <c r="J1011" s="18"/>
      <c r="K1011" s="18"/>
      <c r="L1011" s="18"/>
    </row>
    <row r="1012" spans="9:12" x14ac:dyDescent="0.5">
      <c r="I1012" s="18"/>
      <c r="J1012" s="18"/>
      <c r="K1012" s="18"/>
      <c r="L1012" s="18"/>
    </row>
    <row r="1013" spans="9:12" x14ac:dyDescent="0.5">
      <c r="I1013" s="18"/>
      <c r="J1013" s="18"/>
      <c r="K1013" s="18"/>
      <c r="L1013" s="18"/>
    </row>
    <row r="1014" spans="9:12" x14ac:dyDescent="0.5">
      <c r="I1014" s="18"/>
      <c r="J1014" s="18"/>
      <c r="K1014" s="18"/>
      <c r="L1014" s="18"/>
    </row>
    <row r="1015" spans="9:12" x14ac:dyDescent="0.5">
      <c r="I1015" s="18"/>
      <c r="J1015" s="18"/>
      <c r="K1015" s="18"/>
      <c r="L1015" s="18"/>
    </row>
    <row r="1016" spans="9:12" x14ac:dyDescent="0.5">
      <c r="I1016" s="18"/>
      <c r="J1016" s="18"/>
      <c r="K1016" s="18"/>
      <c r="L1016" s="18"/>
    </row>
    <row r="1017" spans="9:12" x14ac:dyDescent="0.5">
      <c r="I1017" s="18"/>
      <c r="J1017" s="18"/>
      <c r="K1017" s="18"/>
      <c r="L1017" s="18"/>
    </row>
    <row r="1018" spans="9:12" x14ac:dyDescent="0.5">
      <c r="I1018" s="18"/>
      <c r="J1018" s="18"/>
      <c r="K1018" s="18"/>
      <c r="L1018" s="18"/>
    </row>
    <row r="1019" spans="9:12" x14ac:dyDescent="0.5">
      <c r="I1019" s="18"/>
      <c r="J1019" s="18"/>
      <c r="K1019" s="18"/>
      <c r="L1019" s="18"/>
    </row>
    <row r="1020" spans="9:12" x14ac:dyDescent="0.5">
      <c r="I1020" s="18"/>
      <c r="J1020" s="18"/>
      <c r="K1020" s="18"/>
      <c r="L1020" s="18"/>
    </row>
    <row r="1021" spans="9:12" x14ac:dyDescent="0.5">
      <c r="I1021" s="18"/>
      <c r="J1021" s="18"/>
      <c r="K1021" s="18"/>
      <c r="L1021" s="18"/>
    </row>
    <row r="1022" spans="9:12" x14ac:dyDescent="0.5">
      <c r="I1022" s="18"/>
      <c r="J1022" s="18"/>
      <c r="K1022" s="18"/>
      <c r="L1022" s="18"/>
    </row>
    <row r="1023" spans="9:12" x14ac:dyDescent="0.5">
      <c r="I1023" s="18"/>
      <c r="J1023" s="18"/>
      <c r="K1023" s="18"/>
      <c r="L1023" s="18"/>
    </row>
    <row r="1024" spans="9:12" x14ac:dyDescent="0.5">
      <c r="I1024" s="18"/>
      <c r="J1024" s="18"/>
      <c r="K1024" s="18"/>
      <c r="L1024" s="18"/>
    </row>
    <row r="1025" spans="9:12" x14ac:dyDescent="0.5">
      <c r="I1025" s="18"/>
      <c r="J1025" s="18"/>
      <c r="K1025" s="18"/>
      <c r="L1025" s="18"/>
    </row>
    <row r="1026" spans="9:12" x14ac:dyDescent="0.5">
      <c r="I1026" s="18"/>
      <c r="J1026" s="18"/>
      <c r="K1026" s="18"/>
      <c r="L1026" s="18"/>
    </row>
    <row r="1027" spans="9:12" x14ac:dyDescent="0.5">
      <c r="I1027" s="18"/>
      <c r="J1027" s="18"/>
      <c r="K1027" s="18"/>
      <c r="L1027" s="18"/>
    </row>
    <row r="1028" spans="9:12" x14ac:dyDescent="0.5">
      <c r="I1028" s="18"/>
      <c r="J1028" s="18"/>
      <c r="K1028" s="18"/>
      <c r="L1028" s="18"/>
    </row>
    <row r="1029" spans="9:12" x14ac:dyDescent="0.5">
      <c r="I1029" s="18"/>
      <c r="J1029" s="18"/>
      <c r="K1029" s="18"/>
      <c r="L1029" s="18"/>
    </row>
    <row r="1030" spans="9:12" x14ac:dyDescent="0.5">
      <c r="I1030" s="18"/>
      <c r="J1030" s="18"/>
      <c r="K1030" s="18"/>
      <c r="L1030" s="18"/>
    </row>
    <row r="1031" spans="9:12" x14ac:dyDescent="0.5">
      <c r="I1031" s="18"/>
      <c r="J1031" s="18"/>
      <c r="K1031" s="18"/>
      <c r="L1031" s="18"/>
    </row>
    <row r="1032" spans="9:12" x14ac:dyDescent="0.5">
      <c r="I1032" s="18"/>
      <c r="J1032" s="18"/>
      <c r="K1032" s="18"/>
      <c r="L1032" s="18"/>
    </row>
    <row r="1033" spans="9:12" x14ac:dyDescent="0.5">
      <c r="I1033" s="18"/>
      <c r="J1033" s="18"/>
      <c r="K1033" s="18"/>
      <c r="L1033" s="18"/>
    </row>
    <row r="1034" spans="9:12" x14ac:dyDescent="0.5">
      <c r="I1034" s="18"/>
      <c r="J1034" s="18"/>
      <c r="K1034" s="18"/>
      <c r="L1034" s="18"/>
    </row>
    <row r="1035" spans="9:12" x14ac:dyDescent="0.5">
      <c r="I1035" s="18"/>
      <c r="J1035" s="18"/>
      <c r="K1035" s="18"/>
      <c r="L1035" s="18"/>
    </row>
    <row r="1036" spans="9:12" x14ac:dyDescent="0.5">
      <c r="I1036" s="18"/>
      <c r="J1036" s="18"/>
      <c r="K1036" s="18"/>
      <c r="L1036" s="18"/>
    </row>
    <row r="1037" spans="9:12" x14ac:dyDescent="0.5">
      <c r="I1037" s="18"/>
      <c r="J1037" s="18"/>
      <c r="K1037" s="18"/>
      <c r="L1037" s="18"/>
    </row>
    <row r="1038" spans="9:12" x14ac:dyDescent="0.5">
      <c r="I1038" s="18"/>
      <c r="J1038" s="18"/>
      <c r="K1038" s="18"/>
      <c r="L1038" s="18"/>
    </row>
    <row r="1039" spans="9:12" x14ac:dyDescent="0.5">
      <c r="I1039" s="18"/>
      <c r="J1039" s="18"/>
      <c r="K1039" s="18"/>
      <c r="L1039" s="18"/>
    </row>
    <row r="1040" spans="9:12" x14ac:dyDescent="0.5">
      <c r="I1040" s="18"/>
      <c r="J1040" s="18"/>
      <c r="K1040" s="18"/>
      <c r="L1040" s="18"/>
    </row>
    <row r="1041" spans="9:12" x14ac:dyDescent="0.5">
      <c r="I1041" s="18"/>
      <c r="J1041" s="18"/>
      <c r="K1041" s="18"/>
      <c r="L1041" s="18"/>
    </row>
    <row r="1042" spans="9:12" x14ac:dyDescent="0.5">
      <c r="I1042" s="18"/>
      <c r="J1042" s="18"/>
      <c r="K1042" s="18"/>
      <c r="L1042" s="18"/>
    </row>
    <row r="1043" spans="9:12" x14ac:dyDescent="0.5">
      <c r="I1043" s="18"/>
      <c r="J1043" s="18"/>
      <c r="K1043" s="18"/>
      <c r="L1043" s="18"/>
    </row>
    <row r="1044" spans="9:12" x14ac:dyDescent="0.5">
      <c r="I1044" s="18"/>
      <c r="J1044" s="18"/>
      <c r="K1044" s="18"/>
      <c r="L1044" s="18"/>
    </row>
    <row r="1045" spans="9:12" x14ac:dyDescent="0.5">
      <c r="I1045" s="18"/>
      <c r="J1045" s="18"/>
      <c r="K1045" s="18"/>
      <c r="L1045" s="18"/>
    </row>
    <row r="1046" spans="9:12" x14ac:dyDescent="0.5">
      <c r="I1046" s="18"/>
      <c r="J1046" s="18"/>
      <c r="K1046" s="18"/>
      <c r="L1046" s="18"/>
    </row>
    <row r="1047" spans="9:12" x14ac:dyDescent="0.5">
      <c r="I1047" s="18"/>
      <c r="J1047" s="18"/>
      <c r="K1047" s="18"/>
      <c r="L1047" s="18"/>
    </row>
    <row r="1048" spans="9:12" x14ac:dyDescent="0.5">
      <c r="I1048" s="18"/>
      <c r="J1048" s="18"/>
      <c r="K1048" s="18"/>
      <c r="L1048" s="18"/>
    </row>
    <row r="1049" spans="9:12" x14ac:dyDescent="0.5">
      <c r="I1049" s="18"/>
      <c r="J1049" s="18"/>
      <c r="K1049" s="18"/>
      <c r="L1049" s="18"/>
    </row>
    <row r="1050" spans="9:12" x14ac:dyDescent="0.5">
      <c r="I1050" s="18"/>
      <c r="J1050" s="18"/>
      <c r="K1050" s="18"/>
      <c r="L1050" s="18"/>
    </row>
    <row r="1051" spans="9:12" x14ac:dyDescent="0.5">
      <c r="I1051" s="18"/>
      <c r="J1051" s="18"/>
      <c r="K1051" s="18"/>
      <c r="L1051" s="18"/>
    </row>
    <row r="1052" spans="9:12" x14ac:dyDescent="0.5">
      <c r="I1052" s="18"/>
      <c r="J1052" s="18"/>
      <c r="K1052" s="18"/>
      <c r="L1052" s="18"/>
    </row>
    <row r="1053" spans="9:12" x14ac:dyDescent="0.5">
      <c r="I1053" s="18"/>
      <c r="J1053" s="18"/>
      <c r="K1053" s="18"/>
      <c r="L1053" s="18"/>
    </row>
    <row r="1054" spans="9:12" x14ac:dyDescent="0.5">
      <c r="I1054" s="18"/>
      <c r="J1054" s="18"/>
      <c r="K1054" s="18"/>
      <c r="L1054" s="18"/>
    </row>
    <row r="1055" spans="9:12" x14ac:dyDescent="0.5">
      <c r="I1055" s="18"/>
      <c r="J1055" s="18"/>
      <c r="K1055" s="18"/>
      <c r="L1055" s="18"/>
    </row>
    <row r="1056" spans="9:12" x14ac:dyDescent="0.5">
      <c r="I1056" s="18"/>
      <c r="J1056" s="18"/>
      <c r="K1056" s="18"/>
      <c r="L1056" s="18"/>
    </row>
    <row r="1057" spans="9:12" x14ac:dyDescent="0.5">
      <c r="I1057" s="18"/>
      <c r="J1057" s="18"/>
      <c r="K1057" s="18"/>
      <c r="L1057" s="18"/>
    </row>
    <row r="1058" spans="9:12" x14ac:dyDescent="0.5">
      <c r="I1058" s="18"/>
      <c r="J1058" s="18"/>
      <c r="K1058" s="18"/>
      <c r="L1058" s="18"/>
    </row>
    <row r="1059" spans="9:12" x14ac:dyDescent="0.5">
      <c r="I1059" s="18"/>
      <c r="J1059" s="18"/>
      <c r="K1059" s="18"/>
      <c r="L1059" s="18"/>
    </row>
    <row r="1060" spans="9:12" x14ac:dyDescent="0.5">
      <c r="I1060" s="18"/>
      <c r="J1060" s="18"/>
      <c r="K1060" s="18"/>
      <c r="L1060" s="18"/>
    </row>
    <row r="1061" spans="9:12" x14ac:dyDescent="0.5">
      <c r="I1061" s="18"/>
      <c r="J1061" s="18"/>
      <c r="K1061" s="18"/>
      <c r="L1061" s="18"/>
    </row>
    <row r="1062" spans="9:12" x14ac:dyDescent="0.5">
      <c r="I1062" s="18"/>
      <c r="J1062" s="18"/>
      <c r="K1062" s="18"/>
      <c r="L1062" s="18"/>
    </row>
    <row r="1063" spans="9:12" x14ac:dyDescent="0.5">
      <c r="I1063" s="18"/>
      <c r="J1063" s="18"/>
      <c r="K1063" s="18"/>
      <c r="L1063" s="18"/>
    </row>
    <row r="1064" spans="9:12" x14ac:dyDescent="0.5">
      <c r="I1064" s="18"/>
      <c r="J1064" s="18"/>
      <c r="K1064" s="18"/>
      <c r="L1064" s="18"/>
    </row>
    <row r="1065" spans="9:12" x14ac:dyDescent="0.5">
      <c r="I1065" s="18"/>
      <c r="J1065" s="18"/>
      <c r="K1065" s="18"/>
      <c r="L1065" s="18"/>
    </row>
    <row r="1066" spans="9:12" x14ac:dyDescent="0.5">
      <c r="I1066" s="18"/>
      <c r="J1066" s="18"/>
      <c r="K1066" s="18"/>
      <c r="L1066" s="18"/>
    </row>
    <row r="1067" spans="9:12" x14ac:dyDescent="0.5">
      <c r="I1067" s="18"/>
      <c r="J1067" s="18"/>
      <c r="K1067" s="18"/>
      <c r="L1067" s="18"/>
    </row>
    <row r="1068" spans="9:12" x14ac:dyDescent="0.5">
      <c r="I1068" s="18"/>
      <c r="J1068" s="18"/>
      <c r="K1068" s="18"/>
      <c r="L1068" s="18"/>
    </row>
    <row r="1069" spans="9:12" x14ac:dyDescent="0.5">
      <c r="I1069" s="18"/>
      <c r="J1069" s="18"/>
      <c r="K1069" s="18"/>
      <c r="L1069" s="18"/>
    </row>
    <row r="1070" spans="9:12" x14ac:dyDescent="0.5">
      <c r="I1070" s="18"/>
      <c r="J1070" s="18"/>
      <c r="K1070" s="18"/>
      <c r="L1070" s="18"/>
    </row>
    <row r="1071" spans="9:12" x14ac:dyDescent="0.5">
      <c r="I1071" s="18"/>
      <c r="J1071" s="18"/>
      <c r="K1071" s="18"/>
      <c r="L1071" s="18"/>
    </row>
    <row r="1072" spans="9:12" x14ac:dyDescent="0.5">
      <c r="I1072" s="18"/>
      <c r="J1072" s="18"/>
      <c r="K1072" s="18"/>
      <c r="L1072" s="18"/>
    </row>
    <row r="1073" spans="9:12" x14ac:dyDescent="0.5">
      <c r="I1073" s="18"/>
      <c r="J1073" s="18"/>
      <c r="K1073" s="18"/>
      <c r="L1073" s="18"/>
    </row>
    <row r="1074" spans="9:12" x14ac:dyDescent="0.5">
      <c r="I1074" s="18"/>
      <c r="J1074" s="18"/>
      <c r="K1074" s="18"/>
      <c r="L1074" s="18"/>
    </row>
    <row r="1075" spans="9:12" x14ac:dyDescent="0.5">
      <c r="I1075" s="18"/>
      <c r="J1075" s="18"/>
      <c r="K1075" s="18"/>
      <c r="L1075" s="18"/>
    </row>
    <row r="1076" spans="9:12" x14ac:dyDescent="0.5">
      <c r="I1076" s="18"/>
      <c r="J1076" s="18"/>
      <c r="K1076" s="18"/>
      <c r="L1076" s="18"/>
    </row>
    <row r="1077" spans="9:12" x14ac:dyDescent="0.5">
      <c r="I1077" s="18"/>
      <c r="J1077" s="18"/>
      <c r="K1077" s="18"/>
      <c r="L1077" s="18"/>
    </row>
    <row r="1078" spans="9:12" x14ac:dyDescent="0.5">
      <c r="I1078" s="18"/>
      <c r="J1078" s="18"/>
      <c r="K1078" s="18"/>
      <c r="L1078" s="18"/>
    </row>
    <row r="1079" spans="9:12" x14ac:dyDescent="0.5">
      <c r="I1079" s="18"/>
      <c r="J1079" s="18"/>
      <c r="K1079" s="18"/>
      <c r="L1079" s="18"/>
    </row>
    <row r="1080" spans="9:12" x14ac:dyDescent="0.5">
      <c r="I1080" s="18"/>
      <c r="J1080" s="18"/>
      <c r="K1080" s="18"/>
      <c r="L1080" s="18"/>
    </row>
    <row r="1081" spans="9:12" x14ac:dyDescent="0.5">
      <c r="I1081" s="18"/>
      <c r="J1081" s="18"/>
      <c r="K1081" s="18"/>
      <c r="L1081" s="18"/>
    </row>
    <row r="1082" spans="9:12" x14ac:dyDescent="0.5">
      <c r="I1082" s="18"/>
      <c r="J1082" s="18"/>
      <c r="K1082" s="18"/>
      <c r="L1082" s="18"/>
    </row>
    <row r="1083" spans="9:12" x14ac:dyDescent="0.5">
      <c r="I1083" s="18"/>
      <c r="J1083" s="18"/>
      <c r="K1083" s="18"/>
      <c r="L1083" s="18"/>
    </row>
    <row r="1084" spans="9:12" x14ac:dyDescent="0.5">
      <c r="I1084" s="18"/>
      <c r="J1084" s="18"/>
      <c r="K1084" s="18"/>
      <c r="L1084" s="18"/>
    </row>
    <row r="1085" spans="9:12" x14ac:dyDescent="0.5">
      <c r="I1085" s="18"/>
      <c r="J1085" s="18"/>
      <c r="K1085" s="18"/>
      <c r="L1085" s="18"/>
    </row>
    <row r="1086" spans="9:12" x14ac:dyDescent="0.5">
      <c r="I1086" s="18"/>
      <c r="J1086" s="18"/>
      <c r="K1086" s="18"/>
      <c r="L1086" s="18"/>
    </row>
    <row r="1087" spans="9:12" x14ac:dyDescent="0.5">
      <c r="I1087" s="18"/>
      <c r="J1087" s="18"/>
      <c r="K1087" s="18"/>
      <c r="L1087" s="18"/>
    </row>
    <row r="1088" spans="9:12" x14ac:dyDescent="0.5">
      <c r="I1088" s="18"/>
      <c r="J1088" s="18"/>
      <c r="K1088" s="18"/>
      <c r="L1088" s="18"/>
    </row>
    <row r="1089" spans="9:12" x14ac:dyDescent="0.5">
      <c r="I1089" s="18"/>
      <c r="J1089" s="18"/>
      <c r="K1089" s="18"/>
      <c r="L1089" s="18"/>
    </row>
    <row r="1090" spans="9:12" x14ac:dyDescent="0.5">
      <c r="I1090" s="18"/>
      <c r="J1090" s="18"/>
      <c r="K1090" s="18"/>
      <c r="L1090" s="18"/>
    </row>
    <row r="1091" spans="9:12" x14ac:dyDescent="0.5">
      <c r="I1091" s="18"/>
      <c r="J1091" s="18"/>
      <c r="K1091" s="18"/>
      <c r="L1091" s="18"/>
    </row>
    <row r="1092" spans="9:12" x14ac:dyDescent="0.5">
      <c r="I1092" s="18"/>
      <c r="J1092" s="18"/>
      <c r="K1092" s="18"/>
      <c r="L1092" s="18"/>
    </row>
    <row r="1093" spans="9:12" x14ac:dyDescent="0.5">
      <c r="I1093" s="18"/>
      <c r="J1093" s="18"/>
      <c r="K1093" s="18"/>
      <c r="L1093" s="18"/>
    </row>
    <row r="1094" spans="9:12" x14ac:dyDescent="0.5">
      <c r="I1094" s="18"/>
      <c r="J1094" s="18"/>
      <c r="K1094" s="18"/>
      <c r="L1094" s="18"/>
    </row>
    <row r="1095" spans="9:12" x14ac:dyDescent="0.5">
      <c r="I1095" s="18"/>
      <c r="J1095" s="18"/>
      <c r="K1095" s="18"/>
      <c r="L1095" s="18"/>
    </row>
    <row r="1096" spans="9:12" x14ac:dyDescent="0.5">
      <c r="I1096" s="18"/>
      <c r="J1096" s="18"/>
      <c r="K1096" s="18"/>
      <c r="L1096" s="18"/>
    </row>
    <row r="1097" spans="9:12" x14ac:dyDescent="0.5">
      <c r="I1097" s="18"/>
      <c r="J1097" s="18"/>
      <c r="K1097" s="18"/>
      <c r="L1097" s="18"/>
    </row>
    <row r="1098" spans="9:12" x14ac:dyDescent="0.5">
      <c r="I1098" s="18"/>
      <c r="J1098" s="18"/>
      <c r="K1098" s="18"/>
      <c r="L1098" s="18"/>
    </row>
    <row r="1099" spans="9:12" x14ac:dyDescent="0.5">
      <c r="I1099" s="18"/>
      <c r="J1099" s="18"/>
      <c r="K1099" s="18"/>
      <c r="L1099" s="18"/>
    </row>
    <row r="1100" spans="9:12" x14ac:dyDescent="0.5">
      <c r="I1100" s="18"/>
      <c r="J1100" s="18"/>
      <c r="K1100" s="18"/>
      <c r="L1100" s="18"/>
    </row>
    <row r="1101" spans="9:12" x14ac:dyDescent="0.5">
      <c r="I1101" s="18"/>
      <c r="J1101" s="18"/>
      <c r="K1101" s="18"/>
      <c r="L1101" s="18"/>
    </row>
    <row r="1102" spans="9:12" x14ac:dyDescent="0.5">
      <c r="I1102" s="18"/>
      <c r="J1102" s="18"/>
      <c r="K1102" s="18"/>
      <c r="L1102" s="18"/>
    </row>
    <row r="1103" spans="9:12" x14ac:dyDescent="0.5">
      <c r="I1103" s="18"/>
      <c r="J1103" s="18"/>
      <c r="K1103" s="18"/>
      <c r="L1103" s="18"/>
    </row>
    <row r="1104" spans="9:12" x14ac:dyDescent="0.5">
      <c r="I1104" s="18"/>
      <c r="J1104" s="18"/>
      <c r="K1104" s="18"/>
      <c r="L1104" s="18"/>
    </row>
    <row r="1105" spans="9:12" x14ac:dyDescent="0.5">
      <c r="I1105" s="18"/>
      <c r="J1105" s="18"/>
      <c r="K1105" s="18"/>
      <c r="L1105" s="18"/>
    </row>
    <row r="1106" spans="9:12" x14ac:dyDescent="0.5">
      <c r="I1106" s="18"/>
      <c r="J1106" s="18"/>
      <c r="K1106" s="18"/>
      <c r="L1106" s="18"/>
    </row>
    <row r="1107" spans="9:12" x14ac:dyDescent="0.5">
      <c r="I1107" s="18"/>
      <c r="J1107" s="18"/>
      <c r="K1107" s="18"/>
      <c r="L1107" s="18"/>
    </row>
    <row r="1108" spans="9:12" x14ac:dyDescent="0.5">
      <c r="I1108" s="18"/>
      <c r="J1108" s="18"/>
      <c r="K1108" s="18"/>
      <c r="L1108" s="18"/>
    </row>
    <row r="1109" spans="9:12" x14ac:dyDescent="0.5">
      <c r="I1109" s="18"/>
      <c r="J1109" s="18"/>
      <c r="K1109" s="18"/>
      <c r="L1109" s="18"/>
    </row>
    <row r="1110" spans="9:12" x14ac:dyDescent="0.5">
      <c r="I1110" s="18"/>
      <c r="J1110" s="18"/>
      <c r="K1110" s="18"/>
      <c r="L1110" s="18"/>
    </row>
    <row r="1111" spans="9:12" x14ac:dyDescent="0.5">
      <c r="I1111" s="18"/>
      <c r="J1111" s="18"/>
      <c r="K1111" s="18"/>
      <c r="L1111" s="18"/>
    </row>
    <row r="1112" spans="9:12" x14ac:dyDescent="0.5">
      <c r="I1112" s="18"/>
      <c r="J1112" s="18"/>
      <c r="K1112" s="18"/>
      <c r="L1112" s="18"/>
    </row>
    <row r="1113" spans="9:12" x14ac:dyDescent="0.5">
      <c r="I1113" s="18"/>
      <c r="J1113" s="18"/>
      <c r="K1113" s="18"/>
      <c r="L1113" s="18"/>
    </row>
    <row r="1114" spans="9:12" x14ac:dyDescent="0.5">
      <c r="I1114" s="18"/>
      <c r="J1114" s="18"/>
      <c r="K1114" s="18"/>
      <c r="L1114" s="18"/>
    </row>
    <row r="1115" spans="9:12" x14ac:dyDescent="0.5">
      <c r="I1115" s="18"/>
      <c r="J1115" s="18"/>
      <c r="K1115" s="18"/>
      <c r="L1115" s="18"/>
    </row>
    <row r="1116" spans="9:12" x14ac:dyDescent="0.5">
      <c r="I1116" s="18"/>
      <c r="J1116" s="18"/>
      <c r="K1116" s="18"/>
      <c r="L1116" s="18"/>
    </row>
    <row r="1117" spans="9:12" x14ac:dyDescent="0.5">
      <c r="I1117" s="18"/>
      <c r="J1117" s="18"/>
      <c r="K1117" s="18"/>
      <c r="L1117" s="18"/>
    </row>
    <row r="1118" spans="9:12" x14ac:dyDescent="0.5">
      <c r="I1118" s="18"/>
      <c r="J1118" s="18"/>
      <c r="K1118" s="18"/>
      <c r="L1118" s="18"/>
    </row>
    <row r="1119" spans="9:12" x14ac:dyDescent="0.5">
      <c r="I1119" s="18"/>
      <c r="J1119" s="18"/>
      <c r="K1119" s="18"/>
      <c r="L1119" s="18"/>
    </row>
    <row r="1120" spans="9:12" x14ac:dyDescent="0.5">
      <c r="I1120" s="18"/>
      <c r="J1120" s="18"/>
      <c r="K1120" s="18"/>
      <c r="L1120" s="18"/>
    </row>
    <row r="1121" spans="9:12" x14ac:dyDescent="0.5">
      <c r="I1121" s="18"/>
      <c r="J1121" s="18"/>
      <c r="K1121" s="18"/>
      <c r="L1121" s="18"/>
    </row>
    <row r="1122" spans="9:12" x14ac:dyDescent="0.5">
      <c r="I1122" s="18"/>
      <c r="J1122" s="18"/>
      <c r="K1122" s="18"/>
      <c r="L1122" s="18"/>
    </row>
    <row r="1123" spans="9:12" x14ac:dyDescent="0.5">
      <c r="I1123" s="18"/>
      <c r="J1123" s="18"/>
      <c r="K1123" s="18"/>
      <c r="L1123" s="18"/>
    </row>
    <row r="1124" spans="9:12" x14ac:dyDescent="0.5">
      <c r="I1124" s="18"/>
      <c r="J1124" s="18"/>
      <c r="K1124" s="18"/>
      <c r="L1124" s="18"/>
    </row>
    <row r="1125" spans="9:12" x14ac:dyDescent="0.5">
      <c r="I1125" s="18"/>
      <c r="J1125" s="18"/>
      <c r="K1125" s="18"/>
      <c r="L1125" s="18"/>
    </row>
    <row r="1126" spans="9:12" x14ac:dyDescent="0.5">
      <c r="I1126" s="18"/>
      <c r="J1126" s="18"/>
      <c r="K1126" s="18"/>
      <c r="L1126" s="18"/>
    </row>
    <row r="1127" spans="9:12" x14ac:dyDescent="0.5">
      <c r="I1127" s="18"/>
      <c r="J1127" s="18"/>
      <c r="K1127" s="18"/>
      <c r="L1127" s="18"/>
    </row>
    <row r="1128" spans="9:12" x14ac:dyDescent="0.5">
      <c r="I1128" s="18"/>
      <c r="J1128" s="18"/>
      <c r="K1128" s="18"/>
      <c r="L1128" s="18"/>
    </row>
    <row r="1129" spans="9:12" x14ac:dyDescent="0.5">
      <c r="I1129" s="18"/>
      <c r="J1129" s="18"/>
      <c r="K1129" s="18"/>
      <c r="L1129" s="18"/>
    </row>
    <row r="1130" spans="9:12" x14ac:dyDescent="0.5">
      <c r="I1130" s="18"/>
      <c r="J1130" s="18"/>
      <c r="K1130" s="18"/>
      <c r="L1130" s="18"/>
    </row>
    <row r="1131" spans="9:12" x14ac:dyDescent="0.5">
      <c r="I1131" s="18"/>
      <c r="J1131" s="18"/>
      <c r="K1131" s="18"/>
      <c r="L1131" s="18"/>
    </row>
    <row r="1132" spans="9:12" x14ac:dyDescent="0.5">
      <c r="I1132" s="18"/>
      <c r="J1132" s="18"/>
      <c r="K1132" s="18"/>
      <c r="L1132" s="18"/>
    </row>
    <row r="1133" spans="9:12" x14ac:dyDescent="0.5">
      <c r="I1133" s="18"/>
      <c r="J1133" s="18"/>
      <c r="K1133" s="18"/>
      <c r="L1133" s="18"/>
    </row>
    <row r="1134" spans="9:12" x14ac:dyDescent="0.5">
      <c r="I1134" s="18"/>
      <c r="J1134" s="18"/>
      <c r="K1134" s="18"/>
      <c r="L1134" s="18"/>
    </row>
    <row r="1135" spans="9:12" x14ac:dyDescent="0.5">
      <c r="I1135" s="18"/>
      <c r="J1135" s="18"/>
      <c r="K1135" s="18"/>
      <c r="L1135" s="18"/>
    </row>
    <row r="1136" spans="9:12" x14ac:dyDescent="0.5">
      <c r="I1136" s="18"/>
      <c r="J1136" s="18"/>
      <c r="K1136" s="18"/>
      <c r="L1136" s="18"/>
    </row>
    <row r="1137" spans="9:12" x14ac:dyDescent="0.5">
      <c r="I1137" s="18"/>
      <c r="J1137" s="18"/>
      <c r="K1137" s="18"/>
      <c r="L1137" s="18"/>
    </row>
    <row r="1138" spans="9:12" x14ac:dyDescent="0.5">
      <c r="I1138" s="18"/>
      <c r="J1138" s="18"/>
      <c r="K1138" s="18"/>
      <c r="L1138" s="18"/>
    </row>
    <row r="1139" spans="9:12" x14ac:dyDescent="0.5">
      <c r="I1139" s="18"/>
      <c r="J1139" s="18"/>
      <c r="K1139" s="18"/>
      <c r="L1139" s="18"/>
    </row>
    <row r="1140" spans="9:12" x14ac:dyDescent="0.5">
      <c r="I1140" s="18"/>
      <c r="J1140" s="18"/>
      <c r="K1140" s="18"/>
      <c r="L1140" s="18"/>
    </row>
    <row r="1141" spans="9:12" x14ac:dyDescent="0.5">
      <c r="I1141" s="18"/>
      <c r="J1141" s="18"/>
      <c r="K1141" s="18"/>
      <c r="L1141" s="18"/>
    </row>
    <row r="1142" spans="9:12" x14ac:dyDescent="0.5">
      <c r="I1142" s="18"/>
      <c r="J1142" s="18"/>
      <c r="K1142" s="18"/>
      <c r="L1142" s="18"/>
    </row>
    <row r="1143" spans="9:12" x14ac:dyDescent="0.5">
      <c r="I1143" s="18"/>
      <c r="J1143" s="18"/>
      <c r="K1143" s="18"/>
      <c r="L1143" s="18"/>
    </row>
    <row r="1144" spans="9:12" x14ac:dyDescent="0.5">
      <c r="I1144" s="18"/>
      <c r="J1144" s="18"/>
      <c r="K1144" s="18"/>
      <c r="L1144" s="18"/>
    </row>
    <row r="1145" spans="9:12" x14ac:dyDescent="0.5">
      <c r="I1145" s="18"/>
      <c r="J1145" s="18"/>
      <c r="K1145" s="18"/>
      <c r="L1145" s="18"/>
    </row>
    <row r="1146" spans="9:12" x14ac:dyDescent="0.5">
      <c r="I1146" s="18"/>
      <c r="J1146" s="18"/>
      <c r="K1146" s="18"/>
      <c r="L1146" s="18"/>
    </row>
    <row r="1147" spans="9:12" x14ac:dyDescent="0.5">
      <c r="I1147" s="18"/>
      <c r="J1147" s="18"/>
      <c r="K1147" s="18"/>
      <c r="L1147" s="18"/>
    </row>
    <row r="1148" spans="9:12" x14ac:dyDescent="0.5">
      <c r="I1148" s="18"/>
      <c r="J1148" s="18"/>
      <c r="K1148" s="18"/>
      <c r="L1148" s="18"/>
    </row>
    <row r="1149" spans="9:12" x14ac:dyDescent="0.5">
      <c r="I1149" s="18"/>
      <c r="J1149" s="18"/>
      <c r="K1149" s="18"/>
      <c r="L1149" s="18"/>
    </row>
    <row r="1150" spans="9:12" x14ac:dyDescent="0.5">
      <c r="I1150" s="18"/>
      <c r="J1150" s="18"/>
      <c r="K1150" s="18"/>
      <c r="L1150" s="18"/>
    </row>
    <row r="1151" spans="9:12" x14ac:dyDescent="0.5">
      <c r="I1151" s="18"/>
      <c r="J1151" s="18"/>
      <c r="K1151" s="18"/>
      <c r="L1151" s="18"/>
    </row>
    <row r="1152" spans="9:12" x14ac:dyDescent="0.5">
      <c r="I1152" s="18"/>
      <c r="J1152" s="18"/>
      <c r="K1152" s="18"/>
      <c r="L1152" s="18"/>
    </row>
    <row r="1153" spans="9:12" x14ac:dyDescent="0.5">
      <c r="I1153" s="18"/>
      <c r="J1153" s="18"/>
      <c r="K1153" s="18"/>
      <c r="L1153" s="18"/>
    </row>
    <row r="1154" spans="9:12" x14ac:dyDescent="0.5">
      <c r="I1154" s="18"/>
      <c r="J1154" s="18"/>
      <c r="K1154" s="18"/>
      <c r="L1154" s="18"/>
    </row>
    <row r="1155" spans="9:12" x14ac:dyDescent="0.5">
      <c r="I1155" s="18"/>
      <c r="J1155" s="18"/>
      <c r="K1155" s="18"/>
      <c r="L1155" s="18"/>
    </row>
    <row r="1156" spans="9:12" x14ac:dyDescent="0.5">
      <c r="I1156" s="18"/>
      <c r="J1156" s="18"/>
      <c r="K1156" s="18"/>
      <c r="L1156" s="18"/>
    </row>
    <row r="1157" spans="9:12" x14ac:dyDescent="0.5">
      <c r="I1157" s="18"/>
      <c r="J1157" s="18"/>
      <c r="K1157" s="18"/>
      <c r="L1157" s="18"/>
    </row>
    <row r="1158" spans="9:12" x14ac:dyDescent="0.5">
      <c r="I1158" s="18"/>
      <c r="J1158" s="18"/>
      <c r="K1158" s="18"/>
      <c r="L1158" s="18"/>
    </row>
    <row r="1159" spans="9:12" x14ac:dyDescent="0.5">
      <c r="I1159" s="18"/>
      <c r="J1159" s="18"/>
      <c r="K1159" s="18"/>
      <c r="L1159" s="18"/>
    </row>
    <row r="1160" spans="9:12" x14ac:dyDescent="0.5">
      <c r="I1160" s="18"/>
      <c r="J1160" s="18"/>
      <c r="K1160" s="18"/>
      <c r="L1160" s="18"/>
    </row>
    <row r="1161" spans="9:12" x14ac:dyDescent="0.5">
      <c r="I1161" s="18"/>
      <c r="J1161" s="18"/>
      <c r="K1161" s="18"/>
      <c r="L1161" s="18"/>
    </row>
    <row r="1162" spans="9:12" x14ac:dyDescent="0.5">
      <c r="I1162" s="18"/>
      <c r="J1162" s="18"/>
      <c r="K1162" s="18"/>
      <c r="L1162" s="18"/>
    </row>
    <row r="1163" spans="9:12" x14ac:dyDescent="0.5">
      <c r="I1163" s="18"/>
      <c r="J1163" s="18"/>
      <c r="K1163" s="18"/>
      <c r="L1163" s="18"/>
    </row>
    <row r="1164" spans="9:12" x14ac:dyDescent="0.5">
      <c r="I1164" s="18"/>
      <c r="J1164" s="18"/>
      <c r="K1164" s="18"/>
      <c r="L1164" s="18"/>
    </row>
    <row r="1165" spans="9:12" x14ac:dyDescent="0.5">
      <c r="I1165" s="18"/>
      <c r="J1165" s="18"/>
      <c r="K1165" s="18"/>
      <c r="L1165" s="18"/>
    </row>
    <row r="1166" spans="9:12" x14ac:dyDescent="0.5">
      <c r="I1166" s="18"/>
      <c r="J1166" s="18"/>
      <c r="K1166" s="18"/>
      <c r="L1166" s="18"/>
    </row>
    <row r="1167" spans="9:12" x14ac:dyDescent="0.5">
      <c r="I1167" s="18"/>
      <c r="J1167" s="18"/>
      <c r="K1167" s="18"/>
      <c r="L1167" s="18"/>
    </row>
    <row r="1168" spans="9:12" x14ac:dyDescent="0.5">
      <c r="I1168" s="18"/>
      <c r="J1168" s="18"/>
      <c r="K1168" s="18"/>
      <c r="L1168" s="18"/>
    </row>
    <row r="1169" spans="9:12" x14ac:dyDescent="0.5">
      <c r="I1169" s="18"/>
      <c r="J1169" s="18"/>
      <c r="K1169" s="18"/>
      <c r="L1169" s="18"/>
    </row>
    <row r="1170" spans="9:12" x14ac:dyDescent="0.5">
      <c r="I1170" s="18"/>
      <c r="J1170" s="18"/>
      <c r="K1170" s="18"/>
      <c r="L1170" s="18"/>
    </row>
    <row r="1171" spans="9:12" x14ac:dyDescent="0.5">
      <c r="I1171" s="18"/>
      <c r="J1171" s="18"/>
      <c r="K1171" s="18"/>
      <c r="L1171" s="18"/>
    </row>
    <row r="1172" spans="9:12" x14ac:dyDescent="0.5">
      <c r="I1172" s="18"/>
      <c r="J1172" s="18"/>
      <c r="K1172" s="18"/>
      <c r="L1172" s="18"/>
    </row>
    <row r="1173" spans="9:12" x14ac:dyDescent="0.5">
      <c r="I1173" s="18"/>
      <c r="J1173" s="18"/>
      <c r="K1173" s="18"/>
      <c r="L1173" s="18"/>
    </row>
    <row r="1174" spans="9:12" x14ac:dyDescent="0.5">
      <c r="I1174" s="18"/>
      <c r="J1174" s="18"/>
      <c r="K1174" s="18"/>
      <c r="L1174" s="18"/>
    </row>
    <row r="1175" spans="9:12" x14ac:dyDescent="0.5">
      <c r="I1175" s="18"/>
      <c r="J1175" s="18"/>
      <c r="K1175" s="18"/>
      <c r="L1175" s="18"/>
    </row>
    <row r="1176" spans="9:12" x14ac:dyDescent="0.5">
      <c r="I1176" s="18"/>
      <c r="J1176" s="18"/>
      <c r="K1176" s="18"/>
      <c r="L1176" s="18"/>
    </row>
    <row r="1177" spans="9:12" x14ac:dyDescent="0.5">
      <c r="I1177" s="18"/>
      <c r="J1177" s="18"/>
      <c r="K1177" s="18"/>
      <c r="L1177" s="18"/>
    </row>
    <row r="1178" spans="9:12" x14ac:dyDescent="0.5">
      <c r="I1178" s="18"/>
      <c r="J1178" s="18"/>
      <c r="K1178" s="18"/>
      <c r="L1178" s="18"/>
    </row>
    <row r="1179" spans="9:12" x14ac:dyDescent="0.5">
      <c r="I1179" s="18"/>
      <c r="J1179" s="18"/>
      <c r="K1179" s="18"/>
      <c r="L1179" s="18"/>
    </row>
    <row r="1180" spans="9:12" x14ac:dyDescent="0.5">
      <c r="I1180" s="18"/>
      <c r="J1180" s="18"/>
      <c r="K1180" s="18"/>
      <c r="L1180" s="18"/>
    </row>
    <row r="1181" spans="9:12" x14ac:dyDescent="0.5">
      <c r="I1181" s="18"/>
      <c r="J1181" s="18"/>
      <c r="K1181" s="18"/>
      <c r="L1181" s="18"/>
    </row>
    <row r="1182" spans="9:12" x14ac:dyDescent="0.5">
      <c r="I1182" s="18"/>
      <c r="J1182" s="18"/>
      <c r="K1182" s="18"/>
      <c r="L1182" s="18"/>
    </row>
    <row r="1183" spans="9:12" x14ac:dyDescent="0.5">
      <c r="I1183" s="18"/>
      <c r="J1183" s="18"/>
      <c r="K1183" s="18"/>
      <c r="L1183" s="18"/>
    </row>
    <row r="1184" spans="9:12" x14ac:dyDescent="0.5">
      <c r="I1184" s="18"/>
      <c r="J1184" s="18"/>
      <c r="K1184" s="18"/>
      <c r="L1184" s="18"/>
    </row>
    <row r="1185" spans="9:12" x14ac:dyDescent="0.5">
      <c r="I1185" s="18"/>
      <c r="J1185" s="18"/>
      <c r="K1185" s="18"/>
      <c r="L1185" s="18"/>
    </row>
    <row r="1186" spans="9:12" x14ac:dyDescent="0.5">
      <c r="I1186" s="18"/>
      <c r="J1186" s="18"/>
      <c r="K1186" s="18"/>
      <c r="L1186" s="18"/>
    </row>
    <row r="1187" spans="9:12" x14ac:dyDescent="0.5">
      <c r="I1187" s="18"/>
      <c r="J1187" s="18"/>
      <c r="K1187" s="18"/>
      <c r="L1187" s="18"/>
    </row>
    <row r="1188" spans="9:12" x14ac:dyDescent="0.5">
      <c r="I1188" s="18"/>
      <c r="J1188" s="18"/>
      <c r="K1188" s="18"/>
      <c r="L1188" s="18"/>
    </row>
    <row r="1189" spans="9:12" x14ac:dyDescent="0.5">
      <c r="I1189" s="18"/>
      <c r="J1189" s="18"/>
      <c r="K1189" s="18"/>
      <c r="L1189" s="18"/>
    </row>
    <row r="1190" spans="9:12" x14ac:dyDescent="0.5">
      <c r="I1190" s="18"/>
      <c r="J1190" s="18"/>
      <c r="K1190" s="18"/>
      <c r="L1190" s="18"/>
    </row>
    <row r="1191" spans="9:12" x14ac:dyDescent="0.5">
      <c r="I1191" s="18"/>
      <c r="J1191" s="18"/>
      <c r="K1191" s="18"/>
      <c r="L1191" s="18"/>
    </row>
    <row r="1192" spans="9:12" x14ac:dyDescent="0.5">
      <c r="I1192" s="18"/>
      <c r="J1192" s="18"/>
      <c r="K1192" s="18"/>
      <c r="L1192" s="18"/>
    </row>
    <row r="1193" spans="9:12" x14ac:dyDescent="0.5">
      <c r="I1193" s="18"/>
      <c r="J1193" s="18"/>
      <c r="K1193" s="18"/>
      <c r="L1193" s="18"/>
    </row>
    <row r="1194" spans="9:12" x14ac:dyDescent="0.5">
      <c r="I1194" s="18"/>
      <c r="J1194" s="18"/>
      <c r="K1194" s="18"/>
      <c r="L1194" s="18"/>
    </row>
    <row r="1195" spans="9:12" x14ac:dyDescent="0.5">
      <c r="I1195" s="18"/>
      <c r="J1195" s="18"/>
      <c r="K1195" s="18"/>
      <c r="L1195" s="18"/>
    </row>
    <row r="1196" spans="9:12" x14ac:dyDescent="0.5">
      <c r="I1196" s="18"/>
      <c r="J1196" s="18"/>
      <c r="K1196" s="18"/>
      <c r="L1196" s="18"/>
    </row>
    <row r="1197" spans="9:12" x14ac:dyDescent="0.5">
      <c r="I1197" s="18"/>
      <c r="J1197" s="18"/>
      <c r="K1197" s="18"/>
      <c r="L1197" s="18"/>
    </row>
    <row r="1198" spans="9:12" x14ac:dyDescent="0.5">
      <c r="I1198" s="18"/>
      <c r="J1198" s="18"/>
      <c r="K1198" s="18"/>
      <c r="L1198" s="18"/>
    </row>
    <row r="1199" spans="9:12" x14ac:dyDescent="0.5">
      <c r="I1199" s="18"/>
      <c r="J1199" s="18"/>
      <c r="K1199" s="18"/>
      <c r="L1199" s="18"/>
    </row>
    <row r="1200" spans="9:12" x14ac:dyDescent="0.5">
      <c r="I1200" s="18"/>
      <c r="J1200" s="18"/>
      <c r="K1200" s="18"/>
      <c r="L1200" s="18"/>
    </row>
    <row r="1201" spans="9:12" x14ac:dyDescent="0.5">
      <c r="I1201" s="18"/>
      <c r="J1201" s="18"/>
      <c r="K1201" s="18"/>
      <c r="L1201" s="18"/>
    </row>
    <row r="1202" spans="9:12" x14ac:dyDescent="0.5">
      <c r="I1202" s="18"/>
      <c r="J1202" s="18"/>
      <c r="K1202" s="18"/>
      <c r="L1202" s="18"/>
    </row>
    <row r="1203" spans="9:12" x14ac:dyDescent="0.5">
      <c r="I1203" s="18"/>
      <c r="J1203" s="18"/>
      <c r="K1203" s="18"/>
      <c r="L1203" s="18"/>
    </row>
    <row r="1204" spans="9:12" x14ac:dyDescent="0.5">
      <c r="I1204" s="18"/>
      <c r="J1204" s="18"/>
      <c r="K1204" s="18"/>
      <c r="L1204" s="18"/>
    </row>
    <row r="1205" spans="9:12" x14ac:dyDescent="0.5">
      <c r="I1205" s="18"/>
      <c r="J1205" s="18"/>
      <c r="K1205" s="18"/>
      <c r="L1205" s="18"/>
    </row>
    <row r="1206" spans="9:12" x14ac:dyDescent="0.5">
      <c r="I1206" s="18"/>
      <c r="J1206" s="18"/>
      <c r="K1206" s="18"/>
      <c r="L1206" s="18"/>
    </row>
    <row r="1207" spans="9:12" x14ac:dyDescent="0.5">
      <c r="I1207" s="18"/>
      <c r="J1207" s="18"/>
      <c r="K1207" s="18"/>
      <c r="L1207" s="18"/>
    </row>
    <row r="1208" spans="9:12" x14ac:dyDescent="0.5">
      <c r="I1208" s="18"/>
      <c r="J1208" s="18"/>
      <c r="K1208" s="18"/>
      <c r="L1208" s="18"/>
    </row>
    <row r="1209" spans="9:12" x14ac:dyDescent="0.5">
      <c r="I1209" s="18"/>
      <c r="J1209" s="18"/>
      <c r="K1209" s="18"/>
      <c r="L1209" s="18"/>
    </row>
    <row r="1210" spans="9:12" x14ac:dyDescent="0.5">
      <c r="I1210" s="18"/>
      <c r="J1210" s="18"/>
      <c r="K1210" s="18"/>
      <c r="L1210" s="18"/>
    </row>
    <row r="1211" spans="9:12" x14ac:dyDescent="0.5">
      <c r="I1211" s="18"/>
      <c r="J1211" s="18"/>
      <c r="K1211" s="18"/>
      <c r="L1211" s="18"/>
    </row>
    <row r="1212" spans="9:12" x14ac:dyDescent="0.5">
      <c r="I1212" s="18"/>
      <c r="J1212" s="18"/>
      <c r="K1212" s="18"/>
      <c r="L1212" s="18"/>
    </row>
    <row r="1213" spans="9:12" x14ac:dyDescent="0.5">
      <c r="I1213" s="18"/>
      <c r="J1213" s="18"/>
      <c r="K1213" s="18"/>
      <c r="L1213" s="18"/>
    </row>
    <row r="1214" spans="9:12" x14ac:dyDescent="0.5">
      <c r="I1214" s="18"/>
      <c r="J1214" s="18"/>
      <c r="K1214" s="18"/>
      <c r="L1214" s="18"/>
    </row>
    <row r="1215" spans="9:12" x14ac:dyDescent="0.5">
      <c r="I1215" s="18"/>
      <c r="J1215" s="18"/>
      <c r="K1215" s="18"/>
      <c r="L1215" s="18"/>
    </row>
    <row r="1216" spans="9:12" x14ac:dyDescent="0.5">
      <c r="I1216" s="18"/>
      <c r="J1216" s="18"/>
      <c r="K1216" s="18"/>
      <c r="L1216" s="18"/>
    </row>
    <row r="1217" spans="9:12" x14ac:dyDescent="0.5">
      <c r="I1217" s="18"/>
      <c r="J1217" s="18"/>
      <c r="K1217" s="18"/>
      <c r="L1217" s="18"/>
    </row>
    <row r="1218" spans="9:12" x14ac:dyDescent="0.5">
      <c r="I1218" s="18"/>
      <c r="J1218" s="18"/>
      <c r="K1218" s="18"/>
      <c r="L1218" s="18"/>
    </row>
    <row r="1219" spans="9:12" x14ac:dyDescent="0.5">
      <c r="I1219" s="18"/>
      <c r="J1219" s="18"/>
      <c r="K1219" s="18"/>
      <c r="L1219" s="18"/>
    </row>
    <row r="1220" spans="9:12" x14ac:dyDescent="0.5">
      <c r="I1220" s="18"/>
      <c r="J1220" s="18"/>
      <c r="K1220" s="18"/>
      <c r="L1220" s="18"/>
    </row>
    <row r="1221" spans="9:12" x14ac:dyDescent="0.5">
      <c r="I1221" s="18"/>
      <c r="J1221" s="18"/>
      <c r="K1221" s="18"/>
      <c r="L1221" s="18"/>
    </row>
    <row r="1222" spans="9:12" x14ac:dyDescent="0.5">
      <c r="I1222" s="18"/>
      <c r="J1222" s="18"/>
      <c r="K1222" s="18"/>
      <c r="L1222" s="18"/>
    </row>
    <row r="1223" spans="9:12" x14ac:dyDescent="0.5">
      <c r="I1223" s="18"/>
      <c r="J1223" s="18"/>
      <c r="K1223" s="18"/>
      <c r="L1223" s="18"/>
    </row>
    <row r="1224" spans="9:12" x14ac:dyDescent="0.5">
      <c r="I1224" s="18"/>
      <c r="J1224" s="18"/>
      <c r="K1224" s="18"/>
      <c r="L1224" s="18"/>
    </row>
    <row r="1225" spans="9:12" x14ac:dyDescent="0.5">
      <c r="I1225" s="18"/>
      <c r="J1225" s="18"/>
      <c r="K1225" s="18"/>
      <c r="L1225" s="18"/>
    </row>
    <row r="1226" spans="9:12" x14ac:dyDescent="0.5">
      <c r="I1226" s="18"/>
      <c r="J1226" s="18"/>
      <c r="K1226" s="18"/>
      <c r="L1226" s="18"/>
    </row>
    <row r="1227" spans="9:12" x14ac:dyDescent="0.5">
      <c r="I1227" s="18"/>
      <c r="J1227" s="18"/>
      <c r="K1227" s="18"/>
      <c r="L1227" s="18"/>
    </row>
    <row r="1228" spans="9:12" x14ac:dyDescent="0.5">
      <c r="I1228" s="18"/>
      <c r="J1228" s="18"/>
      <c r="K1228" s="18"/>
      <c r="L1228" s="18"/>
    </row>
    <row r="1229" spans="9:12" x14ac:dyDescent="0.5">
      <c r="I1229" s="18"/>
      <c r="J1229" s="18"/>
      <c r="K1229" s="18"/>
      <c r="L1229" s="18"/>
    </row>
    <row r="1230" spans="9:12" x14ac:dyDescent="0.5">
      <c r="I1230" s="18"/>
      <c r="J1230" s="18"/>
      <c r="K1230" s="18"/>
      <c r="L1230" s="18"/>
    </row>
    <row r="1231" spans="9:12" x14ac:dyDescent="0.5">
      <c r="I1231" s="18"/>
      <c r="J1231" s="18"/>
      <c r="K1231" s="18"/>
      <c r="L1231" s="18"/>
    </row>
    <row r="1232" spans="9:12" x14ac:dyDescent="0.5">
      <c r="I1232" s="18"/>
      <c r="J1232" s="18"/>
      <c r="K1232" s="18"/>
      <c r="L1232" s="18"/>
    </row>
    <row r="1233" spans="9:12" x14ac:dyDescent="0.5">
      <c r="I1233" s="18"/>
      <c r="J1233" s="18"/>
      <c r="K1233" s="18"/>
      <c r="L1233" s="18"/>
    </row>
    <row r="1234" spans="9:12" x14ac:dyDescent="0.5">
      <c r="I1234" s="18"/>
      <c r="J1234" s="18"/>
      <c r="K1234" s="18"/>
      <c r="L1234" s="18"/>
    </row>
    <row r="1235" spans="9:12" x14ac:dyDescent="0.5">
      <c r="I1235" s="18"/>
      <c r="J1235" s="18"/>
      <c r="K1235" s="18"/>
      <c r="L1235" s="18"/>
    </row>
    <row r="1236" spans="9:12" x14ac:dyDescent="0.5">
      <c r="I1236" s="18"/>
      <c r="J1236" s="18"/>
      <c r="K1236" s="18"/>
      <c r="L1236" s="18"/>
    </row>
    <row r="1237" spans="9:12" x14ac:dyDescent="0.5">
      <c r="I1237" s="18"/>
      <c r="J1237" s="18"/>
      <c r="K1237" s="18"/>
      <c r="L1237" s="18"/>
    </row>
    <row r="1238" spans="9:12" x14ac:dyDescent="0.5">
      <c r="I1238" s="18"/>
      <c r="J1238" s="18"/>
      <c r="K1238" s="18"/>
      <c r="L1238" s="18"/>
    </row>
    <row r="1239" spans="9:12" x14ac:dyDescent="0.5">
      <c r="I1239" s="18"/>
      <c r="J1239" s="18"/>
      <c r="K1239" s="18"/>
      <c r="L1239" s="18"/>
    </row>
    <row r="1240" spans="9:12" x14ac:dyDescent="0.5">
      <c r="I1240" s="18"/>
      <c r="J1240" s="18"/>
      <c r="K1240" s="18"/>
      <c r="L1240" s="18"/>
    </row>
    <row r="1241" spans="9:12" x14ac:dyDescent="0.5">
      <c r="I1241" s="18"/>
      <c r="J1241" s="18"/>
      <c r="K1241" s="18"/>
      <c r="L1241" s="18"/>
    </row>
    <row r="1242" spans="9:12" x14ac:dyDescent="0.5">
      <c r="I1242" s="18"/>
      <c r="J1242" s="18"/>
      <c r="K1242" s="18"/>
      <c r="L1242" s="18"/>
    </row>
    <row r="1243" spans="9:12" x14ac:dyDescent="0.5">
      <c r="I1243" s="18"/>
      <c r="J1243" s="18"/>
      <c r="K1243" s="18"/>
      <c r="L1243" s="18"/>
    </row>
    <row r="1244" spans="9:12" x14ac:dyDescent="0.5">
      <c r="I1244" s="18"/>
      <c r="J1244" s="18"/>
      <c r="K1244" s="18"/>
      <c r="L1244" s="18"/>
    </row>
    <row r="1245" spans="9:12" x14ac:dyDescent="0.5">
      <c r="I1245" s="18"/>
      <c r="J1245" s="18"/>
      <c r="K1245" s="18"/>
      <c r="L1245" s="18"/>
    </row>
    <row r="1246" spans="9:12" x14ac:dyDescent="0.5">
      <c r="I1246" s="18"/>
      <c r="J1246" s="18"/>
      <c r="K1246" s="18"/>
      <c r="L1246" s="18"/>
    </row>
    <row r="1247" spans="9:12" x14ac:dyDescent="0.5">
      <c r="I1247" s="18"/>
      <c r="J1247" s="18"/>
      <c r="K1247" s="18"/>
      <c r="L1247" s="18"/>
    </row>
    <row r="1248" spans="9:12" x14ac:dyDescent="0.5">
      <c r="I1248" s="18"/>
      <c r="J1248" s="18"/>
      <c r="K1248" s="18"/>
      <c r="L1248" s="18"/>
    </row>
    <row r="1249" spans="9:12" x14ac:dyDescent="0.5">
      <c r="I1249" s="18"/>
      <c r="J1249" s="18"/>
      <c r="K1249" s="18"/>
      <c r="L1249" s="18"/>
    </row>
    <row r="1250" spans="9:12" x14ac:dyDescent="0.5">
      <c r="I1250" s="18"/>
      <c r="J1250" s="18"/>
      <c r="K1250" s="18"/>
      <c r="L1250" s="18"/>
    </row>
    <row r="1251" spans="9:12" x14ac:dyDescent="0.5">
      <c r="I1251" s="18"/>
      <c r="J1251" s="18"/>
      <c r="K1251" s="18"/>
      <c r="L1251" s="18"/>
    </row>
    <row r="1252" spans="9:12" x14ac:dyDescent="0.5">
      <c r="I1252" s="18"/>
      <c r="J1252" s="18"/>
      <c r="K1252" s="18"/>
      <c r="L1252" s="18"/>
    </row>
    <row r="1253" spans="9:12" x14ac:dyDescent="0.5">
      <c r="I1253" s="18"/>
      <c r="J1253" s="18"/>
      <c r="K1253" s="18"/>
      <c r="L1253" s="18"/>
    </row>
    <row r="1254" spans="9:12" x14ac:dyDescent="0.5">
      <c r="I1254" s="18"/>
      <c r="J1254" s="18"/>
      <c r="K1254" s="18"/>
      <c r="L1254" s="18"/>
    </row>
    <row r="1255" spans="9:12" x14ac:dyDescent="0.5">
      <c r="I1255" s="18"/>
      <c r="J1255" s="18"/>
      <c r="K1255" s="18"/>
      <c r="L1255" s="18"/>
    </row>
    <row r="1256" spans="9:12" x14ac:dyDescent="0.5">
      <c r="I1256" s="18"/>
      <c r="J1256" s="18"/>
      <c r="K1256" s="18"/>
      <c r="L1256" s="18"/>
    </row>
    <row r="1257" spans="9:12" x14ac:dyDescent="0.5">
      <c r="I1257" s="18"/>
      <c r="J1257" s="18"/>
      <c r="K1257" s="18"/>
      <c r="L1257" s="18"/>
    </row>
    <row r="1258" spans="9:12" x14ac:dyDescent="0.5">
      <c r="I1258" s="18"/>
      <c r="J1258" s="18"/>
      <c r="K1258" s="18"/>
      <c r="L1258" s="18"/>
    </row>
    <row r="1259" spans="9:12" x14ac:dyDescent="0.5">
      <c r="I1259" s="18"/>
      <c r="J1259" s="18"/>
      <c r="K1259" s="18"/>
      <c r="L1259" s="18"/>
    </row>
    <row r="1260" spans="9:12" x14ac:dyDescent="0.5">
      <c r="I1260" s="18"/>
      <c r="J1260" s="18"/>
      <c r="K1260" s="18"/>
      <c r="L1260" s="18"/>
    </row>
    <row r="1261" spans="9:12" x14ac:dyDescent="0.5">
      <c r="I1261" s="18"/>
      <c r="J1261" s="18"/>
      <c r="K1261" s="18"/>
      <c r="L1261" s="18"/>
    </row>
    <row r="1262" spans="9:12" x14ac:dyDescent="0.5">
      <c r="I1262" s="18"/>
      <c r="J1262" s="18"/>
      <c r="K1262" s="18"/>
      <c r="L1262" s="18"/>
    </row>
    <row r="1263" spans="9:12" x14ac:dyDescent="0.5">
      <c r="I1263" s="18"/>
      <c r="J1263" s="18"/>
      <c r="K1263" s="18"/>
      <c r="L1263" s="18"/>
    </row>
    <row r="1264" spans="9:12" x14ac:dyDescent="0.5">
      <c r="I1264" s="18"/>
      <c r="J1264" s="18"/>
      <c r="K1264" s="18"/>
      <c r="L1264" s="18"/>
    </row>
    <row r="1265" spans="9:12" x14ac:dyDescent="0.5">
      <c r="I1265" s="18"/>
      <c r="J1265" s="18"/>
      <c r="K1265" s="18"/>
      <c r="L1265" s="18"/>
    </row>
    <row r="1266" spans="9:12" x14ac:dyDescent="0.5">
      <c r="I1266" s="18"/>
      <c r="J1266" s="18"/>
      <c r="K1266" s="18"/>
      <c r="L1266" s="18"/>
    </row>
    <row r="1267" spans="9:12" x14ac:dyDescent="0.5">
      <c r="I1267" s="18"/>
      <c r="J1267" s="18"/>
      <c r="K1267" s="18"/>
      <c r="L1267" s="18"/>
    </row>
    <row r="1268" spans="9:12" x14ac:dyDescent="0.5">
      <c r="I1268" s="18"/>
      <c r="J1268" s="18"/>
      <c r="K1268" s="18"/>
      <c r="L1268" s="18"/>
    </row>
    <row r="1269" spans="9:12" x14ac:dyDescent="0.5">
      <c r="I1269" s="18"/>
      <c r="J1269" s="18"/>
      <c r="K1269" s="18"/>
      <c r="L1269" s="18"/>
    </row>
    <row r="1270" spans="9:12" x14ac:dyDescent="0.5">
      <c r="I1270" s="18"/>
      <c r="J1270" s="18"/>
      <c r="K1270" s="18"/>
      <c r="L1270" s="18"/>
    </row>
    <row r="1271" spans="9:12" x14ac:dyDescent="0.5">
      <c r="I1271" s="18"/>
      <c r="J1271" s="18"/>
      <c r="K1271" s="18"/>
      <c r="L1271" s="18"/>
    </row>
    <row r="1272" spans="9:12" x14ac:dyDescent="0.5">
      <c r="I1272" s="18"/>
      <c r="J1272" s="18"/>
      <c r="K1272" s="18"/>
      <c r="L1272" s="18"/>
    </row>
    <row r="1273" spans="9:12" x14ac:dyDescent="0.5">
      <c r="I1273" s="18"/>
      <c r="J1273" s="18"/>
      <c r="K1273" s="18"/>
      <c r="L1273" s="18"/>
    </row>
    <row r="1274" spans="9:12" x14ac:dyDescent="0.5">
      <c r="I1274" s="18"/>
      <c r="J1274" s="18"/>
      <c r="K1274" s="18"/>
      <c r="L1274" s="18"/>
    </row>
    <row r="1275" spans="9:12" x14ac:dyDescent="0.5">
      <c r="I1275" s="18"/>
      <c r="J1275" s="18"/>
      <c r="K1275" s="18"/>
      <c r="L1275" s="18"/>
    </row>
    <row r="1276" spans="9:12" x14ac:dyDescent="0.5">
      <c r="I1276" s="18"/>
      <c r="J1276" s="18"/>
      <c r="K1276" s="18"/>
      <c r="L1276" s="18"/>
    </row>
    <row r="1277" spans="9:12" x14ac:dyDescent="0.5">
      <c r="I1277" s="18"/>
      <c r="J1277" s="18"/>
      <c r="K1277" s="18"/>
      <c r="L1277" s="18"/>
    </row>
    <row r="1278" spans="9:12" x14ac:dyDescent="0.5">
      <c r="I1278" s="18"/>
      <c r="J1278" s="18"/>
      <c r="K1278" s="18"/>
      <c r="L1278" s="18"/>
    </row>
    <row r="1279" spans="9:12" x14ac:dyDescent="0.5">
      <c r="I1279" s="18"/>
      <c r="J1279" s="18"/>
      <c r="K1279" s="18"/>
      <c r="L1279" s="18"/>
    </row>
    <row r="1280" spans="9:12" x14ac:dyDescent="0.5">
      <c r="I1280" s="18"/>
      <c r="J1280" s="18"/>
      <c r="K1280" s="18"/>
      <c r="L1280" s="18"/>
    </row>
    <row r="1281" spans="9:12" x14ac:dyDescent="0.5">
      <c r="I1281" s="18"/>
      <c r="J1281" s="18"/>
      <c r="K1281" s="18"/>
      <c r="L1281" s="18"/>
    </row>
    <row r="1282" spans="9:12" x14ac:dyDescent="0.5">
      <c r="I1282" s="18"/>
      <c r="J1282" s="18"/>
      <c r="K1282" s="18"/>
      <c r="L1282" s="18"/>
    </row>
    <row r="1283" spans="9:12" x14ac:dyDescent="0.5">
      <c r="I1283" s="18"/>
      <c r="J1283" s="18"/>
      <c r="K1283" s="18"/>
      <c r="L1283" s="18"/>
    </row>
    <row r="1284" spans="9:12" x14ac:dyDescent="0.5">
      <c r="I1284" s="18"/>
      <c r="J1284" s="18"/>
      <c r="K1284" s="18"/>
      <c r="L1284" s="18"/>
    </row>
    <row r="1285" spans="9:12" x14ac:dyDescent="0.5">
      <c r="I1285" s="18"/>
      <c r="J1285" s="18"/>
      <c r="K1285" s="18"/>
      <c r="L1285" s="18"/>
    </row>
    <row r="1286" spans="9:12" x14ac:dyDescent="0.5">
      <c r="I1286" s="18"/>
      <c r="J1286" s="18"/>
      <c r="K1286" s="18"/>
      <c r="L1286" s="18"/>
    </row>
    <row r="1287" spans="9:12" x14ac:dyDescent="0.5">
      <c r="I1287" s="18"/>
      <c r="J1287" s="18"/>
      <c r="K1287" s="18"/>
      <c r="L1287" s="18"/>
    </row>
    <row r="1288" spans="9:12" x14ac:dyDescent="0.5">
      <c r="I1288" s="18"/>
      <c r="J1288" s="18"/>
      <c r="K1288" s="18"/>
      <c r="L1288" s="18"/>
    </row>
    <row r="1289" spans="9:12" x14ac:dyDescent="0.5">
      <c r="I1289" s="18"/>
      <c r="J1289" s="18"/>
      <c r="K1289" s="18"/>
      <c r="L1289" s="18"/>
    </row>
    <row r="1290" spans="9:12" x14ac:dyDescent="0.5">
      <c r="I1290" s="18"/>
      <c r="J1290" s="18"/>
      <c r="K1290" s="18"/>
      <c r="L1290" s="18"/>
    </row>
    <row r="1291" spans="9:12" x14ac:dyDescent="0.5">
      <c r="I1291" s="18"/>
      <c r="J1291" s="18"/>
      <c r="K1291" s="18"/>
      <c r="L1291" s="18"/>
    </row>
    <row r="1292" spans="9:12" x14ac:dyDescent="0.5">
      <c r="I1292" s="18"/>
      <c r="J1292" s="18"/>
      <c r="K1292" s="18"/>
      <c r="L1292" s="18"/>
    </row>
    <row r="1293" spans="9:12" x14ac:dyDescent="0.5">
      <c r="I1293" s="18"/>
      <c r="J1293" s="18"/>
      <c r="K1293" s="18"/>
      <c r="L1293" s="18"/>
    </row>
    <row r="1294" spans="9:12" x14ac:dyDescent="0.5">
      <c r="I1294" s="18"/>
      <c r="J1294" s="18"/>
      <c r="K1294" s="18"/>
      <c r="L1294" s="18"/>
    </row>
    <row r="1295" spans="9:12" x14ac:dyDescent="0.5">
      <c r="I1295" s="18"/>
      <c r="J1295" s="18"/>
      <c r="K1295" s="18"/>
      <c r="L1295" s="18"/>
    </row>
    <row r="1296" spans="9:12" x14ac:dyDescent="0.5">
      <c r="I1296" s="18"/>
      <c r="J1296" s="18"/>
      <c r="K1296" s="18"/>
      <c r="L1296" s="18"/>
    </row>
    <row r="1297" spans="9:12" x14ac:dyDescent="0.5">
      <c r="I1297" s="18"/>
      <c r="J1297" s="18"/>
      <c r="K1297" s="18"/>
      <c r="L1297" s="18"/>
    </row>
    <row r="1298" spans="9:12" x14ac:dyDescent="0.5">
      <c r="I1298" s="18"/>
      <c r="J1298" s="18"/>
      <c r="K1298" s="18"/>
      <c r="L1298" s="18"/>
    </row>
    <row r="1299" spans="9:12" x14ac:dyDescent="0.5">
      <c r="I1299" s="18"/>
      <c r="J1299" s="18"/>
      <c r="K1299" s="18"/>
      <c r="L1299" s="18"/>
    </row>
    <row r="1300" spans="9:12" x14ac:dyDescent="0.5">
      <c r="I1300" s="18"/>
      <c r="J1300" s="18"/>
      <c r="K1300" s="18"/>
      <c r="L1300" s="18"/>
    </row>
    <row r="1301" spans="9:12" x14ac:dyDescent="0.5">
      <c r="I1301" s="18"/>
      <c r="J1301" s="18"/>
      <c r="K1301" s="18"/>
      <c r="L1301" s="18"/>
    </row>
    <row r="1302" spans="9:12" x14ac:dyDescent="0.5">
      <c r="I1302" s="18"/>
      <c r="J1302" s="18"/>
      <c r="K1302" s="18"/>
      <c r="L1302" s="18"/>
    </row>
    <row r="1303" spans="9:12" x14ac:dyDescent="0.5">
      <c r="I1303" s="18"/>
      <c r="J1303" s="18"/>
      <c r="K1303" s="18"/>
      <c r="L1303" s="18"/>
    </row>
    <row r="1304" spans="9:12" x14ac:dyDescent="0.5">
      <c r="I1304" s="18"/>
      <c r="J1304" s="18"/>
      <c r="K1304" s="18"/>
      <c r="L1304" s="18"/>
    </row>
    <row r="1305" spans="9:12" x14ac:dyDescent="0.5">
      <c r="I1305" s="18"/>
      <c r="J1305" s="18"/>
      <c r="K1305" s="18"/>
      <c r="L1305" s="18"/>
    </row>
    <row r="1306" spans="9:12" x14ac:dyDescent="0.5">
      <c r="I1306" s="18"/>
      <c r="J1306" s="18"/>
      <c r="K1306" s="18"/>
      <c r="L1306" s="18"/>
    </row>
    <row r="1307" spans="9:12" x14ac:dyDescent="0.5">
      <c r="I1307" s="18"/>
      <c r="J1307" s="18"/>
      <c r="K1307" s="18"/>
      <c r="L1307" s="18"/>
    </row>
    <row r="1308" spans="9:12" x14ac:dyDescent="0.5">
      <c r="I1308" s="18"/>
      <c r="J1308" s="18"/>
      <c r="K1308" s="18"/>
      <c r="L1308" s="18"/>
    </row>
    <row r="1309" spans="9:12" x14ac:dyDescent="0.5">
      <c r="I1309" s="18"/>
      <c r="J1309" s="18"/>
      <c r="K1309" s="18"/>
      <c r="L1309" s="18"/>
    </row>
    <row r="1310" spans="9:12" x14ac:dyDescent="0.5">
      <c r="I1310" s="18"/>
      <c r="J1310" s="18"/>
      <c r="K1310" s="18"/>
      <c r="L1310" s="18"/>
    </row>
    <row r="1311" spans="9:12" x14ac:dyDescent="0.5">
      <c r="I1311" s="18"/>
      <c r="J1311" s="18"/>
      <c r="K1311" s="18"/>
      <c r="L1311" s="18"/>
    </row>
    <row r="1312" spans="9:12" x14ac:dyDescent="0.5">
      <c r="I1312" s="18"/>
      <c r="J1312" s="18"/>
      <c r="K1312" s="18"/>
      <c r="L1312" s="18"/>
    </row>
    <row r="1313" spans="9:12" x14ac:dyDescent="0.5">
      <c r="I1313" s="18"/>
      <c r="J1313" s="18"/>
      <c r="K1313" s="18"/>
      <c r="L1313" s="18"/>
    </row>
    <row r="1314" spans="9:12" x14ac:dyDescent="0.5">
      <c r="I1314" s="18"/>
      <c r="J1314" s="18"/>
      <c r="K1314" s="18"/>
      <c r="L1314" s="18"/>
    </row>
    <row r="1315" spans="9:12" x14ac:dyDescent="0.5">
      <c r="I1315" s="18"/>
      <c r="J1315" s="18"/>
      <c r="K1315" s="18"/>
      <c r="L1315" s="18"/>
    </row>
    <row r="1316" spans="9:12" x14ac:dyDescent="0.5">
      <c r="I1316" s="18"/>
      <c r="J1316" s="18"/>
      <c r="K1316" s="18"/>
      <c r="L1316" s="18"/>
    </row>
    <row r="1317" spans="9:12" x14ac:dyDescent="0.5">
      <c r="I1317" s="18"/>
      <c r="J1317" s="18"/>
      <c r="K1317" s="18"/>
      <c r="L1317" s="18"/>
    </row>
    <row r="1318" spans="9:12" x14ac:dyDescent="0.5">
      <c r="I1318" s="18"/>
      <c r="J1318" s="18"/>
      <c r="K1318" s="18"/>
      <c r="L1318" s="18"/>
    </row>
    <row r="1319" spans="9:12" x14ac:dyDescent="0.5">
      <c r="I1319" s="18"/>
      <c r="J1319" s="18"/>
      <c r="K1319" s="18"/>
      <c r="L1319" s="18"/>
    </row>
    <row r="1320" spans="9:12" x14ac:dyDescent="0.5">
      <c r="I1320" s="18"/>
      <c r="J1320" s="18"/>
      <c r="K1320" s="18"/>
      <c r="L1320" s="18"/>
    </row>
    <row r="1321" spans="9:12" x14ac:dyDescent="0.5">
      <c r="I1321" s="18"/>
      <c r="J1321" s="18"/>
      <c r="K1321" s="18"/>
      <c r="L1321" s="18"/>
    </row>
    <row r="1322" spans="9:12" x14ac:dyDescent="0.5">
      <c r="I1322" s="18"/>
      <c r="J1322" s="18"/>
      <c r="K1322" s="18"/>
      <c r="L1322" s="18"/>
    </row>
    <row r="1323" spans="9:12" x14ac:dyDescent="0.5">
      <c r="I1323" s="18"/>
      <c r="J1323" s="18"/>
      <c r="K1323" s="18"/>
      <c r="L1323" s="18"/>
    </row>
    <row r="1324" spans="9:12" x14ac:dyDescent="0.5">
      <c r="I1324" s="18"/>
      <c r="J1324" s="18"/>
      <c r="K1324" s="18"/>
      <c r="L1324" s="18"/>
    </row>
    <row r="1325" spans="9:12" x14ac:dyDescent="0.5">
      <c r="I1325" s="18"/>
      <c r="J1325" s="18"/>
      <c r="K1325" s="18"/>
      <c r="L1325" s="18"/>
    </row>
    <row r="1326" spans="9:12" x14ac:dyDescent="0.5">
      <c r="I1326" s="18"/>
      <c r="J1326" s="18"/>
      <c r="K1326" s="18"/>
      <c r="L1326" s="18"/>
    </row>
    <row r="1327" spans="9:12" x14ac:dyDescent="0.5">
      <c r="I1327" s="18"/>
      <c r="J1327" s="18"/>
      <c r="K1327" s="18"/>
      <c r="L1327" s="18"/>
    </row>
    <row r="1328" spans="9:12" x14ac:dyDescent="0.5">
      <c r="I1328" s="18"/>
      <c r="J1328" s="18"/>
      <c r="K1328" s="18"/>
      <c r="L1328" s="18"/>
    </row>
    <row r="1329" spans="9:12" x14ac:dyDescent="0.5">
      <c r="I1329" s="18"/>
      <c r="J1329" s="18"/>
      <c r="K1329" s="18"/>
      <c r="L1329" s="18"/>
    </row>
    <row r="1330" spans="9:12" x14ac:dyDescent="0.5">
      <c r="I1330" s="18"/>
      <c r="J1330" s="18"/>
      <c r="K1330" s="18"/>
      <c r="L1330" s="18"/>
    </row>
    <row r="1331" spans="9:12" x14ac:dyDescent="0.5">
      <c r="I1331" s="18"/>
      <c r="J1331" s="18"/>
      <c r="K1331" s="18"/>
      <c r="L1331" s="18"/>
    </row>
    <row r="1332" spans="9:12" x14ac:dyDescent="0.5">
      <c r="I1332" s="18"/>
      <c r="J1332" s="18"/>
      <c r="K1332" s="18"/>
      <c r="L1332" s="18"/>
    </row>
    <row r="1333" spans="9:12" x14ac:dyDescent="0.5">
      <c r="I1333" s="18"/>
      <c r="J1333" s="18"/>
      <c r="K1333" s="18"/>
      <c r="L1333" s="18"/>
    </row>
    <row r="1334" spans="9:12" x14ac:dyDescent="0.5">
      <c r="I1334" s="18"/>
      <c r="J1334" s="18"/>
      <c r="K1334" s="18"/>
      <c r="L1334" s="18"/>
    </row>
    <row r="1335" spans="9:12" x14ac:dyDescent="0.5">
      <c r="I1335" s="18"/>
      <c r="J1335" s="18"/>
      <c r="K1335" s="18"/>
      <c r="L1335" s="18"/>
    </row>
    <row r="1336" spans="9:12" x14ac:dyDescent="0.5">
      <c r="I1336" s="18"/>
      <c r="J1336" s="18"/>
      <c r="K1336" s="18"/>
      <c r="L1336" s="18"/>
    </row>
    <row r="1337" spans="9:12" x14ac:dyDescent="0.5">
      <c r="I1337" s="18"/>
      <c r="J1337" s="18"/>
      <c r="K1337" s="18"/>
      <c r="L1337" s="18"/>
    </row>
    <row r="1338" spans="9:12" x14ac:dyDescent="0.5">
      <c r="I1338" s="18"/>
      <c r="J1338" s="18"/>
      <c r="K1338" s="18"/>
      <c r="L1338" s="18"/>
    </row>
    <row r="1339" spans="9:12" x14ac:dyDescent="0.5">
      <c r="I1339" s="18"/>
      <c r="J1339" s="18"/>
      <c r="K1339" s="18"/>
      <c r="L1339" s="18"/>
    </row>
    <row r="1340" spans="9:12" x14ac:dyDescent="0.5">
      <c r="I1340" s="18"/>
      <c r="J1340" s="18"/>
      <c r="K1340" s="18"/>
      <c r="L1340" s="18"/>
    </row>
    <row r="1341" spans="9:12" x14ac:dyDescent="0.5">
      <c r="I1341" s="18"/>
      <c r="J1341" s="18"/>
      <c r="K1341" s="18"/>
      <c r="L1341" s="18"/>
    </row>
    <row r="1342" spans="9:12" x14ac:dyDescent="0.5">
      <c r="I1342" s="18"/>
      <c r="J1342" s="18"/>
      <c r="K1342" s="18"/>
      <c r="L1342" s="18"/>
    </row>
    <row r="1343" spans="9:12" x14ac:dyDescent="0.5">
      <c r="I1343" s="18"/>
      <c r="J1343" s="18"/>
      <c r="K1343" s="18"/>
      <c r="L1343" s="18"/>
    </row>
    <row r="1344" spans="9:12" x14ac:dyDescent="0.5">
      <c r="I1344" s="18"/>
      <c r="J1344" s="18"/>
      <c r="K1344" s="18"/>
      <c r="L1344" s="18"/>
    </row>
    <row r="1345" spans="9:12" x14ac:dyDescent="0.5">
      <c r="I1345" s="18"/>
      <c r="J1345" s="18"/>
      <c r="K1345" s="18"/>
      <c r="L1345" s="18"/>
    </row>
    <row r="1346" spans="9:12" x14ac:dyDescent="0.5">
      <c r="I1346" s="18"/>
      <c r="J1346" s="18"/>
      <c r="K1346" s="18"/>
      <c r="L1346" s="18"/>
    </row>
    <row r="1347" spans="9:12" x14ac:dyDescent="0.5">
      <c r="I1347" s="18"/>
      <c r="J1347" s="18"/>
      <c r="K1347" s="18"/>
      <c r="L1347" s="18"/>
    </row>
    <row r="1348" spans="9:12" x14ac:dyDescent="0.5">
      <c r="I1348" s="18"/>
      <c r="J1348" s="18"/>
      <c r="K1348" s="18"/>
      <c r="L1348" s="18"/>
    </row>
    <row r="1349" spans="9:12" x14ac:dyDescent="0.5">
      <c r="I1349" s="18"/>
      <c r="J1349" s="18"/>
      <c r="K1349" s="18"/>
      <c r="L1349" s="18"/>
    </row>
    <row r="1350" spans="9:12" x14ac:dyDescent="0.5">
      <c r="I1350" s="18"/>
      <c r="J1350" s="18"/>
      <c r="K1350" s="18"/>
      <c r="L1350" s="18"/>
    </row>
    <row r="1351" spans="9:12" x14ac:dyDescent="0.5">
      <c r="I1351" s="18"/>
      <c r="J1351" s="18"/>
      <c r="K1351" s="18"/>
      <c r="L1351" s="18"/>
    </row>
    <row r="1352" spans="9:12" x14ac:dyDescent="0.5">
      <c r="I1352" s="18"/>
      <c r="J1352" s="18"/>
      <c r="K1352" s="18"/>
      <c r="L1352" s="18"/>
    </row>
    <row r="1353" spans="9:12" x14ac:dyDescent="0.5">
      <c r="I1353" s="18"/>
      <c r="J1353" s="18"/>
      <c r="K1353" s="18"/>
      <c r="L1353" s="18"/>
    </row>
    <row r="1354" spans="9:12" x14ac:dyDescent="0.5">
      <c r="I1354" s="18"/>
      <c r="J1354" s="18"/>
      <c r="K1354" s="18"/>
      <c r="L1354" s="18"/>
    </row>
    <row r="1355" spans="9:12" x14ac:dyDescent="0.5">
      <c r="I1355" s="18"/>
      <c r="J1355" s="18"/>
      <c r="K1355" s="18"/>
      <c r="L1355" s="18"/>
    </row>
    <row r="1356" spans="9:12" x14ac:dyDescent="0.5">
      <c r="I1356" s="18"/>
      <c r="J1356" s="18"/>
      <c r="K1356" s="18"/>
      <c r="L1356" s="18"/>
    </row>
    <row r="1357" spans="9:12" x14ac:dyDescent="0.5">
      <c r="I1357" s="18"/>
      <c r="J1357" s="18"/>
      <c r="K1357" s="18"/>
      <c r="L1357" s="18"/>
    </row>
    <row r="1358" spans="9:12" x14ac:dyDescent="0.5">
      <c r="I1358" s="18"/>
      <c r="J1358" s="18"/>
      <c r="K1358" s="18"/>
      <c r="L1358" s="18"/>
    </row>
    <row r="1359" spans="9:12" x14ac:dyDescent="0.5">
      <c r="I1359" s="18"/>
      <c r="J1359" s="18"/>
      <c r="K1359" s="18"/>
      <c r="L1359" s="18"/>
    </row>
    <row r="1360" spans="9:12" x14ac:dyDescent="0.5">
      <c r="I1360" s="18"/>
      <c r="J1360" s="18"/>
      <c r="K1360" s="18"/>
      <c r="L1360" s="18"/>
    </row>
    <row r="1361" spans="9:12" x14ac:dyDescent="0.5">
      <c r="I1361" s="18"/>
      <c r="J1361" s="18"/>
      <c r="K1361" s="18"/>
      <c r="L1361" s="18"/>
    </row>
    <row r="1362" spans="9:12" x14ac:dyDescent="0.5">
      <c r="I1362" s="18"/>
      <c r="J1362" s="18"/>
      <c r="K1362" s="18"/>
      <c r="L1362" s="18"/>
    </row>
    <row r="1363" spans="9:12" x14ac:dyDescent="0.5">
      <c r="I1363" s="18"/>
      <c r="J1363" s="18"/>
      <c r="K1363" s="18"/>
      <c r="L1363" s="18"/>
    </row>
    <row r="1364" spans="9:12" x14ac:dyDescent="0.5">
      <c r="I1364" s="18"/>
      <c r="J1364" s="18"/>
      <c r="K1364" s="18"/>
      <c r="L1364" s="18"/>
    </row>
    <row r="1365" spans="9:12" x14ac:dyDescent="0.5">
      <c r="I1365" s="18"/>
      <c r="J1365" s="18"/>
      <c r="K1365" s="18"/>
      <c r="L1365" s="18"/>
    </row>
    <row r="1366" spans="9:12" x14ac:dyDescent="0.5">
      <c r="I1366" s="18"/>
      <c r="J1366" s="18"/>
      <c r="K1366" s="18"/>
      <c r="L1366" s="18"/>
    </row>
    <row r="1367" spans="9:12" x14ac:dyDescent="0.5">
      <c r="I1367" s="18"/>
      <c r="J1367" s="18"/>
      <c r="K1367" s="18"/>
      <c r="L1367" s="18"/>
    </row>
    <row r="1368" spans="9:12" x14ac:dyDescent="0.5">
      <c r="I1368" s="18"/>
      <c r="J1368" s="18"/>
      <c r="K1368" s="18"/>
      <c r="L1368" s="18"/>
    </row>
    <row r="1369" spans="9:12" x14ac:dyDescent="0.5">
      <c r="I1369" s="18"/>
      <c r="J1369" s="18"/>
      <c r="K1369" s="18"/>
      <c r="L1369" s="18"/>
    </row>
    <row r="1370" spans="9:12" x14ac:dyDescent="0.5">
      <c r="I1370" s="18"/>
      <c r="J1370" s="18"/>
      <c r="K1370" s="18"/>
      <c r="L1370" s="18"/>
    </row>
    <row r="1371" spans="9:12" x14ac:dyDescent="0.5">
      <c r="I1371" s="18"/>
      <c r="J1371" s="18"/>
      <c r="K1371" s="18"/>
      <c r="L1371" s="18"/>
    </row>
    <row r="1372" spans="9:12" x14ac:dyDescent="0.5">
      <c r="I1372" s="18"/>
      <c r="J1372" s="18"/>
      <c r="K1372" s="18"/>
      <c r="L1372" s="18"/>
    </row>
    <row r="1373" spans="9:12" x14ac:dyDescent="0.5">
      <c r="I1373" s="18"/>
      <c r="J1373" s="18"/>
      <c r="K1373" s="18"/>
      <c r="L1373" s="18"/>
    </row>
    <row r="1374" spans="9:12" x14ac:dyDescent="0.5">
      <c r="I1374" s="18"/>
      <c r="J1374" s="18"/>
      <c r="K1374" s="18"/>
      <c r="L1374" s="18"/>
    </row>
    <row r="1375" spans="9:12" x14ac:dyDescent="0.5">
      <c r="I1375" s="18"/>
      <c r="J1375" s="18"/>
      <c r="K1375" s="18"/>
      <c r="L1375" s="18"/>
    </row>
    <row r="1376" spans="9:12" x14ac:dyDescent="0.5">
      <c r="I1376" s="18"/>
      <c r="J1376" s="18"/>
      <c r="K1376" s="18"/>
      <c r="L1376" s="18"/>
    </row>
    <row r="1377" spans="9:12" x14ac:dyDescent="0.5">
      <c r="I1377" s="18"/>
      <c r="J1377" s="18"/>
      <c r="K1377" s="18"/>
      <c r="L1377" s="18"/>
    </row>
    <row r="1378" spans="9:12" x14ac:dyDescent="0.5">
      <c r="I1378" s="18"/>
      <c r="J1378" s="18"/>
      <c r="K1378" s="18"/>
      <c r="L1378" s="18"/>
    </row>
    <row r="1379" spans="9:12" x14ac:dyDescent="0.5">
      <c r="I1379" s="18"/>
      <c r="J1379" s="18"/>
      <c r="K1379" s="18"/>
      <c r="L1379" s="18"/>
    </row>
    <row r="1380" spans="9:12" x14ac:dyDescent="0.5">
      <c r="I1380" s="18"/>
      <c r="J1380" s="18"/>
      <c r="K1380" s="18"/>
      <c r="L1380" s="18"/>
    </row>
    <row r="1381" spans="9:12" x14ac:dyDescent="0.5">
      <c r="I1381" s="18"/>
      <c r="J1381" s="18"/>
      <c r="K1381" s="18"/>
      <c r="L1381" s="18"/>
    </row>
    <row r="1382" spans="9:12" x14ac:dyDescent="0.5">
      <c r="I1382" s="18"/>
      <c r="J1382" s="18"/>
      <c r="K1382" s="18"/>
      <c r="L1382" s="18"/>
    </row>
    <row r="1383" spans="9:12" x14ac:dyDescent="0.5">
      <c r="I1383" s="18"/>
      <c r="J1383" s="18"/>
      <c r="K1383" s="18"/>
      <c r="L1383" s="18"/>
    </row>
    <row r="1384" spans="9:12" x14ac:dyDescent="0.5">
      <c r="I1384" s="18"/>
      <c r="J1384" s="18"/>
      <c r="K1384" s="18"/>
      <c r="L1384" s="18"/>
    </row>
    <row r="1385" spans="9:12" x14ac:dyDescent="0.5">
      <c r="I1385" s="18"/>
      <c r="J1385" s="18"/>
      <c r="K1385" s="18"/>
      <c r="L1385" s="18"/>
    </row>
    <row r="1386" spans="9:12" x14ac:dyDescent="0.5">
      <c r="I1386" s="18"/>
      <c r="J1386" s="18"/>
      <c r="K1386" s="18"/>
      <c r="L1386" s="18"/>
    </row>
    <row r="1387" spans="9:12" x14ac:dyDescent="0.5">
      <c r="I1387" s="18"/>
      <c r="J1387" s="18"/>
      <c r="K1387" s="18"/>
      <c r="L1387" s="18"/>
    </row>
    <row r="1388" spans="9:12" x14ac:dyDescent="0.5">
      <c r="I1388" s="18"/>
      <c r="J1388" s="18"/>
      <c r="K1388" s="18"/>
      <c r="L1388" s="18"/>
    </row>
    <row r="1389" spans="9:12" x14ac:dyDescent="0.5">
      <c r="I1389" s="18"/>
      <c r="J1389" s="18"/>
      <c r="K1389" s="18"/>
      <c r="L1389" s="18"/>
    </row>
    <row r="1390" spans="9:12" x14ac:dyDescent="0.5">
      <c r="I1390" s="18"/>
      <c r="J1390" s="18"/>
      <c r="K1390" s="18"/>
      <c r="L1390" s="18"/>
    </row>
    <row r="1391" spans="9:12" x14ac:dyDescent="0.5">
      <c r="I1391" s="18"/>
      <c r="J1391" s="18"/>
      <c r="K1391" s="18"/>
      <c r="L1391" s="18"/>
    </row>
    <row r="1392" spans="9:12" x14ac:dyDescent="0.5">
      <c r="I1392" s="18"/>
      <c r="J1392" s="18"/>
      <c r="K1392" s="18"/>
      <c r="L1392" s="18"/>
    </row>
    <row r="1393" spans="9:12" x14ac:dyDescent="0.5">
      <c r="I1393" s="18"/>
      <c r="J1393" s="18"/>
      <c r="K1393" s="18"/>
      <c r="L1393" s="18"/>
    </row>
    <row r="1394" spans="9:12" x14ac:dyDescent="0.5">
      <c r="I1394" s="18"/>
      <c r="J1394" s="18"/>
      <c r="K1394" s="18"/>
      <c r="L1394" s="18"/>
    </row>
    <row r="1395" spans="9:12" x14ac:dyDescent="0.5">
      <c r="I1395" s="18"/>
      <c r="J1395" s="18"/>
      <c r="K1395" s="18"/>
      <c r="L1395" s="18"/>
    </row>
    <row r="1396" spans="9:12" x14ac:dyDescent="0.5">
      <c r="I1396" s="18"/>
      <c r="J1396" s="18"/>
      <c r="K1396" s="18"/>
      <c r="L1396" s="18"/>
    </row>
    <row r="1397" spans="9:12" x14ac:dyDescent="0.5">
      <c r="I1397" s="18"/>
      <c r="J1397" s="18"/>
      <c r="K1397" s="18"/>
      <c r="L1397" s="18"/>
    </row>
    <row r="1398" spans="9:12" x14ac:dyDescent="0.5">
      <c r="I1398" s="18"/>
      <c r="J1398" s="18"/>
      <c r="K1398" s="18"/>
      <c r="L1398" s="18"/>
    </row>
    <row r="1399" spans="9:12" x14ac:dyDescent="0.5">
      <c r="I1399" s="18"/>
      <c r="J1399" s="18"/>
      <c r="K1399" s="18"/>
      <c r="L1399" s="18"/>
    </row>
    <row r="1400" spans="9:12" x14ac:dyDescent="0.5">
      <c r="I1400" s="18"/>
      <c r="J1400" s="18"/>
      <c r="K1400" s="18"/>
      <c r="L1400" s="18"/>
    </row>
    <row r="1401" spans="9:12" x14ac:dyDescent="0.5">
      <c r="I1401" s="18"/>
      <c r="J1401" s="18"/>
      <c r="K1401" s="18"/>
      <c r="L1401" s="18"/>
    </row>
    <row r="1402" spans="9:12" x14ac:dyDescent="0.5">
      <c r="I1402" s="18"/>
      <c r="J1402" s="18"/>
      <c r="K1402" s="18"/>
      <c r="L1402" s="18"/>
    </row>
    <row r="1403" spans="9:12" x14ac:dyDescent="0.5">
      <c r="I1403" s="18"/>
      <c r="J1403" s="18"/>
      <c r="K1403" s="18"/>
      <c r="L1403" s="18"/>
    </row>
    <row r="1404" spans="9:12" x14ac:dyDescent="0.5">
      <c r="I1404" s="18"/>
      <c r="J1404" s="18"/>
      <c r="K1404" s="18"/>
      <c r="L1404" s="18"/>
    </row>
    <row r="1405" spans="9:12" x14ac:dyDescent="0.5">
      <c r="I1405" s="18"/>
      <c r="J1405" s="18"/>
      <c r="K1405" s="18"/>
      <c r="L1405" s="18"/>
    </row>
    <row r="1406" spans="9:12" x14ac:dyDescent="0.5">
      <c r="I1406" s="18"/>
      <c r="J1406" s="18"/>
      <c r="K1406" s="18"/>
      <c r="L1406" s="18"/>
    </row>
    <row r="1407" spans="9:12" x14ac:dyDescent="0.5">
      <c r="I1407" s="18"/>
      <c r="J1407" s="18"/>
      <c r="K1407" s="18"/>
      <c r="L1407" s="18"/>
    </row>
    <row r="1408" spans="9:12" x14ac:dyDescent="0.5">
      <c r="I1408" s="18"/>
      <c r="J1408" s="18"/>
      <c r="K1408" s="18"/>
      <c r="L1408" s="18"/>
    </row>
    <row r="1409" spans="9:12" x14ac:dyDescent="0.5">
      <c r="I1409" s="18"/>
      <c r="J1409" s="18"/>
      <c r="K1409" s="18"/>
      <c r="L1409" s="18"/>
    </row>
    <row r="1410" spans="9:12" x14ac:dyDescent="0.5">
      <c r="I1410" s="18"/>
      <c r="J1410" s="18"/>
      <c r="K1410" s="18"/>
      <c r="L1410" s="18"/>
    </row>
    <row r="1411" spans="9:12" x14ac:dyDescent="0.5">
      <c r="I1411" s="18"/>
      <c r="J1411" s="18"/>
      <c r="K1411" s="18"/>
      <c r="L1411" s="18"/>
    </row>
    <row r="1412" spans="9:12" x14ac:dyDescent="0.5">
      <c r="I1412" s="18"/>
      <c r="J1412" s="18"/>
      <c r="K1412" s="18"/>
      <c r="L1412" s="18"/>
    </row>
    <row r="1413" spans="9:12" x14ac:dyDescent="0.5">
      <c r="I1413" s="18"/>
      <c r="J1413" s="18"/>
      <c r="K1413" s="18"/>
      <c r="L1413" s="18"/>
    </row>
    <row r="1414" spans="9:12" x14ac:dyDescent="0.5">
      <c r="I1414" s="18"/>
      <c r="J1414" s="18"/>
      <c r="K1414" s="18"/>
      <c r="L1414" s="18"/>
    </row>
    <row r="1415" spans="9:12" x14ac:dyDescent="0.5">
      <c r="I1415" s="18"/>
      <c r="J1415" s="18"/>
      <c r="K1415" s="18"/>
      <c r="L1415" s="18"/>
    </row>
    <row r="1416" spans="9:12" x14ac:dyDescent="0.5">
      <c r="I1416" s="18"/>
      <c r="J1416" s="18"/>
      <c r="K1416" s="18"/>
      <c r="L1416" s="18"/>
    </row>
    <row r="1417" spans="9:12" x14ac:dyDescent="0.5">
      <c r="I1417" s="18"/>
      <c r="J1417" s="18"/>
      <c r="K1417" s="18"/>
      <c r="L1417" s="18"/>
    </row>
    <row r="1418" spans="9:12" x14ac:dyDescent="0.5">
      <c r="I1418" s="18"/>
      <c r="J1418" s="18"/>
      <c r="K1418" s="18"/>
      <c r="L1418" s="18"/>
    </row>
    <row r="1419" spans="9:12" x14ac:dyDescent="0.5">
      <c r="I1419" s="18"/>
      <c r="J1419" s="18"/>
      <c r="K1419" s="18"/>
      <c r="L1419" s="18"/>
    </row>
    <row r="1420" spans="9:12" x14ac:dyDescent="0.5">
      <c r="I1420" s="18"/>
      <c r="J1420" s="18"/>
      <c r="K1420" s="18"/>
      <c r="L1420" s="18"/>
    </row>
    <row r="1421" spans="9:12" x14ac:dyDescent="0.5">
      <c r="I1421" s="18"/>
      <c r="J1421" s="18"/>
      <c r="K1421" s="18"/>
      <c r="L1421" s="18"/>
    </row>
    <row r="1422" spans="9:12" x14ac:dyDescent="0.5">
      <c r="I1422" s="18"/>
      <c r="J1422" s="18"/>
      <c r="K1422" s="18"/>
      <c r="L1422" s="18"/>
    </row>
    <row r="1423" spans="9:12" x14ac:dyDescent="0.5">
      <c r="I1423" s="18"/>
      <c r="J1423" s="18"/>
      <c r="K1423" s="18"/>
      <c r="L1423" s="18"/>
    </row>
    <row r="1424" spans="9:12" x14ac:dyDescent="0.5">
      <c r="I1424" s="18"/>
      <c r="J1424" s="18"/>
      <c r="K1424" s="18"/>
      <c r="L1424" s="18"/>
    </row>
    <row r="1425" spans="9:12" x14ac:dyDescent="0.5">
      <c r="I1425" s="18"/>
      <c r="J1425" s="18"/>
      <c r="K1425" s="18"/>
      <c r="L1425" s="18"/>
    </row>
    <row r="1426" spans="9:12" x14ac:dyDescent="0.5">
      <c r="I1426" s="18"/>
      <c r="J1426" s="18"/>
      <c r="K1426" s="18"/>
      <c r="L1426" s="18"/>
    </row>
    <row r="1427" spans="9:12" x14ac:dyDescent="0.5">
      <c r="I1427" s="18"/>
      <c r="J1427" s="18"/>
      <c r="K1427" s="18"/>
      <c r="L1427" s="18"/>
    </row>
    <row r="1428" spans="9:12" x14ac:dyDescent="0.5">
      <c r="I1428" s="18"/>
      <c r="J1428" s="18"/>
      <c r="K1428" s="18"/>
      <c r="L1428" s="18"/>
    </row>
    <row r="1429" spans="9:12" x14ac:dyDescent="0.5">
      <c r="I1429" s="18"/>
      <c r="J1429" s="18"/>
      <c r="K1429" s="18"/>
      <c r="L1429" s="18"/>
    </row>
    <row r="1430" spans="9:12" x14ac:dyDescent="0.5">
      <c r="I1430" s="18"/>
      <c r="J1430" s="18"/>
      <c r="K1430" s="18"/>
      <c r="L1430" s="18"/>
    </row>
    <row r="1431" spans="9:12" x14ac:dyDescent="0.5">
      <c r="I1431" s="18"/>
      <c r="J1431" s="18"/>
      <c r="K1431" s="18"/>
      <c r="L1431" s="18"/>
    </row>
    <row r="1432" spans="9:12" x14ac:dyDescent="0.5">
      <c r="I1432" s="18"/>
      <c r="J1432" s="18"/>
      <c r="K1432" s="18"/>
      <c r="L1432" s="18"/>
    </row>
    <row r="1433" spans="9:12" x14ac:dyDescent="0.5">
      <c r="I1433" s="18"/>
      <c r="J1433" s="18"/>
      <c r="K1433" s="18"/>
      <c r="L1433" s="18"/>
    </row>
    <row r="1434" spans="9:12" x14ac:dyDescent="0.5">
      <c r="I1434" s="18"/>
      <c r="J1434" s="18"/>
      <c r="K1434" s="18"/>
      <c r="L1434" s="18"/>
    </row>
    <row r="1435" spans="9:12" x14ac:dyDescent="0.5">
      <c r="I1435" s="18"/>
      <c r="J1435" s="18"/>
      <c r="K1435" s="18"/>
      <c r="L1435" s="18"/>
    </row>
    <row r="1436" spans="9:12" x14ac:dyDescent="0.5">
      <c r="I1436" s="18"/>
      <c r="J1436" s="18"/>
      <c r="K1436" s="18"/>
      <c r="L1436" s="18"/>
    </row>
    <row r="1437" spans="9:12" x14ac:dyDescent="0.5">
      <c r="I1437" s="18"/>
      <c r="J1437" s="18"/>
      <c r="K1437" s="18"/>
      <c r="L1437" s="18"/>
    </row>
    <row r="1438" spans="9:12" x14ac:dyDescent="0.5">
      <c r="I1438" s="18"/>
      <c r="J1438" s="18"/>
      <c r="K1438" s="18"/>
      <c r="L1438" s="18"/>
    </row>
    <row r="1439" spans="9:12" x14ac:dyDescent="0.5">
      <c r="I1439" s="18"/>
      <c r="J1439" s="18"/>
      <c r="K1439" s="18"/>
      <c r="L1439" s="18"/>
    </row>
    <row r="1440" spans="9:12" x14ac:dyDescent="0.5">
      <c r="I1440" s="18"/>
      <c r="J1440" s="18"/>
      <c r="K1440" s="18"/>
      <c r="L1440" s="18"/>
    </row>
    <row r="1441" spans="9:12" x14ac:dyDescent="0.5">
      <c r="I1441" s="18"/>
      <c r="J1441" s="18"/>
      <c r="K1441" s="18"/>
      <c r="L1441" s="18"/>
    </row>
    <row r="1442" spans="9:12" x14ac:dyDescent="0.5">
      <c r="I1442" s="18"/>
      <c r="J1442" s="18"/>
      <c r="K1442" s="18"/>
      <c r="L1442" s="18"/>
    </row>
    <row r="1443" spans="9:12" x14ac:dyDescent="0.5">
      <c r="I1443" s="18"/>
      <c r="J1443" s="18"/>
      <c r="K1443" s="18"/>
      <c r="L1443" s="18"/>
    </row>
    <row r="1444" spans="9:12" x14ac:dyDescent="0.5">
      <c r="I1444" s="18"/>
      <c r="J1444" s="18"/>
      <c r="K1444" s="18"/>
      <c r="L1444" s="18"/>
    </row>
    <row r="1445" spans="9:12" x14ac:dyDescent="0.5">
      <c r="I1445" s="18"/>
      <c r="J1445" s="18"/>
      <c r="K1445" s="18"/>
      <c r="L1445" s="18"/>
    </row>
    <row r="1446" spans="9:12" x14ac:dyDescent="0.5">
      <c r="I1446" s="18"/>
      <c r="J1446" s="18"/>
      <c r="K1446" s="18"/>
      <c r="L1446" s="18"/>
    </row>
    <row r="1447" spans="9:12" x14ac:dyDescent="0.5">
      <c r="I1447" s="18"/>
      <c r="J1447" s="18"/>
      <c r="K1447" s="18"/>
      <c r="L1447" s="18"/>
    </row>
    <row r="1448" spans="9:12" x14ac:dyDescent="0.5">
      <c r="I1448" s="18"/>
      <c r="J1448" s="18"/>
      <c r="K1448" s="18"/>
      <c r="L1448" s="18"/>
    </row>
    <row r="1449" spans="9:12" x14ac:dyDescent="0.5">
      <c r="I1449" s="18"/>
      <c r="J1449" s="18"/>
      <c r="K1449" s="18"/>
      <c r="L1449" s="18"/>
    </row>
    <row r="1450" spans="9:12" x14ac:dyDescent="0.5">
      <c r="I1450" s="18"/>
      <c r="J1450" s="18"/>
      <c r="K1450" s="18"/>
      <c r="L1450" s="18"/>
    </row>
    <row r="1451" spans="9:12" x14ac:dyDescent="0.5">
      <c r="I1451" s="18"/>
      <c r="J1451" s="18"/>
      <c r="K1451" s="18"/>
      <c r="L1451" s="18"/>
    </row>
    <row r="1452" spans="9:12" x14ac:dyDescent="0.5">
      <c r="I1452" s="18"/>
      <c r="J1452" s="18"/>
      <c r="K1452" s="18"/>
      <c r="L1452" s="18"/>
    </row>
    <row r="1453" spans="9:12" x14ac:dyDescent="0.5">
      <c r="I1453" s="18"/>
      <c r="J1453" s="18"/>
      <c r="K1453" s="18"/>
      <c r="L1453" s="18"/>
    </row>
    <row r="1454" spans="9:12" x14ac:dyDescent="0.5">
      <c r="I1454" s="18"/>
      <c r="J1454" s="18"/>
      <c r="K1454" s="18"/>
      <c r="L1454" s="18"/>
    </row>
    <row r="1455" spans="9:12" x14ac:dyDescent="0.5">
      <c r="I1455" s="18"/>
      <c r="J1455" s="18"/>
      <c r="K1455" s="18"/>
      <c r="L1455" s="18"/>
    </row>
    <row r="1456" spans="9:12" x14ac:dyDescent="0.5">
      <c r="I1456" s="18"/>
      <c r="J1456" s="18"/>
      <c r="K1456" s="18"/>
      <c r="L1456" s="18"/>
    </row>
    <row r="1457" spans="9:12" x14ac:dyDescent="0.5">
      <c r="I1457" s="18"/>
      <c r="J1457" s="18"/>
      <c r="K1457" s="18"/>
      <c r="L1457" s="18"/>
    </row>
    <row r="1458" spans="9:12" x14ac:dyDescent="0.5">
      <c r="I1458" s="18"/>
      <c r="J1458" s="18"/>
      <c r="K1458" s="18"/>
      <c r="L1458" s="18"/>
    </row>
    <row r="1459" spans="9:12" x14ac:dyDescent="0.5">
      <c r="I1459" s="18"/>
      <c r="J1459" s="18"/>
      <c r="K1459" s="18"/>
      <c r="L1459" s="18"/>
    </row>
    <row r="1460" spans="9:12" x14ac:dyDescent="0.5">
      <c r="I1460" s="18"/>
      <c r="J1460" s="18"/>
      <c r="K1460" s="18"/>
      <c r="L1460" s="18"/>
    </row>
    <row r="1461" spans="9:12" x14ac:dyDescent="0.5">
      <c r="I1461" s="18"/>
      <c r="J1461" s="18"/>
      <c r="K1461" s="18"/>
      <c r="L1461" s="18"/>
    </row>
    <row r="1462" spans="9:12" x14ac:dyDescent="0.5">
      <c r="I1462" s="18"/>
      <c r="J1462" s="18"/>
      <c r="K1462" s="18"/>
      <c r="L1462" s="18"/>
    </row>
    <row r="1463" spans="9:12" x14ac:dyDescent="0.5">
      <c r="I1463" s="18"/>
      <c r="J1463" s="18"/>
      <c r="K1463" s="18"/>
      <c r="L1463" s="18"/>
    </row>
    <row r="1464" spans="9:12" x14ac:dyDescent="0.5">
      <c r="I1464" s="18"/>
      <c r="J1464" s="18"/>
      <c r="K1464" s="18"/>
      <c r="L1464" s="18"/>
    </row>
    <row r="1465" spans="9:12" x14ac:dyDescent="0.5">
      <c r="I1465" s="18"/>
      <c r="J1465" s="18"/>
      <c r="K1465" s="18"/>
      <c r="L1465" s="18"/>
    </row>
    <row r="1466" spans="9:12" x14ac:dyDescent="0.5">
      <c r="I1466" s="18"/>
      <c r="J1466" s="18"/>
      <c r="K1466" s="18"/>
      <c r="L1466" s="18"/>
    </row>
    <row r="1467" spans="9:12" x14ac:dyDescent="0.5">
      <c r="I1467" s="18"/>
      <c r="J1467" s="18"/>
      <c r="K1467" s="18"/>
      <c r="L1467" s="18"/>
    </row>
    <row r="1468" spans="9:12" x14ac:dyDescent="0.5">
      <c r="I1468" s="18"/>
      <c r="J1468" s="18"/>
      <c r="K1468" s="18"/>
      <c r="L1468" s="18"/>
    </row>
    <row r="1469" spans="9:12" x14ac:dyDescent="0.5">
      <c r="I1469" s="18"/>
      <c r="J1469" s="18"/>
      <c r="K1469" s="18"/>
      <c r="L1469" s="18"/>
    </row>
    <row r="1470" spans="9:12" x14ac:dyDescent="0.5">
      <c r="I1470" s="18"/>
      <c r="J1470" s="18"/>
      <c r="K1470" s="18"/>
      <c r="L1470" s="18"/>
    </row>
    <row r="1471" spans="9:12" x14ac:dyDescent="0.5">
      <c r="I1471" s="18"/>
      <c r="J1471" s="18"/>
      <c r="K1471" s="18"/>
      <c r="L1471" s="18"/>
    </row>
    <row r="1472" spans="9:12" x14ac:dyDescent="0.5">
      <c r="I1472" s="18"/>
      <c r="J1472" s="18"/>
      <c r="K1472" s="18"/>
      <c r="L1472" s="18"/>
    </row>
    <row r="1473" spans="9:12" x14ac:dyDescent="0.5">
      <c r="I1473" s="18"/>
      <c r="J1473" s="18"/>
      <c r="K1473" s="18"/>
      <c r="L1473" s="18"/>
    </row>
    <row r="1474" spans="9:12" x14ac:dyDescent="0.5">
      <c r="I1474" s="18"/>
      <c r="J1474" s="18"/>
      <c r="K1474" s="18"/>
      <c r="L1474" s="18"/>
    </row>
    <row r="1475" spans="9:12" x14ac:dyDescent="0.5">
      <c r="I1475" s="18"/>
      <c r="J1475" s="18"/>
      <c r="K1475" s="18"/>
      <c r="L1475" s="18"/>
    </row>
    <row r="1476" spans="9:12" x14ac:dyDescent="0.5">
      <c r="I1476" s="18"/>
      <c r="J1476" s="18"/>
      <c r="K1476" s="18"/>
      <c r="L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76"/>
  <sheetViews>
    <sheetView workbookViewId="0">
      <selection activeCell="K5" sqref="K5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0" x14ac:dyDescent="0.5">
      <c r="A1" s="16" t="s">
        <v>24</v>
      </c>
      <c r="B1" s="16">
        <v>54</v>
      </c>
      <c r="C1" s="16" t="s">
        <v>25</v>
      </c>
    </row>
    <row r="2" spans="1:10" x14ac:dyDescent="0.5">
      <c r="A2" s="20" t="s">
        <v>26</v>
      </c>
      <c r="B2" s="21"/>
      <c r="C2" s="21"/>
      <c r="D2" s="22"/>
      <c r="E2" s="23" t="s">
        <v>27</v>
      </c>
      <c r="F2" s="22"/>
    </row>
    <row r="3" spans="1:10" ht="37.5" customHeight="1" x14ac:dyDescent="0.5">
      <c r="A3" s="24" t="s">
        <v>28</v>
      </c>
      <c r="B3" s="25" t="s">
        <v>29</v>
      </c>
      <c r="C3" s="26" t="s">
        <v>30</v>
      </c>
      <c r="D3" s="22"/>
      <c r="E3" s="25" t="s">
        <v>29</v>
      </c>
      <c r="F3" s="26" t="s">
        <v>30</v>
      </c>
      <c r="I3" s="27" t="s">
        <v>31</v>
      </c>
      <c r="J3" s="28"/>
    </row>
    <row r="4" spans="1:10" x14ac:dyDescent="0.5">
      <c r="A4" s="29">
        <v>40637</v>
      </c>
      <c r="B4" s="30">
        <v>57.86</v>
      </c>
      <c r="C4" s="31">
        <v>304.85000000000002</v>
      </c>
      <c r="D4" s="32"/>
      <c r="E4" s="33">
        <v>54.7</v>
      </c>
      <c r="F4" s="30">
        <v>0</v>
      </c>
      <c r="G4" s="34"/>
      <c r="I4" s="30">
        <v>54.9</v>
      </c>
      <c r="J4" s="31">
        <v>0</v>
      </c>
    </row>
    <row r="5" spans="1:10" x14ac:dyDescent="0.5">
      <c r="A5" s="29">
        <v>40638</v>
      </c>
      <c r="B5" s="30">
        <v>56.45</v>
      </c>
      <c r="C5" s="31">
        <v>122.011</v>
      </c>
      <c r="D5" s="32"/>
      <c r="E5" s="33">
        <v>55</v>
      </c>
      <c r="F5" s="30">
        <v>16.2</v>
      </c>
      <c r="G5" s="34"/>
      <c r="I5" s="30">
        <v>55</v>
      </c>
      <c r="J5" s="31">
        <v>5.9</v>
      </c>
    </row>
    <row r="6" spans="1:10" x14ac:dyDescent="0.5">
      <c r="A6" s="29">
        <v>40638</v>
      </c>
      <c r="B6" s="30">
        <v>56.77</v>
      </c>
      <c r="C6" s="31">
        <v>229.38399999999999</v>
      </c>
      <c r="D6" s="32"/>
      <c r="E6" s="33">
        <v>55.5</v>
      </c>
      <c r="F6" s="30">
        <v>47</v>
      </c>
      <c r="G6" s="34"/>
      <c r="I6" s="30">
        <v>55.1</v>
      </c>
      <c r="J6" s="35">
        <v>12.1</v>
      </c>
    </row>
    <row r="7" spans="1:10" x14ac:dyDescent="0.5">
      <c r="A7" s="29">
        <v>40639</v>
      </c>
      <c r="B7" s="30">
        <v>56.67</v>
      </c>
      <c r="C7" s="35">
        <v>149.31800000000001</v>
      </c>
      <c r="D7" s="36"/>
      <c r="E7" s="33">
        <v>56</v>
      </c>
      <c r="F7" s="30">
        <v>81</v>
      </c>
      <c r="G7" s="34"/>
      <c r="I7" s="30">
        <v>55.2</v>
      </c>
      <c r="J7" s="31">
        <v>18.600000000000001</v>
      </c>
    </row>
    <row r="8" spans="1:10" x14ac:dyDescent="0.5">
      <c r="A8" s="29">
        <v>40639</v>
      </c>
      <c r="B8" s="30">
        <v>56.18</v>
      </c>
      <c r="C8" s="31">
        <v>139.65799999999999</v>
      </c>
      <c r="D8" s="32"/>
      <c r="E8" s="33">
        <v>56.5</v>
      </c>
      <c r="F8" s="30">
        <v>123</v>
      </c>
      <c r="G8" s="34"/>
      <c r="I8" s="30">
        <v>55.3</v>
      </c>
      <c r="J8" s="31">
        <v>26.6</v>
      </c>
    </row>
    <row r="9" spans="1:10" x14ac:dyDescent="0.5">
      <c r="A9" s="29">
        <v>40640</v>
      </c>
      <c r="B9" s="30">
        <v>56.52</v>
      </c>
      <c r="C9" s="31">
        <v>122.58499999999999</v>
      </c>
      <c r="D9" s="32"/>
      <c r="E9" s="33">
        <v>56.996000000000002</v>
      </c>
      <c r="F9" s="30">
        <v>180</v>
      </c>
      <c r="G9" s="34"/>
      <c r="I9" s="30">
        <v>55.4</v>
      </c>
      <c r="J9" s="31">
        <v>34</v>
      </c>
    </row>
    <row r="10" spans="1:10" x14ac:dyDescent="0.5">
      <c r="A10" s="29">
        <v>40640</v>
      </c>
      <c r="B10" s="30">
        <v>56.18</v>
      </c>
      <c r="C10" s="31">
        <v>38.926000000000002</v>
      </c>
      <c r="D10" s="32"/>
      <c r="E10" s="33">
        <v>57.5</v>
      </c>
      <c r="F10" s="30">
        <v>240</v>
      </c>
      <c r="G10" s="34"/>
      <c r="I10" s="30">
        <v>55.5</v>
      </c>
      <c r="J10" s="31">
        <v>41.8</v>
      </c>
    </row>
    <row r="11" spans="1:10" x14ac:dyDescent="0.5">
      <c r="A11" s="29">
        <v>40641</v>
      </c>
      <c r="B11" s="30">
        <v>56.7</v>
      </c>
      <c r="C11" s="31">
        <v>151.24700000000001</v>
      </c>
      <c r="D11" s="32"/>
      <c r="E11" s="33">
        <v>58</v>
      </c>
      <c r="F11" s="30">
        <v>310</v>
      </c>
      <c r="G11" s="34"/>
      <c r="I11" s="30">
        <v>55.6</v>
      </c>
      <c r="J11" s="31">
        <v>50.2</v>
      </c>
    </row>
    <row r="12" spans="1:10" x14ac:dyDescent="0.5">
      <c r="A12" s="29">
        <v>40641</v>
      </c>
      <c r="B12" s="30">
        <v>55.66</v>
      </c>
      <c r="C12" s="31">
        <v>48.396999999999998</v>
      </c>
      <c r="D12" s="32"/>
      <c r="E12" s="33">
        <v>58.5</v>
      </c>
      <c r="F12" s="30">
        <v>380</v>
      </c>
      <c r="G12" s="34"/>
      <c r="I12" s="30">
        <v>55.7</v>
      </c>
      <c r="J12" s="31">
        <v>59.2</v>
      </c>
    </row>
    <row r="13" spans="1:10" x14ac:dyDescent="0.5">
      <c r="A13" s="29">
        <v>40642</v>
      </c>
      <c r="B13" s="30">
        <v>56.6</v>
      </c>
      <c r="C13" s="31">
        <v>144.82400000000001</v>
      </c>
      <c r="D13" s="32"/>
      <c r="E13" s="33">
        <v>59</v>
      </c>
      <c r="F13" s="30">
        <v>465</v>
      </c>
      <c r="G13" s="34"/>
      <c r="I13" s="30">
        <v>55.8</v>
      </c>
      <c r="J13" s="31">
        <v>68</v>
      </c>
    </row>
    <row r="14" spans="1:10" x14ac:dyDescent="0.5">
      <c r="A14" s="29">
        <v>40643</v>
      </c>
      <c r="B14" s="30">
        <v>56.91</v>
      </c>
      <c r="C14" s="31">
        <v>177.84700000000001</v>
      </c>
      <c r="D14" s="32"/>
      <c r="E14" s="33">
        <v>59.5</v>
      </c>
      <c r="F14" s="30">
        <v>540</v>
      </c>
      <c r="G14" s="34"/>
      <c r="I14" s="30">
        <v>55.9</v>
      </c>
      <c r="J14" s="31">
        <v>77.7</v>
      </c>
    </row>
    <row r="15" spans="1:10" x14ac:dyDescent="0.5">
      <c r="A15" s="29">
        <v>40643</v>
      </c>
      <c r="B15" s="30">
        <v>56.3</v>
      </c>
      <c r="C15" s="31">
        <v>105.46599999999999</v>
      </c>
      <c r="D15" s="32"/>
      <c r="E15" s="33">
        <v>60</v>
      </c>
      <c r="F15" s="30">
        <v>640</v>
      </c>
      <c r="G15" s="34"/>
      <c r="I15" s="30">
        <v>56</v>
      </c>
      <c r="J15" s="31">
        <v>87.5</v>
      </c>
    </row>
    <row r="16" spans="1:10" x14ac:dyDescent="0.5">
      <c r="A16" s="29">
        <v>40644</v>
      </c>
      <c r="B16" s="30">
        <v>57.33</v>
      </c>
      <c r="C16" s="31">
        <v>209.911</v>
      </c>
      <c r="D16" s="32"/>
      <c r="E16" s="33">
        <v>60.5</v>
      </c>
      <c r="F16" s="30">
        <v>740</v>
      </c>
      <c r="G16" s="34"/>
      <c r="I16" s="30">
        <v>56.1</v>
      </c>
      <c r="J16" s="31">
        <v>97.7</v>
      </c>
    </row>
    <row r="17" spans="1:10" x14ac:dyDescent="0.5">
      <c r="A17" s="29">
        <v>40653</v>
      </c>
      <c r="B17" s="30">
        <v>57.12</v>
      </c>
      <c r="C17" s="31">
        <v>187.50299999999999</v>
      </c>
      <c r="D17" s="32"/>
      <c r="E17" s="33">
        <v>61</v>
      </c>
      <c r="F17" s="30">
        <v>845</v>
      </c>
      <c r="G17" s="34"/>
      <c r="I17" s="30">
        <v>56.2</v>
      </c>
      <c r="J17" s="31">
        <v>107.2</v>
      </c>
    </row>
    <row r="18" spans="1:10" x14ac:dyDescent="0.5">
      <c r="A18" s="29">
        <v>40654</v>
      </c>
      <c r="B18" s="30">
        <v>56.44</v>
      </c>
      <c r="C18" s="31">
        <v>120.26600000000001</v>
      </c>
      <c r="D18" s="32"/>
      <c r="E18" s="33">
        <v>61.5</v>
      </c>
      <c r="F18" s="30">
        <v>950</v>
      </c>
      <c r="G18" s="34"/>
      <c r="I18" s="30">
        <v>56.3</v>
      </c>
      <c r="J18" s="31">
        <v>118</v>
      </c>
    </row>
    <row r="19" spans="1:10" x14ac:dyDescent="0.5">
      <c r="A19" s="29">
        <v>40655</v>
      </c>
      <c r="B19" s="30">
        <v>56.76</v>
      </c>
      <c r="C19" s="31">
        <v>170.208</v>
      </c>
      <c r="D19" s="32"/>
      <c r="E19" s="33">
        <v>62</v>
      </c>
      <c r="F19" s="30">
        <v>1060</v>
      </c>
      <c r="G19" s="34"/>
      <c r="I19" s="30">
        <v>56.4</v>
      </c>
      <c r="J19" s="31">
        <v>129</v>
      </c>
    </row>
    <row r="20" spans="1:10" x14ac:dyDescent="0.5">
      <c r="A20" s="29">
        <v>40656</v>
      </c>
      <c r="B20" s="30">
        <v>56.05</v>
      </c>
      <c r="C20" s="31">
        <v>90.960999999999999</v>
      </c>
      <c r="D20" s="32"/>
      <c r="E20" s="33">
        <v>62.5</v>
      </c>
      <c r="F20" s="30">
        <v>1175</v>
      </c>
      <c r="G20" s="34"/>
      <c r="I20" s="30">
        <v>56.5</v>
      </c>
      <c r="J20" s="31">
        <v>139.5</v>
      </c>
    </row>
    <row r="21" spans="1:10" x14ac:dyDescent="0.5">
      <c r="A21" s="29">
        <v>40657</v>
      </c>
      <c r="B21" s="30">
        <v>56.6</v>
      </c>
      <c r="C21" s="31">
        <v>152.56899999999999</v>
      </c>
      <c r="D21" s="32"/>
      <c r="E21" s="33">
        <v>63</v>
      </c>
      <c r="F21" s="30">
        <v>1295</v>
      </c>
      <c r="G21" s="34"/>
      <c r="I21" s="30">
        <v>56.6</v>
      </c>
      <c r="J21" s="35">
        <v>151</v>
      </c>
    </row>
    <row r="22" spans="1:10" x14ac:dyDescent="0.5">
      <c r="A22" s="29">
        <v>40666</v>
      </c>
      <c r="B22" s="30">
        <v>56.55</v>
      </c>
      <c r="C22" s="35">
        <v>137.76400000000001</v>
      </c>
      <c r="D22" s="36"/>
      <c r="E22" s="33">
        <v>63.5</v>
      </c>
      <c r="F22" s="30">
        <v>1425</v>
      </c>
      <c r="G22" s="34"/>
      <c r="I22" s="30">
        <v>56.7</v>
      </c>
      <c r="J22" s="31">
        <v>162.1</v>
      </c>
    </row>
    <row r="23" spans="1:10" x14ac:dyDescent="0.5">
      <c r="A23" s="29">
        <v>40668</v>
      </c>
      <c r="B23" s="30">
        <v>56.33</v>
      </c>
      <c r="C23" s="31">
        <v>126.05500000000001</v>
      </c>
      <c r="D23" s="32"/>
      <c r="E23" s="33">
        <v>64</v>
      </c>
      <c r="F23" s="30">
        <v>1570</v>
      </c>
      <c r="G23" s="34"/>
      <c r="I23" s="30">
        <v>56.8</v>
      </c>
      <c r="J23" s="31">
        <v>174.3</v>
      </c>
    </row>
    <row r="24" spans="1:10" x14ac:dyDescent="0.5">
      <c r="A24" s="29">
        <v>40669</v>
      </c>
      <c r="B24" s="30">
        <v>56.47</v>
      </c>
      <c r="C24" s="31">
        <v>138.74299999999999</v>
      </c>
      <c r="D24" s="32"/>
      <c r="E24" s="33"/>
      <c r="F24" s="30"/>
      <c r="G24" s="34"/>
      <c r="I24" s="30">
        <v>56.902000000000001</v>
      </c>
      <c r="J24" s="31">
        <v>188</v>
      </c>
    </row>
    <row r="25" spans="1:10" x14ac:dyDescent="0.5">
      <c r="A25" s="29">
        <v>40670</v>
      </c>
      <c r="B25" s="30">
        <v>55.96</v>
      </c>
      <c r="C25" s="31">
        <v>86.646000000000001</v>
      </c>
      <c r="D25" s="32"/>
      <c r="E25" s="33"/>
      <c r="F25" s="30"/>
      <c r="G25" s="34"/>
      <c r="I25" s="30">
        <v>57</v>
      </c>
      <c r="J25" s="31">
        <v>200.2</v>
      </c>
    </row>
    <row r="26" spans="1:10" x14ac:dyDescent="0.5">
      <c r="A26" s="29">
        <v>40671</v>
      </c>
      <c r="B26" s="30">
        <v>56.14</v>
      </c>
      <c r="C26" s="35">
        <v>92.858000000000004</v>
      </c>
      <c r="D26" s="36"/>
      <c r="E26" s="33"/>
      <c r="F26" s="30"/>
      <c r="G26" s="34"/>
      <c r="I26" s="30">
        <v>57.1</v>
      </c>
      <c r="J26" s="31">
        <v>213</v>
      </c>
    </row>
    <row r="27" spans="1:10" x14ac:dyDescent="0.5">
      <c r="A27" s="29">
        <v>40672</v>
      </c>
      <c r="B27" s="30">
        <v>56.3</v>
      </c>
      <c r="C27" s="31">
        <v>121.09699999999999</v>
      </c>
      <c r="D27" s="32"/>
      <c r="E27" s="33"/>
      <c r="F27" s="30"/>
      <c r="G27" s="34"/>
      <c r="I27" s="30">
        <v>57.2</v>
      </c>
      <c r="J27" s="31">
        <v>226</v>
      </c>
    </row>
    <row r="28" spans="1:10" x14ac:dyDescent="0.5">
      <c r="A28" s="29">
        <v>40673</v>
      </c>
      <c r="B28" s="30">
        <v>56.15</v>
      </c>
      <c r="C28" s="31">
        <v>94.286000000000001</v>
      </c>
      <c r="D28" s="32"/>
      <c r="E28" s="33"/>
      <c r="F28" s="30"/>
      <c r="G28" s="34"/>
      <c r="I28" s="30">
        <v>57.3</v>
      </c>
      <c r="J28" s="31">
        <v>240</v>
      </c>
    </row>
    <row r="29" spans="1:10" x14ac:dyDescent="0.5">
      <c r="A29" s="29">
        <v>40674</v>
      </c>
      <c r="B29" s="30">
        <v>55.62</v>
      </c>
      <c r="C29" s="31">
        <v>49.643999999999998</v>
      </c>
      <c r="D29" s="32"/>
      <c r="E29" s="33"/>
      <c r="F29" s="30"/>
      <c r="G29" s="34"/>
      <c r="I29" s="30">
        <v>57.4</v>
      </c>
      <c r="J29" s="31">
        <v>253</v>
      </c>
    </row>
    <row r="30" spans="1:10" x14ac:dyDescent="0.5">
      <c r="A30" s="29">
        <v>40675</v>
      </c>
      <c r="B30" s="30">
        <v>56.15</v>
      </c>
      <c r="C30" s="31">
        <v>93.688999999999993</v>
      </c>
      <c r="D30" s="32"/>
      <c r="E30" s="33"/>
      <c r="F30" s="30"/>
      <c r="G30" s="34"/>
      <c r="I30" s="30">
        <v>57.5</v>
      </c>
      <c r="J30" s="31">
        <v>267</v>
      </c>
    </row>
    <row r="31" spans="1:10" x14ac:dyDescent="0.5">
      <c r="A31" s="29">
        <v>40676</v>
      </c>
      <c r="B31" s="30">
        <v>55.55</v>
      </c>
      <c r="C31" s="31">
        <v>41.834000000000003</v>
      </c>
      <c r="D31" s="32"/>
      <c r="E31" s="33"/>
      <c r="F31" s="30"/>
      <c r="G31" s="34"/>
      <c r="I31" s="30">
        <v>57.6</v>
      </c>
      <c r="J31" s="31">
        <v>281</v>
      </c>
    </row>
    <row r="32" spans="1:10" x14ac:dyDescent="0.5">
      <c r="A32" s="29">
        <v>40677</v>
      </c>
      <c r="B32" s="30">
        <v>56.25</v>
      </c>
      <c r="C32" s="31">
        <v>118.574</v>
      </c>
      <c r="D32" s="32"/>
      <c r="E32" s="33"/>
      <c r="F32" s="30"/>
      <c r="G32" s="34"/>
      <c r="I32" s="30">
        <v>57.7</v>
      </c>
      <c r="J32" s="31">
        <v>294.3</v>
      </c>
    </row>
    <row r="33" spans="1:10" x14ac:dyDescent="0.5">
      <c r="A33" s="29">
        <v>40682</v>
      </c>
      <c r="B33" s="30">
        <v>56.57</v>
      </c>
      <c r="C33" s="31">
        <v>149.85900000000001</v>
      </c>
      <c r="D33" s="32"/>
      <c r="E33" s="33"/>
      <c r="F33" s="30"/>
      <c r="G33" s="34"/>
      <c r="I33" s="30">
        <v>57.8</v>
      </c>
      <c r="J33" s="31">
        <v>308.10000000000002</v>
      </c>
    </row>
    <row r="34" spans="1:10" x14ac:dyDescent="0.5">
      <c r="A34" s="29">
        <v>40682</v>
      </c>
      <c r="B34" s="30">
        <v>55.96</v>
      </c>
      <c r="C34" s="31">
        <v>69.167000000000002</v>
      </c>
      <c r="D34" s="32"/>
      <c r="E34" s="33"/>
      <c r="F34" s="30"/>
      <c r="G34" s="34"/>
      <c r="I34" s="30">
        <v>57.9</v>
      </c>
      <c r="J34" s="31">
        <v>322.39999999999998</v>
      </c>
    </row>
    <row r="35" spans="1:10" x14ac:dyDescent="0.5">
      <c r="A35" s="29">
        <v>40683</v>
      </c>
      <c r="B35" s="30">
        <v>56.58</v>
      </c>
      <c r="C35" s="31">
        <v>149.73599999999999</v>
      </c>
      <c r="D35" s="32"/>
      <c r="E35" s="33"/>
      <c r="F35" s="30"/>
      <c r="G35" s="34"/>
      <c r="I35" s="30">
        <v>58</v>
      </c>
      <c r="J35" s="35">
        <v>338.8</v>
      </c>
    </row>
    <row r="36" spans="1:10" x14ac:dyDescent="0.5">
      <c r="A36" s="29">
        <v>40684</v>
      </c>
      <c r="B36" s="30">
        <v>56.38</v>
      </c>
      <c r="C36" s="31">
        <v>129.488</v>
      </c>
      <c r="D36" s="32"/>
      <c r="E36" s="33"/>
      <c r="F36" s="30"/>
      <c r="G36" s="34"/>
      <c r="I36" s="30">
        <v>58.1</v>
      </c>
      <c r="J36" s="31">
        <v>353</v>
      </c>
    </row>
    <row r="37" spans="1:10" x14ac:dyDescent="0.5">
      <c r="A37" s="29">
        <v>40685</v>
      </c>
      <c r="B37" s="30">
        <v>55.47</v>
      </c>
      <c r="C37" s="31">
        <v>38.456000000000003</v>
      </c>
      <c r="D37" s="32"/>
      <c r="E37" s="33"/>
      <c r="F37" s="30"/>
      <c r="G37" s="34"/>
      <c r="I37" s="30">
        <v>58.2</v>
      </c>
      <c r="J37" s="31">
        <v>368</v>
      </c>
    </row>
    <row r="38" spans="1:10" x14ac:dyDescent="0.5">
      <c r="A38" s="29">
        <v>40687</v>
      </c>
      <c r="B38" s="30">
        <v>56.26</v>
      </c>
      <c r="C38" s="31">
        <v>118.854</v>
      </c>
      <c r="D38" s="32"/>
      <c r="E38" s="33"/>
      <c r="F38" s="30"/>
      <c r="G38" s="34"/>
      <c r="I38" s="30">
        <v>58.3</v>
      </c>
      <c r="J38" s="31">
        <v>383</v>
      </c>
    </row>
    <row r="39" spans="1:10" x14ac:dyDescent="0.5">
      <c r="A39" s="29">
        <v>40688</v>
      </c>
      <c r="B39" s="30">
        <v>55.54</v>
      </c>
      <c r="C39" s="31">
        <v>44.707000000000001</v>
      </c>
      <c r="D39" s="32"/>
      <c r="E39" s="33"/>
      <c r="F39" s="30"/>
      <c r="G39" s="34"/>
      <c r="I39" s="30">
        <v>58.4</v>
      </c>
      <c r="J39" s="31">
        <v>399.9</v>
      </c>
    </row>
    <row r="40" spans="1:10" x14ac:dyDescent="0.5">
      <c r="A40" s="29">
        <v>40689</v>
      </c>
      <c r="B40" s="30">
        <v>55.7</v>
      </c>
      <c r="C40" s="35">
        <v>57.835999999999999</v>
      </c>
      <c r="D40" s="36"/>
      <c r="E40" s="33"/>
      <c r="F40" s="30"/>
      <c r="G40" s="34"/>
      <c r="H40" s="18"/>
      <c r="I40" s="30">
        <v>58.5</v>
      </c>
      <c r="J40" s="31">
        <v>415</v>
      </c>
    </row>
    <row r="41" spans="1:10" x14ac:dyDescent="0.5">
      <c r="A41" s="29">
        <v>40690</v>
      </c>
      <c r="B41" s="30">
        <v>56.51</v>
      </c>
      <c r="C41" s="31">
        <v>145.98099999999999</v>
      </c>
      <c r="D41" s="32"/>
      <c r="E41" s="33"/>
      <c r="F41" s="30"/>
      <c r="G41" s="34"/>
      <c r="H41" s="34"/>
      <c r="I41" s="30">
        <v>58.6</v>
      </c>
      <c r="J41" s="35">
        <v>430</v>
      </c>
    </row>
    <row r="42" spans="1:10" x14ac:dyDescent="0.5">
      <c r="A42" s="29">
        <v>40691</v>
      </c>
      <c r="B42" s="30">
        <v>56.54</v>
      </c>
      <c r="C42" s="31">
        <v>148.50299999999999</v>
      </c>
      <c r="D42" s="32"/>
      <c r="E42" s="33"/>
      <c r="F42" s="30"/>
      <c r="G42" s="34"/>
      <c r="H42" s="18"/>
      <c r="I42" s="30">
        <v>58.7</v>
      </c>
      <c r="J42" s="31">
        <v>446.2</v>
      </c>
    </row>
    <row r="43" spans="1:10" x14ac:dyDescent="0.5">
      <c r="A43" s="29">
        <v>40692</v>
      </c>
      <c r="B43" s="30">
        <v>56.44</v>
      </c>
      <c r="C43" s="31">
        <v>135.595</v>
      </c>
      <c r="D43" s="32"/>
      <c r="E43" s="33"/>
      <c r="F43" s="30"/>
      <c r="G43" s="34"/>
      <c r="I43" s="30">
        <v>58.8</v>
      </c>
      <c r="J43" s="31">
        <v>462</v>
      </c>
    </row>
    <row r="44" spans="1:10" x14ac:dyDescent="0.5">
      <c r="A44" s="29">
        <v>40693</v>
      </c>
      <c r="B44" s="30">
        <v>56.55</v>
      </c>
      <c r="C44" s="31">
        <v>149.49199999999999</v>
      </c>
      <c r="D44" s="32"/>
      <c r="E44" s="33"/>
      <c r="F44" s="30"/>
      <c r="G44" s="34"/>
      <c r="I44" s="30">
        <v>58.9</v>
      </c>
      <c r="J44" s="31">
        <v>479</v>
      </c>
    </row>
    <row r="45" spans="1:10" x14ac:dyDescent="0.5">
      <c r="A45" s="29">
        <v>40694</v>
      </c>
      <c r="B45" s="30">
        <v>56.83</v>
      </c>
      <c r="C45" s="31">
        <v>242.74700000000001</v>
      </c>
      <c r="D45" s="32"/>
      <c r="E45" s="33"/>
      <c r="F45" s="30"/>
      <c r="G45" s="34"/>
      <c r="I45" s="30">
        <v>59</v>
      </c>
      <c r="J45" s="31">
        <v>495</v>
      </c>
    </row>
    <row r="46" spans="1:10" x14ac:dyDescent="0.5">
      <c r="A46" s="29">
        <v>40695</v>
      </c>
      <c r="B46" s="30">
        <v>56.89</v>
      </c>
      <c r="C46" s="31">
        <v>248.12</v>
      </c>
      <c r="D46" s="32"/>
      <c r="E46" s="33"/>
      <c r="F46" s="30"/>
      <c r="G46" s="34"/>
      <c r="I46" s="30">
        <v>59.1</v>
      </c>
      <c r="J46" s="31">
        <v>512</v>
      </c>
    </row>
    <row r="47" spans="1:10" x14ac:dyDescent="0.5">
      <c r="A47" s="29">
        <v>40695</v>
      </c>
      <c r="B47" s="30">
        <v>56.33</v>
      </c>
      <c r="C47" s="31">
        <v>117.377</v>
      </c>
      <c r="D47" s="32"/>
      <c r="E47" s="33"/>
      <c r="F47" s="30"/>
      <c r="G47" s="34"/>
      <c r="I47" s="30">
        <v>59.2</v>
      </c>
      <c r="J47" s="31">
        <v>529</v>
      </c>
    </row>
    <row r="48" spans="1:10" x14ac:dyDescent="0.5">
      <c r="A48" s="29">
        <v>40696</v>
      </c>
      <c r="B48" s="30">
        <v>56.74</v>
      </c>
      <c r="C48" s="31">
        <v>151.72900000000001</v>
      </c>
      <c r="D48" s="32"/>
      <c r="E48" s="33"/>
      <c r="F48" s="30"/>
      <c r="G48" s="34"/>
      <c r="I48" s="30">
        <v>59.3</v>
      </c>
      <c r="J48" s="31">
        <v>545</v>
      </c>
    </row>
    <row r="49" spans="1:10" x14ac:dyDescent="0.5">
      <c r="A49" s="29">
        <v>40696</v>
      </c>
      <c r="B49" s="30">
        <v>55.78</v>
      </c>
      <c r="C49" s="31">
        <v>65.894000000000005</v>
      </c>
      <c r="D49" s="32"/>
      <c r="E49" s="33"/>
      <c r="F49" s="30"/>
      <c r="G49" s="34"/>
      <c r="I49" s="30">
        <v>59.4</v>
      </c>
      <c r="J49" s="31">
        <v>562</v>
      </c>
    </row>
    <row r="50" spans="1:10" x14ac:dyDescent="0.5">
      <c r="A50" s="29">
        <v>40705</v>
      </c>
      <c r="B50" s="30">
        <v>55.68</v>
      </c>
      <c r="C50" s="31">
        <v>57.207000000000001</v>
      </c>
      <c r="D50" s="32"/>
      <c r="E50" s="33"/>
      <c r="F50" s="30"/>
      <c r="G50" s="34"/>
      <c r="I50" s="30">
        <v>59.5</v>
      </c>
      <c r="J50" s="31">
        <v>579</v>
      </c>
    </row>
    <row r="51" spans="1:10" x14ac:dyDescent="0.5">
      <c r="A51" s="29">
        <v>40706</v>
      </c>
      <c r="B51" s="30">
        <v>56.13</v>
      </c>
      <c r="C51" s="31">
        <v>104.80500000000001</v>
      </c>
      <c r="D51" s="32"/>
      <c r="E51" s="33"/>
      <c r="F51" s="30"/>
      <c r="G51" s="34"/>
      <c r="I51" s="30">
        <v>59.6</v>
      </c>
      <c r="J51" s="35">
        <v>595</v>
      </c>
    </row>
    <row r="52" spans="1:10" x14ac:dyDescent="0.5">
      <c r="A52" s="29">
        <v>40706</v>
      </c>
      <c r="B52" s="30">
        <v>55.87</v>
      </c>
      <c r="C52" s="31">
        <v>67.442999999999998</v>
      </c>
      <c r="D52" s="32"/>
      <c r="E52" s="33"/>
      <c r="F52" s="30"/>
      <c r="G52" s="34"/>
      <c r="I52" s="30">
        <v>59.7</v>
      </c>
      <c r="J52" s="31">
        <v>612</v>
      </c>
    </row>
    <row r="53" spans="1:10" x14ac:dyDescent="0.5">
      <c r="A53" s="29">
        <v>40707</v>
      </c>
      <c r="B53" s="30">
        <v>55.89</v>
      </c>
      <c r="C53" s="31">
        <v>69.891000000000005</v>
      </c>
      <c r="D53" s="32"/>
      <c r="E53" s="33"/>
      <c r="F53" s="30"/>
      <c r="G53" s="34"/>
      <c r="H53" s="18"/>
      <c r="I53" s="30">
        <v>59.8</v>
      </c>
      <c r="J53" s="31">
        <v>630</v>
      </c>
    </row>
    <row r="54" spans="1:10" x14ac:dyDescent="0.5">
      <c r="A54" s="29">
        <v>40708</v>
      </c>
      <c r="B54" s="30">
        <v>56.51</v>
      </c>
      <c r="C54" s="31">
        <v>148.35900000000001</v>
      </c>
      <c r="D54" s="32"/>
      <c r="E54" s="33"/>
      <c r="F54" s="30"/>
      <c r="G54" s="34"/>
      <c r="H54" s="18"/>
      <c r="I54" s="30">
        <v>59.9</v>
      </c>
      <c r="J54" s="31">
        <v>647.79999999999995</v>
      </c>
    </row>
    <row r="55" spans="1:10" x14ac:dyDescent="0.5">
      <c r="A55" s="29">
        <v>40709</v>
      </c>
      <c r="B55" s="30">
        <v>56.48</v>
      </c>
      <c r="C55" s="31">
        <v>138.80600000000001</v>
      </c>
      <c r="D55" s="32"/>
      <c r="E55" s="33"/>
      <c r="F55" s="30"/>
      <c r="G55" s="34"/>
      <c r="H55" s="34"/>
      <c r="I55" s="30">
        <v>60</v>
      </c>
      <c r="J55" s="31">
        <v>665.2</v>
      </c>
    </row>
    <row r="56" spans="1:10" x14ac:dyDescent="0.5">
      <c r="A56" s="29">
        <v>40710</v>
      </c>
      <c r="B56" s="30">
        <v>56.8</v>
      </c>
      <c r="C56" s="35">
        <v>194.06299999999999</v>
      </c>
      <c r="D56" s="36"/>
      <c r="E56" s="33"/>
      <c r="F56" s="30"/>
      <c r="G56" s="34"/>
      <c r="H56" s="18"/>
      <c r="I56" s="30">
        <v>60.1</v>
      </c>
      <c r="J56" s="31">
        <v>683.2</v>
      </c>
    </row>
    <row r="57" spans="1:10" x14ac:dyDescent="0.5">
      <c r="A57" s="29">
        <v>40710</v>
      </c>
      <c r="B57" s="30">
        <v>55.66</v>
      </c>
      <c r="C57" s="31">
        <v>47.36</v>
      </c>
      <c r="D57" s="32"/>
      <c r="E57" s="33"/>
      <c r="F57" s="30"/>
      <c r="G57" s="34"/>
      <c r="H57" s="34"/>
      <c r="I57" s="30">
        <v>60.2</v>
      </c>
      <c r="J57" s="31">
        <v>702.3</v>
      </c>
    </row>
    <row r="58" spans="1:10" x14ac:dyDescent="0.5">
      <c r="A58" s="29">
        <v>40712</v>
      </c>
      <c r="B58" s="30">
        <v>56.27</v>
      </c>
      <c r="C58" s="31">
        <v>113.075</v>
      </c>
      <c r="D58" s="32"/>
      <c r="E58" s="33"/>
      <c r="F58" s="30"/>
      <c r="G58" s="34"/>
      <c r="H58" s="18"/>
      <c r="I58" s="30">
        <v>60.3</v>
      </c>
      <c r="J58" s="31">
        <v>720.6</v>
      </c>
    </row>
    <row r="59" spans="1:10" x14ac:dyDescent="0.5">
      <c r="A59" s="29">
        <v>40713</v>
      </c>
      <c r="B59" s="30">
        <v>56.46</v>
      </c>
      <c r="C59" s="31">
        <v>126.27</v>
      </c>
      <c r="D59" s="32"/>
      <c r="E59" s="33"/>
      <c r="F59" s="30"/>
      <c r="G59" s="34"/>
      <c r="H59" s="18"/>
      <c r="I59" s="30">
        <v>60.4</v>
      </c>
      <c r="J59" s="35">
        <v>739.6</v>
      </c>
    </row>
    <row r="60" spans="1:10" x14ac:dyDescent="0.5">
      <c r="A60" s="29">
        <v>40715</v>
      </c>
      <c r="B60" s="30">
        <v>56.12</v>
      </c>
      <c r="C60" s="31">
        <v>95.417000000000002</v>
      </c>
      <c r="D60" s="32"/>
      <c r="E60" s="33"/>
      <c r="F60" s="30"/>
      <c r="G60" s="34"/>
      <c r="I60" s="30">
        <v>60.5</v>
      </c>
      <c r="J60" s="31">
        <v>758</v>
      </c>
    </row>
    <row r="61" spans="1:10" x14ac:dyDescent="0.5">
      <c r="A61" s="29">
        <v>40716</v>
      </c>
      <c r="B61" s="30">
        <v>56.35</v>
      </c>
      <c r="C61" s="31">
        <v>117.517</v>
      </c>
      <c r="D61" s="32"/>
      <c r="E61" s="33"/>
      <c r="F61" s="30"/>
      <c r="G61" s="34"/>
      <c r="I61" s="30">
        <v>60.6</v>
      </c>
      <c r="J61" s="31">
        <v>777</v>
      </c>
    </row>
    <row r="62" spans="1:10" x14ac:dyDescent="0.5">
      <c r="A62" s="29">
        <v>40717</v>
      </c>
      <c r="B62" s="30">
        <v>56.09</v>
      </c>
      <c r="C62" s="31">
        <v>89.855999999999995</v>
      </c>
      <c r="D62" s="32"/>
      <c r="E62" s="33"/>
      <c r="F62" s="30"/>
      <c r="G62" s="34"/>
      <c r="I62" s="30">
        <v>60.695999999999998</v>
      </c>
      <c r="J62" s="31">
        <v>795</v>
      </c>
    </row>
    <row r="63" spans="1:10" x14ac:dyDescent="0.5">
      <c r="A63" s="29">
        <v>40719</v>
      </c>
      <c r="B63" s="30">
        <v>56.17</v>
      </c>
      <c r="C63" s="31">
        <v>105.557</v>
      </c>
      <c r="D63" s="32"/>
      <c r="E63" s="33"/>
      <c r="F63" s="30"/>
      <c r="G63" s="34"/>
      <c r="I63" s="30">
        <v>60.8</v>
      </c>
      <c r="J63" s="31">
        <v>815</v>
      </c>
    </row>
    <row r="64" spans="1:10" x14ac:dyDescent="0.5">
      <c r="A64" s="29">
        <v>40721</v>
      </c>
      <c r="B64" s="30">
        <v>56.66</v>
      </c>
      <c r="C64" s="31">
        <v>150.36000000000001</v>
      </c>
      <c r="D64" s="32"/>
      <c r="E64" s="33"/>
      <c r="F64" s="30"/>
      <c r="G64" s="34"/>
      <c r="I64" s="30">
        <v>60.9</v>
      </c>
      <c r="J64" s="31">
        <v>835</v>
      </c>
    </row>
    <row r="65" spans="1:10" x14ac:dyDescent="0.5">
      <c r="A65" s="29">
        <v>40722</v>
      </c>
      <c r="B65" s="30">
        <v>56.64</v>
      </c>
      <c r="C65" s="31">
        <v>148.71600000000001</v>
      </c>
      <c r="D65" s="32"/>
      <c r="E65" s="33"/>
      <c r="F65" s="30"/>
      <c r="G65" s="34"/>
      <c r="I65" s="30">
        <v>61</v>
      </c>
      <c r="J65" s="31">
        <v>855</v>
      </c>
    </row>
    <row r="66" spans="1:10" x14ac:dyDescent="0.5">
      <c r="A66" s="29">
        <v>40723</v>
      </c>
      <c r="B66" s="30">
        <v>55.97</v>
      </c>
      <c r="C66" s="31">
        <v>81.174000000000007</v>
      </c>
      <c r="D66" s="32"/>
      <c r="E66" s="33"/>
      <c r="F66" s="30"/>
      <c r="G66" s="34"/>
      <c r="I66" s="30">
        <v>61.1</v>
      </c>
      <c r="J66" s="31">
        <v>873.9</v>
      </c>
    </row>
    <row r="67" spans="1:10" x14ac:dyDescent="0.5">
      <c r="A67" s="29">
        <v>40730</v>
      </c>
      <c r="B67" s="30">
        <v>55.6</v>
      </c>
      <c r="C67" s="31">
        <v>58.595999999999997</v>
      </c>
      <c r="D67" s="32"/>
      <c r="E67" s="33"/>
      <c r="F67" s="30"/>
      <c r="G67" s="34"/>
      <c r="I67" s="30">
        <v>61.2</v>
      </c>
      <c r="J67" s="31">
        <v>892.2</v>
      </c>
    </row>
    <row r="68" spans="1:10" x14ac:dyDescent="0.5">
      <c r="A68" s="29">
        <v>40731</v>
      </c>
      <c r="B68" s="30">
        <v>56.45</v>
      </c>
      <c r="C68" s="31">
        <v>130.27500000000001</v>
      </c>
      <c r="D68" s="37"/>
      <c r="E68" s="38"/>
      <c r="F68" s="39"/>
      <c r="G68" s="34"/>
      <c r="I68" s="30">
        <v>61.300000000000011</v>
      </c>
      <c r="J68" s="31">
        <v>910.3</v>
      </c>
    </row>
    <row r="69" spans="1:10" x14ac:dyDescent="0.5">
      <c r="A69" s="29">
        <v>40732</v>
      </c>
      <c r="B69" s="30">
        <v>56.32</v>
      </c>
      <c r="C69" s="31">
        <v>130.63900000000001</v>
      </c>
      <c r="D69" s="37"/>
      <c r="E69" s="40"/>
      <c r="F69" s="39"/>
      <c r="G69" s="34"/>
      <c r="I69" s="30">
        <v>61.400000000000013</v>
      </c>
      <c r="J69" s="31">
        <v>931</v>
      </c>
    </row>
    <row r="70" spans="1:10" x14ac:dyDescent="0.5">
      <c r="A70" s="29">
        <v>40732</v>
      </c>
      <c r="B70" s="30">
        <v>55.42</v>
      </c>
      <c r="C70" s="35">
        <v>37.856999999999999</v>
      </c>
      <c r="D70" s="37"/>
      <c r="E70" s="40"/>
      <c r="F70" s="39"/>
      <c r="G70" s="34"/>
      <c r="I70" s="30">
        <v>61.500000000000007</v>
      </c>
      <c r="J70" s="31">
        <v>951</v>
      </c>
    </row>
    <row r="71" spans="1:10" x14ac:dyDescent="0.5">
      <c r="A71" s="29">
        <v>40733</v>
      </c>
      <c r="B71" s="30">
        <v>56.47</v>
      </c>
      <c r="C71" s="31">
        <v>135.66499999999999</v>
      </c>
      <c r="D71" s="37"/>
      <c r="E71" s="40"/>
      <c r="F71" s="39"/>
      <c r="G71" s="34"/>
      <c r="I71" s="30">
        <v>61.600000000000009</v>
      </c>
      <c r="J71" s="31">
        <v>970</v>
      </c>
    </row>
    <row r="72" spans="1:10" x14ac:dyDescent="0.5">
      <c r="A72" s="29">
        <v>40734</v>
      </c>
      <c r="B72" s="30">
        <v>57.12</v>
      </c>
      <c r="C72" s="31">
        <v>196.517</v>
      </c>
      <c r="D72" s="37"/>
      <c r="E72" s="40"/>
      <c r="F72" s="39"/>
      <c r="G72" s="34"/>
      <c r="I72" s="30">
        <v>61.70000000000001</v>
      </c>
      <c r="J72" s="31">
        <v>990</v>
      </c>
    </row>
    <row r="73" spans="1:10" x14ac:dyDescent="0.5">
      <c r="A73" s="29">
        <v>40734</v>
      </c>
      <c r="B73" s="30">
        <v>56.4</v>
      </c>
      <c r="C73" s="31">
        <v>150.92400000000001</v>
      </c>
      <c r="D73" s="41"/>
      <c r="E73" s="40"/>
      <c r="F73" s="39"/>
      <c r="G73" s="34"/>
      <c r="I73" s="30">
        <v>61.800000000000011</v>
      </c>
      <c r="J73" s="31">
        <v>1008.6</v>
      </c>
    </row>
    <row r="74" spans="1:10" x14ac:dyDescent="0.5">
      <c r="A74" s="29">
        <v>40735</v>
      </c>
      <c r="B74" s="30">
        <v>57.45</v>
      </c>
      <c r="C74" s="31">
        <v>247.09700000000001</v>
      </c>
      <c r="D74" s="37"/>
      <c r="E74" s="40"/>
      <c r="F74" s="39"/>
      <c r="G74" s="34"/>
      <c r="I74" s="30">
        <v>61.903999999999996</v>
      </c>
      <c r="J74" s="31">
        <v>1030</v>
      </c>
    </row>
    <row r="75" spans="1:10" x14ac:dyDescent="0.5">
      <c r="A75" s="29">
        <v>40735</v>
      </c>
      <c r="B75" s="30">
        <v>55.83</v>
      </c>
      <c r="C75" s="31">
        <v>86.384</v>
      </c>
      <c r="D75" s="37"/>
      <c r="E75" s="40"/>
      <c r="F75" s="39"/>
      <c r="G75" s="34"/>
      <c r="I75" s="30">
        <v>62.000000000000014</v>
      </c>
      <c r="J75" s="31">
        <v>1047.5999999999999</v>
      </c>
    </row>
    <row r="76" spans="1:10" x14ac:dyDescent="0.5">
      <c r="A76" s="29">
        <v>40736</v>
      </c>
      <c r="B76" s="30">
        <v>57.63</v>
      </c>
      <c r="C76" s="31">
        <v>278.38400000000001</v>
      </c>
      <c r="D76" s="37"/>
      <c r="E76" s="40"/>
      <c r="F76" s="39"/>
      <c r="G76" s="34"/>
      <c r="I76" s="30">
        <v>62.100000000000009</v>
      </c>
      <c r="J76" s="31">
        <v>1067.5999999999999</v>
      </c>
    </row>
    <row r="77" spans="1:10" x14ac:dyDescent="0.5">
      <c r="A77" s="29">
        <v>40742</v>
      </c>
      <c r="B77" s="30">
        <v>56.81</v>
      </c>
      <c r="C77" s="31">
        <v>145.274</v>
      </c>
      <c r="D77" s="41"/>
      <c r="E77" s="42"/>
      <c r="F77" s="43"/>
      <c r="G77" s="34"/>
      <c r="I77" s="30">
        <v>62.20000000000001</v>
      </c>
      <c r="J77" s="31">
        <v>1085.7</v>
      </c>
    </row>
    <row r="78" spans="1:10" x14ac:dyDescent="0.5">
      <c r="A78" s="29">
        <v>40748</v>
      </c>
      <c r="B78" s="30">
        <v>56.64</v>
      </c>
      <c r="C78" s="31">
        <v>185.75200000000001</v>
      </c>
      <c r="D78" s="37"/>
      <c r="E78" s="40"/>
      <c r="F78" s="39"/>
      <c r="G78" s="34"/>
      <c r="I78" s="30">
        <v>62.300000000000011</v>
      </c>
      <c r="J78" s="31">
        <v>1105</v>
      </c>
    </row>
    <row r="79" spans="1:10" x14ac:dyDescent="0.5">
      <c r="A79" s="29">
        <v>40749</v>
      </c>
      <c r="B79" s="30">
        <v>58.43</v>
      </c>
      <c r="C79" s="35">
        <v>401.529</v>
      </c>
      <c r="D79" s="37"/>
      <c r="E79" s="40"/>
      <c r="F79" s="39"/>
      <c r="G79" s="34"/>
      <c r="I79" s="30">
        <v>62.400000000000006</v>
      </c>
      <c r="J79" s="31">
        <v>1124.5</v>
      </c>
    </row>
    <row r="80" spans="1:10" x14ac:dyDescent="0.5">
      <c r="A80" s="29">
        <v>40750</v>
      </c>
      <c r="B80" s="30">
        <v>56.28</v>
      </c>
      <c r="C80" s="31">
        <v>143.864</v>
      </c>
      <c r="D80" s="37"/>
      <c r="E80" s="40"/>
      <c r="F80" s="39"/>
      <c r="G80" s="34"/>
      <c r="I80" s="30">
        <v>62.500000000000014</v>
      </c>
      <c r="J80" s="31">
        <v>1145</v>
      </c>
    </row>
    <row r="81" spans="1:10" x14ac:dyDescent="0.5">
      <c r="A81" s="29">
        <v>40751</v>
      </c>
      <c r="B81" s="30">
        <v>57.87</v>
      </c>
      <c r="C81" s="31">
        <v>286.97800000000001</v>
      </c>
      <c r="D81" s="37"/>
      <c r="E81" s="40"/>
      <c r="F81" s="39"/>
      <c r="G81" s="34"/>
      <c r="I81" s="30">
        <v>62.600000000000009</v>
      </c>
      <c r="J81" s="31">
        <v>1165</v>
      </c>
    </row>
    <row r="82" spans="1:10" x14ac:dyDescent="0.5">
      <c r="A82" s="29">
        <v>40752</v>
      </c>
      <c r="B82" s="30">
        <v>57.77</v>
      </c>
      <c r="C82" s="31">
        <v>285.68200000000002</v>
      </c>
      <c r="D82" s="37"/>
      <c r="E82" s="40"/>
      <c r="F82" s="39"/>
      <c r="G82" s="34"/>
      <c r="I82" s="30">
        <v>62.70000000000001</v>
      </c>
      <c r="J82" s="31">
        <v>1185</v>
      </c>
    </row>
    <row r="83" spans="1:10" x14ac:dyDescent="0.5">
      <c r="A83" s="29">
        <v>40753</v>
      </c>
      <c r="B83" s="30">
        <v>57.12</v>
      </c>
      <c r="C83" s="31">
        <v>195.09</v>
      </c>
      <c r="D83" s="37"/>
      <c r="E83" s="40"/>
      <c r="F83" s="39"/>
      <c r="G83" s="34"/>
      <c r="I83" s="30">
        <v>62.800000000000011</v>
      </c>
      <c r="J83" s="31">
        <v>1205</v>
      </c>
    </row>
    <row r="84" spans="1:10" x14ac:dyDescent="0.5">
      <c r="A84" s="29">
        <v>40754</v>
      </c>
      <c r="B84" s="30">
        <v>57.17</v>
      </c>
      <c r="C84" s="31">
        <v>274.62599999999998</v>
      </c>
      <c r="D84" s="37"/>
      <c r="E84" s="40"/>
      <c r="F84" s="39"/>
      <c r="G84" s="34"/>
      <c r="I84" s="30">
        <v>62.900000000000006</v>
      </c>
      <c r="J84" s="31">
        <v>1225</v>
      </c>
    </row>
    <row r="85" spans="1:10" x14ac:dyDescent="0.5">
      <c r="A85" s="29">
        <v>40758</v>
      </c>
      <c r="B85" s="30">
        <v>60.1</v>
      </c>
      <c r="C85" s="31">
        <v>636.32500000000005</v>
      </c>
      <c r="D85" s="37"/>
      <c r="E85" s="40"/>
      <c r="F85" s="39"/>
      <c r="G85" s="34"/>
      <c r="I85" s="30">
        <v>63.000000000000014</v>
      </c>
      <c r="J85" s="31">
        <v>1245</v>
      </c>
    </row>
    <row r="86" spans="1:10" x14ac:dyDescent="0.5">
      <c r="A86" s="29">
        <v>40759</v>
      </c>
      <c r="B86" s="30">
        <v>60.46</v>
      </c>
      <c r="C86" s="31">
        <v>743.58500000000004</v>
      </c>
      <c r="D86" s="37"/>
      <c r="E86" s="40"/>
      <c r="F86" s="39"/>
      <c r="G86" s="34"/>
      <c r="I86" s="18"/>
    </row>
    <row r="87" spans="1:10" x14ac:dyDescent="0.5">
      <c r="A87" s="29">
        <v>40760</v>
      </c>
      <c r="B87" s="30">
        <v>60.54</v>
      </c>
      <c r="C87" s="31">
        <v>778.70799999999997</v>
      </c>
      <c r="D87" s="37"/>
      <c r="E87" s="40"/>
      <c r="F87" s="39"/>
      <c r="G87" s="34"/>
      <c r="I87" s="18"/>
    </row>
    <row r="88" spans="1:10" x14ac:dyDescent="0.5">
      <c r="A88" s="29">
        <v>40761</v>
      </c>
      <c r="B88" s="30">
        <v>60.04</v>
      </c>
      <c r="C88" s="31">
        <v>619.51199999999994</v>
      </c>
      <c r="D88" s="37"/>
      <c r="E88" s="40"/>
      <c r="F88" s="39"/>
      <c r="G88" s="34"/>
      <c r="I88" s="18"/>
    </row>
    <row r="89" spans="1:10" x14ac:dyDescent="0.5">
      <c r="A89" s="29">
        <v>40762</v>
      </c>
      <c r="B89" s="30">
        <v>60.19</v>
      </c>
      <c r="C89" s="31">
        <v>666.553</v>
      </c>
      <c r="D89" s="37"/>
      <c r="E89" s="40"/>
      <c r="F89" s="39"/>
      <c r="G89" s="34"/>
      <c r="I89" s="18"/>
    </row>
    <row r="90" spans="1:10" x14ac:dyDescent="0.5">
      <c r="A90" s="29">
        <v>40763</v>
      </c>
      <c r="B90" s="30">
        <v>61.05</v>
      </c>
      <c r="C90" s="31">
        <v>860.88699999999994</v>
      </c>
      <c r="D90" s="37"/>
      <c r="E90" s="40"/>
      <c r="F90" s="39"/>
      <c r="G90" s="34"/>
      <c r="I90" s="18"/>
    </row>
    <row r="91" spans="1:10" x14ac:dyDescent="0.5">
      <c r="A91" s="29">
        <v>40764</v>
      </c>
      <c r="B91" s="30">
        <v>60.38</v>
      </c>
      <c r="C91" s="31">
        <v>757.66600000000005</v>
      </c>
      <c r="D91" s="37"/>
      <c r="E91" s="40"/>
      <c r="F91" s="39"/>
      <c r="G91" s="34"/>
      <c r="I91" s="18"/>
    </row>
    <row r="92" spans="1:10" x14ac:dyDescent="0.5">
      <c r="A92" s="29">
        <v>40765</v>
      </c>
      <c r="B92" s="30">
        <v>60.53</v>
      </c>
      <c r="C92" s="35">
        <v>796.55200000000002</v>
      </c>
      <c r="D92" s="41"/>
      <c r="E92" s="42"/>
      <c r="F92" s="43"/>
      <c r="G92" s="34"/>
      <c r="I92" s="18"/>
    </row>
    <row r="93" spans="1:10" x14ac:dyDescent="0.5">
      <c r="A93" s="29">
        <v>40766</v>
      </c>
      <c r="B93" s="30">
        <v>62.01</v>
      </c>
      <c r="C93" s="31">
        <v>1089.3340000000001</v>
      </c>
      <c r="D93" s="37"/>
      <c r="E93" s="40"/>
      <c r="F93" s="40"/>
      <c r="G93" s="34"/>
      <c r="I93" s="18"/>
    </row>
    <row r="94" spans="1:10" x14ac:dyDescent="0.5">
      <c r="A94" s="29">
        <v>40767</v>
      </c>
      <c r="B94" s="30">
        <v>62.46</v>
      </c>
      <c r="C94" s="31">
        <v>1129.6759999999999</v>
      </c>
      <c r="D94" s="37"/>
      <c r="E94" s="40"/>
      <c r="F94" s="40"/>
      <c r="G94" s="34"/>
      <c r="I94" s="18"/>
    </row>
    <row r="95" spans="1:10" x14ac:dyDescent="0.5">
      <c r="A95" s="29">
        <v>40768</v>
      </c>
      <c r="B95" s="30">
        <v>61.43</v>
      </c>
      <c r="C95" s="31">
        <v>915.11300000000006</v>
      </c>
      <c r="D95" s="37"/>
      <c r="E95" s="40"/>
      <c r="F95" s="40"/>
      <c r="G95" s="34"/>
      <c r="I95" s="18"/>
    </row>
    <row r="96" spans="1:10" x14ac:dyDescent="0.5">
      <c r="A96" s="29">
        <v>40769</v>
      </c>
      <c r="B96" s="30">
        <v>61.06</v>
      </c>
      <c r="C96" s="35">
        <v>866.62699999999995</v>
      </c>
      <c r="D96" s="41"/>
      <c r="E96" s="42"/>
      <c r="F96" s="42"/>
      <c r="G96" s="34"/>
      <c r="I96" s="18"/>
    </row>
    <row r="97" spans="1:9" x14ac:dyDescent="0.5">
      <c r="A97" s="29">
        <v>40770</v>
      </c>
      <c r="B97" s="30">
        <v>60.9</v>
      </c>
      <c r="C97" s="31">
        <v>842.80499999999995</v>
      </c>
      <c r="D97" s="37"/>
      <c r="E97" s="40"/>
      <c r="F97" s="40"/>
      <c r="G97" s="34"/>
      <c r="I97" s="18"/>
    </row>
    <row r="98" spans="1:9" x14ac:dyDescent="0.5">
      <c r="A98" s="29">
        <v>40772</v>
      </c>
      <c r="B98" s="30">
        <v>60.87</v>
      </c>
      <c r="C98" s="31">
        <v>838.13900000000001</v>
      </c>
      <c r="D98" s="37"/>
      <c r="E98" s="40"/>
      <c r="F98" s="40"/>
      <c r="G98" s="34"/>
      <c r="I98" s="18"/>
    </row>
    <row r="99" spans="1:9" x14ac:dyDescent="0.5">
      <c r="A99" s="29">
        <v>40773</v>
      </c>
      <c r="B99" s="30">
        <v>61.56</v>
      </c>
      <c r="C99" s="31">
        <v>999.43600000000004</v>
      </c>
      <c r="D99" s="37"/>
      <c r="E99" s="40"/>
      <c r="F99" s="40"/>
      <c r="G99" s="34"/>
      <c r="I99" s="18"/>
    </row>
    <row r="100" spans="1:9" x14ac:dyDescent="0.5">
      <c r="A100" s="29">
        <v>40774</v>
      </c>
      <c r="B100" s="30">
        <v>61.45</v>
      </c>
      <c r="C100" s="31">
        <v>980.56200000000001</v>
      </c>
      <c r="D100" s="37"/>
      <c r="E100" s="40"/>
      <c r="F100" s="40"/>
      <c r="G100" s="34"/>
      <c r="I100" s="18"/>
    </row>
    <row r="101" spans="1:9" x14ac:dyDescent="0.5">
      <c r="A101" s="29">
        <v>40775</v>
      </c>
      <c r="B101" s="30">
        <v>61.230000000000004</v>
      </c>
      <c r="C101" s="31">
        <v>939.36900000000003</v>
      </c>
      <c r="D101" s="37"/>
      <c r="E101" s="40"/>
      <c r="F101" s="40"/>
      <c r="G101" s="34"/>
      <c r="I101" s="18"/>
    </row>
    <row r="102" spans="1:9" x14ac:dyDescent="0.5">
      <c r="A102" s="29">
        <v>40776</v>
      </c>
      <c r="B102" s="30">
        <v>61.5</v>
      </c>
      <c r="C102" s="31">
        <v>973.54399999999998</v>
      </c>
      <c r="D102" s="37"/>
      <c r="E102" s="40"/>
      <c r="F102" s="40"/>
      <c r="G102" s="34"/>
      <c r="I102" s="18"/>
    </row>
    <row r="103" spans="1:9" x14ac:dyDescent="0.5">
      <c r="A103" s="29">
        <v>40782</v>
      </c>
      <c r="B103" s="30">
        <v>61.18</v>
      </c>
      <c r="C103" s="31">
        <v>914.70600000000002</v>
      </c>
      <c r="D103" s="37"/>
      <c r="E103" s="40"/>
      <c r="F103" s="40"/>
      <c r="G103" s="34"/>
      <c r="I103" s="18"/>
    </row>
    <row r="104" spans="1:9" x14ac:dyDescent="0.5">
      <c r="A104" s="29">
        <v>40783</v>
      </c>
      <c r="B104" s="30">
        <v>61.2</v>
      </c>
      <c r="C104" s="31">
        <v>920.34400000000005</v>
      </c>
      <c r="D104" s="37"/>
      <c r="E104" s="40"/>
      <c r="F104" s="44" t="s">
        <v>32</v>
      </c>
      <c r="G104" s="34"/>
      <c r="I104" s="18"/>
    </row>
    <row r="105" spans="1:9" x14ac:dyDescent="0.5">
      <c r="A105" s="29">
        <v>40788</v>
      </c>
      <c r="B105" s="30">
        <v>61.2</v>
      </c>
      <c r="C105" s="31">
        <v>873.76400000000001</v>
      </c>
      <c r="D105" s="37"/>
      <c r="E105" s="40"/>
      <c r="F105" s="40"/>
      <c r="G105" s="34"/>
      <c r="I105" s="18"/>
    </row>
    <row r="106" spans="1:9" x14ac:dyDescent="0.5">
      <c r="A106" s="29">
        <v>40789</v>
      </c>
      <c r="B106" s="30">
        <v>61.13</v>
      </c>
      <c r="C106" s="31">
        <v>868.58799999999997</v>
      </c>
      <c r="D106" s="37"/>
      <c r="E106" s="40"/>
      <c r="F106" s="40"/>
      <c r="G106" s="34"/>
      <c r="I106" s="18"/>
    </row>
    <row r="107" spans="1:9" x14ac:dyDescent="0.5">
      <c r="A107" s="29">
        <v>40790</v>
      </c>
      <c r="B107" s="30">
        <v>61.04</v>
      </c>
      <c r="C107" s="31">
        <v>848.96100000000001</v>
      </c>
      <c r="D107" s="40"/>
      <c r="E107" s="40"/>
      <c r="F107" s="40"/>
      <c r="G107" s="34"/>
      <c r="I107" s="18"/>
    </row>
    <row r="108" spans="1:9" x14ac:dyDescent="0.5">
      <c r="A108" s="29">
        <v>40793</v>
      </c>
      <c r="B108" s="30">
        <v>61.480000000000004</v>
      </c>
      <c r="C108" s="31">
        <v>932.779</v>
      </c>
      <c r="D108" s="40"/>
      <c r="E108" s="40"/>
      <c r="F108" s="40"/>
      <c r="G108" s="34"/>
      <c r="I108" s="18"/>
    </row>
    <row r="109" spans="1:9" x14ac:dyDescent="0.5">
      <c r="A109" s="29">
        <v>40794</v>
      </c>
      <c r="B109" s="30">
        <v>61.42</v>
      </c>
      <c r="C109" s="31">
        <v>914.76900000000001</v>
      </c>
      <c r="D109" s="40"/>
      <c r="E109" s="40"/>
      <c r="F109" s="40"/>
      <c r="G109" s="34"/>
      <c r="I109" s="18"/>
    </row>
    <row r="110" spans="1:9" x14ac:dyDescent="0.5">
      <c r="A110" s="29">
        <v>40795</v>
      </c>
      <c r="B110" s="30">
        <v>61.49</v>
      </c>
      <c r="C110" s="31">
        <v>967.14700000000005</v>
      </c>
      <c r="D110" s="40"/>
      <c r="E110" s="40"/>
      <c r="F110" s="40"/>
      <c r="G110" s="34"/>
      <c r="I110" s="18"/>
    </row>
    <row r="111" spans="1:9" x14ac:dyDescent="0.5">
      <c r="A111" s="29">
        <v>40796</v>
      </c>
      <c r="B111" s="30">
        <v>61.72</v>
      </c>
      <c r="C111" s="31">
        <v>1004.179</v>
      </c>
      <c r="D111" s="40"/>
      <c r="E111" s="40"/>
      <c r="F111" s="40"/>
      <c r="G111" s="34"/>
      <c r="I111" s="18"/>
    </row>
    <row r="112" spans="1:9" x14ac:dyDescent="0.5">
      <c r="A112" s="29">
        <v>40797</v>
      </c>
      <c r="B112" s="30">
        <v>61.230000000000004</v>
      </c>
      <c r="C112" s="31">
        <v>856.25</v>
      </c>
      <c r="D112" s="40"/>
      <c r="E112" s="40"/>
      <c r="F112" s="40"/>
      <c r="G112" s="34"/>
      <c r="I112" s="18"/>
    </row>
    <row r="113" spans="1:9" x14ac:dyDescent="0.5">
      <c r="A113" s="29">
        <v>40798</v>
      </c>
      <c r="B113" s="30">
        <v>60.68</v>
      </c>
      <c r="C113" s="31">
        <v>788.7</v>
      </c>
      <c r="D113" s="40"/>
      <c r="E113" s="40"/>
      <c r="F113" s="40"/>
      <c r="G113" s="34"/>
      <c r="I113" s="18"/>
    </row>
    <row r="114" spans="1:9" x14ac:dyDescent="0.5">
      <c r="A114" s="29">
        <v>40800</v>
      </c>
      <c r="B114" s="30">
        <v>61.5</v>
      </c>
      <c r="C114" s="31">
        <v>943.351</v>
      </c>
      <c r="D114" s="40"/>
      <c r="E114" s="40"/>
      <c r="F114" s="40"/>
      <c r="G114" s="34"/>
      <c r="I114" s="18"/>
    </row>
    <row r="115" spans="1:9" x14ac:dyDescent="0.5">
      <c r="A115" s="29">
        <v>40801</v>
      </c>
      <c r="B115" s="30">
        <v>61.32</v>
      </c>
      <c r="C115" s="31">
        <v>897.57</v>
      </c>
      <c r="D115" s="40"/>
      <c r="E115" s="40"/>
      <c r="F115" s="40"/>
      <c r="G115" s="34"/>
      <c r="I115" s="18"/>
    </row>
    <row r="116" spans="1:9" x14ac:dyDescent="0.5">
      <c r="A116" s="29">
        <v>40802</v>
      </c>
      <c r="B116" s="30">
        <v>61.12</v>
      </c>
      <c r="C116" s="31">
        <v>866.13599999999997</v>
      </c>
      <c r="D116" s="40"/>
      <c r="E116" s="40"/>
      <c r="F116" s="40"/>
      <c r="G116" s="34"/>
      <c r="I116" s="18"/>
    </row>
    <row r="117" spans="1:9" x14ac:dyDescent="0.5">
      <c r="A117" s="29">
        <v>40805</v>
      </c>
      <c r="B117" s="30">
        <v>60.7</v>
      </c>
      <c r="C117" s="31">
        <v>798.32100000000003</v>
      </c>
      <c r="D117" s="40"/>
      <c r="E117" s="40"/>
      <c r="F117" s="40"/>
      <c r="G117" s="34"/>
      <c r="I117" s="18"/>
    </row>
    <row r="118" spans="1:9" x14ac:dyDescent="0.5">
      <c r="A118" s="29">
        <v>40806</v>
      </c>
      <c r="B118" s="30">
        <v>60.78</v>
      </c>
      <c r="C118" s="31">
        <v>837.41399999999999</v>
      </c>
      <c r="D118" s="40"/>
      <c r="E118" s="40"/>
      <c r="F118" s="40"/>
      <c r="G118" s="34"/>
      <c r="I118" s="18"/>
    </row>
    <row r="119" spans="1:9" x14ac:dyDescent="0.5">
      <c r="A119" s="29">
        <v>40808</v>
      </c>
      <c r="B119" s="45">
        <v>61.55</v>
      </c>
      <c r="C119" s="35">
        <v>982.51</v>
      </c>
      <c r="D119" s="42"/>
      <c r="E119" s="42"/>
      <c r="F119" s="42"/>
      <c r="G119" s="34"/>
      <c r="I119" s="18"/>
    </row>
    <row r="120" spans="1:9" x14ac:dyDescent="0.5">
      <c r="A120" s="29">
        <v>40810</v>
      </c>
      <c r="B120" s="30">
        <v>61.64</v>
      </c>
      <c r="C120" s="31">
        <v>1001.817</v>
      </c>
      <c r="D120" s="40"/>
      <c r="E120" s="40"/>
      <c r="F120" s="40"/>
      <c r="G120" s="34"/>
      <c r="H120" s="18"/>
      <c r="I120" s="18"/>
    </row>
    <row r="121" spans="1:9" x14ac:dyDescent="0.5">
      <c r="A121" s="29">
        <v>40811</v>
      </c>
      <c r="B121" s="30">
        <v>61.31</v>
      </c>
      <c r="C121" s="31">
        <v>896.88400000000001</v>
      </c>
      <c r="D121" s="40"/>
      <c r="E121" s="40"/>
      <c r="F121" s="40"/>
      <c r="G121" s="34"/>
      <c r="H121" s="18"/>
      <c r="I121" s="18"/>
    </row>
    <row r="122" spans="1:9" x14ac:dyDescent="0.5">
      <c r="A122" s="29">
        <v>40812</v>
      </c>
      <c r="B122" s="30">
        <v>61.269999999999996</v>
      </c>
      <c r="C122" s="31">
        <v>904.08</v>
      </c>
      <c r="D122" s="40"/>
      <c r="E122" s="40"/>
      <c r="F122" s="40"/>
      <c r="G122" s="34"/>
      <c r="H122" s="34"/>
      <c r="I122" s="18"/>
    </row>
    <row r="123" spans="1:9" x14ac:dyDescent="0.5">
      <c r="A123" s="29">
        <v>40813</v>
      </c>
      <c r="B123" s="30">
        <v>61.1</v>
      </c>
      <c r="C123" s="31">
        <v>882.46900000000005</v>
      </c>
      <c r="D123" s="40"/>
      <c r="E123" s="40"/>
      <c r="F123" s="40"/>
      <c r="G123" s="34"/>
      <c r="H123" s="18"/>
      <c r="I123" s="18"/>
    </row>
    <row r="124" spans="1:9" x14ac:dyDescent="0.5">
      <c r="A124" s="29">
        <v>40814</v>
      </c>
      <c r="B124" s="30">
        <v>61.769999999999996</v>
      </c>
      <c r="C124" s="31">
        <v>1020.8440000000001</v>
      </c>
      <c r="D124" s="40"/>
      <c r="E124" s="40"/>
      <c r="F124" s="40"/>
      <c r="G124" s="34"/>
      <c r="H124" s="18"/>
      <c r="I124" s="18"/>
    </row>
    <row r="125" spans="1:9" x14ac:dyDescent="0.5">
      <c r="A125" s="29">
        <v>40819</v>
      </c>
      <c r="B125" s="30">
        <v>61.36</v>
      </c>
      <c r="C125" s="31">
        <v>897.16600000000005</v>
      </c>
      <c r="D125" s="40"/>
      <c r="E125" s="40"/>
      <c r="F125" s="40"/>
      <c r="G125" s="34"/>
      <c r="I125" s="18"/>
    </row>
    <row r="126" spans="1:9" x14ac:dyDescent="0.5">
      <c r="A126" s="29">
        <v>40820</v>
      </c>
      <c r="B126" s="45">
        <v>61.97</v>
      </c>
      <c r="C126" s="35">
        <v>1108.5609999999999</v>
      </c>
      <c r="D126" s="42"/>
      <c r="E126" s="42"/>
      <c r="F126" s="42"/>
      <c r="G126" s="34"/>
      <c r="I126" s="18"/>
    </row>
    <row r="127" spans="1:9" x14ac:dyDescent="0.5">
      <c r="A127" s="29">
        <v>40821</v>
      </c>
      <c r="B127" s="30">
        <v>62.14</v>
      </c>
      <c r="C127" s="31">
        <v>1130.4649999999999</v>
      </c>
      <c r="D127" s="40"/>
      <c r="E127" s="40"/>
      <c r="F127" s="40"/>
      <c r="G127" s="34"/>
      <c r="I127" s="18"/>
    </row>
    <row r="128" spans="1:9" x14ac:dyDescent="0.5">
      <c r="A128" s="29">
        <v>40822</v>
      </c>
      <c r="B128" s="30">
        <v>61.480000000000004</v>
      </c>
      <c r="C128" s="31">
        <v>953.21900000000005</v>
      </c>
      <c r="D128" s="40"/>
      <c r="E128" s="40"/>
      <c r="F128" s="40"/>
      <c r="G128" s="34"/>
      <c r="I128" s="18"/>
    </row>
    <row r="129" spans="1:9" x14ac:dyDescent="0.5">
      <c r="A129" s="29">
        <v>40823</v>
      </c>
      <c r="B129" s="30">
        <v>61.08</v>
      </c>
      <c r="C129" s="31">
        <v>857.46500000000003</v>
      </c>
      <c r="D129" s="40"/>
      <c r="E129" s="40"/>
      <c r="F129" s="40"/>
      <c r="G129" s="34"/>
      <c r="I129" s="18"/>
    </row>
    <row r="130" spans="1:9" x14ac:dyDescent="0.5">
      <c r="A130" s="29">
        <v>40824</v>
      </c>
      <c r="B130" s="30">
        <v>60.519999999999996</v>
      </c>
      <c r="C130" s="31">
        <v>765.23199999999997</v>
      </c>
      <c r="D130" s="40"/>
      <c r="E130" s="40"/>
      <c r="F130" s="40"/>
      <c r="G130" s="34"/>
      <c r="I130" s="18"/>
    </row>
    <row r="131" spans="1:9" x14ac:dyDescent="0.5">
      <c r="A131" s="29">
        <v>40825</v>
      </c>
      <c r="B131" s="30">
        <v>60.13</v>
      </c>
      <c r="C131" s="31">
        <v>694.10799999999995</v>
      </c>
      <c r="D131" s="40"/>
      <c r="E131" s="40"/>
      <c r="F131" s="40"/>
      <c r="G131" s="34"/>
      <c r="I131" s="18"/>
    </row>
    <row r="132" spans="1:9" x14ac:dyDescent="0.5">
      <c r="A132" s="29">
        <v>40826</v>
      </c>
      <c r="B132" s="30">
        <v>59.92</v>
      </c>
      <c r="C132" s="31">
        <v>662.47900000000004</v>
      </c>
      <c r="D132" s="40"/>
      <c r="E132" s="40"/>
      <c r="F132" s="40"/>
      <c r="G132" s="34"/>
      <c r="I132" s="18"/>
    </row>
    <row r="133" spans="1:9" x14ac:dyDescent="0.5">
      <c r="A133" s="29">
        <v>40829</v>
      </c>
      <c r="B133" s="30">
        <v>57.25</v>
      </c>
      <c r="C133" s="31">
        <v>201.267</v>
      </c>
      <c r="D133" s="40"/>
      <c r="E133" s="40"/>
      <c r="F133" s="40"/>
      <c r="G133" s="34"/>
      <c r="I133" s="18"/>
    </row>
    <row r="134" spans="1:9" x14ac:dyDescent="0.5">
      <c r="A134" s="29">
        <v>40830</v>
      </c>
      <c r="B134" s="45">
        <v>57.29</v>
      </c>
      <c r="C134" s="35">
        <v>222.82</v>
      </c>
      <c r="D134" s="42"/>
      <c r="E134" s="42"/>
      <c r="F134" s="42"/>
      <c r="G134" s="34"/>
      <c r="I134" s="18"/>
    </row>
    <row r="135" spans="1:9" x14ac:dyDescent="0.5">
      <c r="A135" s="29">
        <v>40833</v>
      </c>
      <c r="B135" s="30">
        <v>57.14</v>
      </c>
      <c r="C135" s="31">
        <v>197.00399999999999</v>
      </c>
      <c r="D135" s="40"/>
      <c r="E135" s="40"/>
      <c r="F135" s="40"/>
      <c r="G135" s="34"/>
      <c r="I135" s="18"/>
    </row>
    <row r="136" spans="1:9" x14ac:dyDescent="0.5">
      <c r="A136" s="29">
        <v>40834</v>
      </c>
      <c r="B136" s="30">
        <v>57.31</v>
      </c>
      <c r="C136" s="31">
        <v>217.41300000000001</v>
      </c>
      <c r="D136" s="40"/>
      <c r="E136" s="40"/>
      <c r="F136" s="40"/>
      <c r="G136" s="34"/>
      <c r="I136" s="18"/>
    </row>
    <row r="137" spans="1:9" x14ac:dyDescent="0.5">
      <c r="A137" s="29">
        <v>40837</v>
      </c>
      <c r="B137" s="30">
        <v>57.03</v>
      </c>
      <c r="C137" s="31">
        <v>175.05699999999999</v>
      </c>
      <c r="D137" s="40"/>
      <c r="E137" s="40"/>
      <c r="F137" s="40"/>
      <c r="G137" s="34"/>
      <c r="I137" s="18"/>
    </row>
    <row r="138" spans="1:9" x14ac:dyDescent="0.5">
      <c r="A138" s="29">
        <v>40838</v>
      </c>
      <c r="B138" s="30">
        <v>57.15</v>
      </c>
      <c r="C138" s="31">
        <v>203.01900000000001</v>
      </c>
      <c r="D138" s="40"/>
      <c r="E138" s="40"/>
      <c r="F138" s="40"/>
      <c r="G138" s="34"/>
      <c r="I138" s="18"/>
    </row>
    <row r="139" spans="1:9" x14ac:dyDescent="0.5">
      <c r="A139" s="29">
        <v>40839</v>
      </c>
      <c r="B139" s="30">
        <v>57.16</v>
      </c>
      <c r="C139" s="31">
        <v>198.50299999999999</v>
      </c>
      <c r="D139" s="40"/>
      <c r="E139" s="40"/>
      <c r="F139" s="40"/>
      <c r="G139" s="34"/>
      <c r="I139" s="18"/>
    </row>
    <row r="140" spans="1:9" x14ac:dyDescent="0.5">
      <c r="A140" s="29">
        <v>40839</v>
      </c>
      <c r="B140" s="30">
        <v>56.02</v>
      </c>
      <c r="C140" s="31">
        <v>88.599000000000004</v>
      </c>
      <c r="D140" s="40"/>
      <c r="E140" s="40"/>
      <c r="F140" s="40"/>
      <c r="G140" s="34"/>
      <c r="I140" s="18"/>
    </row>
    <row r="141" spans="1:9" x14ac:dyDescent="0.5">
      <c r="A141" s="29">
        <v>40840</v>
      </c>
      <c r="B141" s="30">
        <v>57.64</v>
      </c>
      <c r="C141" s="31">
        <v>274.67700000000002</v>
      </c>
      <c r="D141" s="40"/>
      <c r="E141" s="40"/>
      <c r="F141" s="40"/>
      <c r="G141" s="34"/>
      <c r="I141" s="18"/>
    </row>
    <row r="142" spans="1:9" x14ac:dyDescent="0.5">
      <c r="A142" s="29">
        <v>40842</v>
      </c>
      <c r="B142" s="30">
        <v>56.47</v>
      </c>
      <c r="C142" s="31">
        <v>160.583</v>
      </c>
      <c r="D142" s="40"/>
      <c r="E142" s="40"/>
      <c r="F142" s="40"/>
      <c r="G142" s="34"/>
      <c r="I142" s="18"/>
    </row>
    <row r="143" spans="1:9" x14ac:dyDescent="0.5">
      <c r="A143" s="29">
        <v>40843</v>
      </c>
      <c r="B143" s="30">
        <v>56.24</v>
      </c>
      <c r="C143" s="31">
        <v>142.36500000000001</v>
      </c>
      <c r="D143" s="40"/>
      <c r="E143" s="40"/>
      <c r="F143" s="40"/>
      <c r="G143" s="34"/>
      <c r="I143" s="18"/>
    </row>
    <row r="144" spans="1:9" x14ac:dyDescent="0.5">
      <c r="A144" s="29">
        <v>40847</v>
      </c>
      <c r="B144" s="30">
        <v>56.59</v>
      </c>
      <c r="C144" s="31">
        <v>168.97900000000001</v>
      </c>
      <c r="D144" s="40"/>
      <c r="E144" s="40"/>
      <c r="F144" s="40"/>
      <c r="G144" s="34"/>
      <c r="I144" s="18"/>
    </row>
    <row r="145" spans="1:9" x14ac:dyDescent="0.5">
      <c r="A145" s="29">
        <v>40848</v>
      </c>
      <c r="B145" s="30">
        <v>56.58</v>
      </c>
      <c r="C145" s="31">
        <v>150.04300000000001</v>
      </c>
      <c r="D145" s="40"/>
      <c r="E145" s="40"/>
      <c r="F145" s="40"/>
      <c r="G145" s="34"/>
      <c r="I145" s="18"/>
    </row>
    <row r="146" spans="1:9" x14ac:dyDescent="0.5">
      <c r="A146" s="29">
        <v>40850</v>
      </c>
      <c r="B146" s="30">
        <v>56.75</v>
      </c>
      <c r="C146" s="31">
        <v>147.72499999999999</v>
      </c>
      <c r="D146" s="40"/>
      <c r="E146" s="40"/>
      <c r="F146" s="40"/>
      <c r="G146" s="34"/>
      <c r="I146" s="18"/>
    </row>
    <row r="147" spans="1:9" x14ac:dyDescent="0.5">
      <c r="A147" s="29">
        <v>40852</v>
      </c>
      <c r="B147" s="30">
        <v>56.78</v>
      </c>
      <c r="C147" s="31">
        <v>145.46199999999999</v>
      </c>
      <c r="D147" s="40"/>
      <c r="E147" s="40"/>
      <c r="F147" s="40"/>
      <c r="G147" s="34"/>
      <c r="I147" s="18"/>
    </row>
    <row r="148" spans="1:9" x14ac:dyDescent="0.5">
      <c r="A148" s="29">
        <v>40853</v>
      </c>
      <c r="B148" s="30">
        <v>57.07</v>
      </c>
      <c r="C148" s="31">
        <v>186.34899999999999</v>
      </c>
      <c r="D148" s="40"/>
      <c r="E148" s="40"/>
      <c r="F148" s="40"/>
      <c r="G148" s="34"/>
      <c r="I148" s="18"/>
    </row>
    <row r="149" spans="1:9" x14ac:dyDescent="0.5">
      <c r="A149" s="29">
        <v>40855</v>
      </c>
      <c r="B149" s="30">
        <v>57.22</v>
      </c>
      <c r="C149" s="31">
        <v>198.304</v>
      </c>
      <c r="D149" s="40"/>
      <c r="E149" s="40"/>
      <c r="F149" s="40"/>
      <c r="G149" s="34"/>
      <c r="I149" s="18"/>
    </row>
    <row r="150" spans="1:9" x14ac:dyDescent="0.5">
      <c r="A150" s="29">
        <v>40855</v>
      </c>
      <c r="B150" s="30">
        <v>55.76</v>
      </c>
      <c r="C150" s="31">
        <v>53.131999999999998</v>
      </c>
      <c r="D150" s="40"/>
      <c r="E150" s="40"/>
      <c r="F150" s="40"/>
      <c r="G150" s="34"/>
      <c r="I150" s="18"/>
    </row>
    <row r="151" spans="1:9" x14ac:dyDescent="0.5">
      <c r="A151" s="29">
        <v>40856</v>
      </c>
      <c r="B151" s="45">
        <v>57.13</v>
      </c>
      <c r="C151" s="35">
        <v>188.45699999999999</v>
      </c>
      <c r="D151" s="42"/>
      <c r="E151" s="42"/>
      <c r="F151" s="42"/>
      <c r="G151" s="34"/>
      <c r="I151" s="18"/>
    </row>
    <row r="152" spans="1:9" x14ac:dyDescent="0.5">
      <c r="A152" s="29">
        <v>40857</v>
      </c>
      <c r="B152" s="30">
        <v>57.36</v>
      </c>
      <c r="C152" s="31">
        <v>265.173</v>
      </c>
      <c r="D152" s="40"/>
      <c r="E152" s="40"/>
      <c r="F152" s="40"/>
      <c r="G152" s="34"/>
      <c r="I152" s="18"/>
    </row>
    <row r="153" spans="1:9" x14ac:dyDescent="0.5">
      <c r="A153" s="29">
        <v>40858</v>
      </c>
      <c r="B153" s="30">
        <v>56.59</v>
      </c>
      <c r="C153" s="31">
        <v>131.89400000000001</v>
      </c>
      <c r="D153" s="40"/>
      <c r="E153" s="40"/>
      <c r="F153" s="40"/>
      <c r="G153" s="34"/>
      <c r="I153" s="18"/>
    </row>
    <row r="154" spans="1:9" x14ac:dyDescent="0.5">
      <c r="A154" s="29">
        <v>40859</v>
      </c>
      <c r="B154" s="30">
        <v>57.04</v>
      </c>
      <c r="C154" s="31">
        <v>182.249</v>
      </c>
      <c r="D154" s="40"/>
      <c r="E154" s="40"/>
      <c r="F154" s="40"/>
      <c r="G154" s="34"/>
      <c r="I154" s="18"/>
    </row>
    <row r="155" spans="1:9" x14ac:dyDescent="0.5">
      <c r="A155" s="29">
        <v>40861</v>
      </c>
      <c r="B155" s="30">
        <v>56.63</v>
      </c>
      <c r="C155" s="31">
        <v>173.22</v>
      </c>
      <c r="D155" s="40"/>
      <c r="E155" s="40"/>
      <c r="F155" s="40"/>
      <c r="G155" s="34"/>
      <c r="I155" s="18"/>
    </row>
    <row r="156" spans="1:9" x14ac:dyDescent="0.5">
      <c r="A156" s="29">
        <v>40862</v>
      </c>
      <c r="B156" s="30">
        <v>56.76</v>
      </c>
      <c r="C156" s="31">
        <v>139.79</v>
      </c>
      <c r="D156" s="40"/>
      <c r="E156" s="40"/>
      <c r="F156" s="40"/>
      <c r="G156" s="34"/>
      <c r="I156" s="18"/>
    </row>
    <row r="157" spans="1:9" x14ac:dyDescent="0.5">
      <c r="A157" s="29">
        <v>40864</v>
      </c>
      <c r="B157" s="30">
        <v>56.14</v>
      </c>
      <c r="C157" s="31">
        <v>85.076999999999998</v>
      </c>
      <c r="D157" s="40"/>
      <c r="E157" s="40"/>
      <c r="F157" s="40"/>
      <c r="G157" s="34"/>
      <c r="I157" s="18"/>
    </row>
    <row r="158" spans="1:9" x14ac:dyDescent="0.5">
      <c r="A158" s="29">
        <v>40866</v>
      </c>
      <c r="B158" s="30">
        <v>56.06</v>
      </c>
      <c r="C158" s="31">
        <v>80.766999999999996</v>
      </c>
      <c r="D158" s="40"/>
      <c r="E158" s="40"/>
      <c r="F158" s="40"/>
      <c r="G158" s="34"/>
      <c r="I158" s="18"/>
    </row>
    <row r="159" spans="1:9" x14ac:dyDescent="0.5">
      <c r="A159" s="29">
        <v>40869</v>
      </c>
      <c r="B159" s="30">
        <v>56.49</v>
      </c>
      <c r="C159" s="31">
        <v>117.17100000000001</v>
      </c>
      <c r="D159" s="40"/>
      <c r="E159" s="40"/>
      <c r="F159" s="40"/>
      <c r="G159" s="34"/>
      <c r="I159" s="18"/>
    </row>
    <row r="160" spans="1:9" x14ac:dyDescent="0.5">
      <c r="A160" s="29">
        <v>40872</v>
      </c>
      <c r="B160" s="30">
        <v>56.95</v>
      </c>
      <c r="C160" s="31">
        <v>169.20500000000001</v>
      </c>
      <c r="D160" s="40"/>
      <c r="E160" s="40"/>
      <c r="F160" s="40"/>
      <c r="G160" s="46"/>
      <c r="I160" s="18"/>
    </row>
    <row r="161" spans="1:9" x14ac:dyDescent="0.5">
      <c r="A161" s="29">
        <v>40873</v>
      </c>
      <c r="B161" s="30">
        <v>56.59</v>
      </c>
      <c r="C161" s="31">
        <v>132.61000000000001</v>
      </c>
      <c r="D161" s="40"/>
      <c r="E161" s="40"/>
      <c r="F161" s="40"/>
      <c r="G161" s="46"/>
      <c r="I161" s="18"/>
    </row>
    <row r="162" spans="1:9" x14ac:dyDescent="0.5">
      <c r="A162" s="29">
        <v>40873</v>
      </c>
      <c r="B162" s="30">
        <v>56.07</v>
      </c>
      <c r="C162" s="31">
        <v>80.915999999999997</v>
      </c>
      <c r="D162" s="40"/>
      <c r="E162" s="40"/>
      <c r="F162" s="40"/>
      <c r="G162" s="46"/>
      <c r="I162" s="18"/>
    </row>
    <row r="163" spans="1:9" x14ac:dyDescent="0.5">
      <c r="A163" s="29">
        <v>40876</v>
      </c>
      <c r="B163" s="30">
        <v>56.3</v>
      </c>
      <c r="C163" s="31">
        <v>110.44199999999999</v>
      </c>
      <c r="D163" s="40"/>
      <c r="E163" s="40"/>
      <c r="F163" s="40"/>
      <c r="G163" s="46"/>
      <c r="I163" s="18"/>
    </row>
    <row r="164" spans="1:9" x14ac:dyDescent="0.5">
      <c r="A164" s="29">
        <v>40877</v>
      </c>
      <c r="B164" s="45">
        <v>56.84</v>
      </c>
      <c r="C164" s="35">
        <v>153.13</v>
      </c>
      <c r="D164" s="42"/>
      <c r="E164" s="42"/>
      <c r="F164" s="42"/>
      <c r="G164" s="46"/>
      <c r="I164" s="18"/>
    </row>
    <row r="165" spans="1:9" x14ac:dyDescent="0.5">
      <c r="A165" s="29">
        <v>40878</v>
      </c>
      <c r="B165" s="30">
        <v>55.68</v>
      </c>
      <c r="C165" s="31">
        <v>51.148000000000003</v>
      </c>
      <c r="D165" s="40"/>
      <c r="E165" s="40"/>
      <c r="F165" s="40"/>
      <c r="G165" s="46"/>
      <c r="I165" s="18"/>
    </row>
    <row r="166" spans="1:9" x14ac:dyDescent="0.5">
      <c r="A166" s="29">
        <v>40879</v>
      </c>
      <c r="B166" s="30">
        <v>56.21</v>
      </c>
      <c r="C166" s="31">
        <v>104.408</v>
      </c>
      <c r="D166" s="40"/>
      <c r="E166" s="40"/>
      <c r="F166" s="40"/>
      <c r="G166" s="46"/>
      <c r="I166" s="18"/>
    </row>
    <row r="167" spans="1:9" x14ac:dyDescent="0.5">
      <c r="A167" s="29">
        <v>40880</v>
      </c>
      <c r="B167" s="30">
        <v>56.63</v>
      </c>
      <c r="C167" s="31">
        <v>141.34800000000001</v>
      </c>
      <c r="D167" s="40"/>
      <c r="E167" s="40"/>
      <c r="F167" s="40"/>
      <c r="G167" s="46"/>
      <c r="I167" s="18"/>
    </row>
    <row r="168" spans="1:9" x14ac:dyDescent="0.5">
      <c r="A168" s="29">
        <v>40882</v>
      </c>
      <c r="B168" s="30">
        <v>57.04</v>
      </c>
      <c r="C168" s="31">
        <v>184.59899999999999</v>
      </c>
      <c r="D168" s="40"/>
      <c r="E168" s="40"/>
      <c r="F168" s="40"/>
      <c r="G168" s="46"/>
      <c r="I168" s="18"/>
    </row>
    <row r="169" spans="1:9" x14ac:dyDescent="0.5">
      <c r="A169" s="29">
        <v>40884</v>
      </c>
      <c r="B169" s="30">
        <v>56.4</v>
      </c>
      <c r="C169" s="31">
        <v>118.85299999999999</v>
      </c>
      <c r="D169" s="40"/>
      <c r="E169" s="40"/>
      <c r="F169" s="40"/>
      <c r="G169" s="46"/>
      <c r="I169" s="18"/>
    </row>
    <row r="170" spans="1:9" x14ac:dyDescent="0.5">
      <c r="A170" s="29">
        <v>40885</v>
      </c>
      <c r="B170" s="30">
        <v>57.37</v>
      </c>
      <c r="C170" s="31">
        <v>225.935</v>
      </c>
      <c r="D170" s="40"/>
      <c r="E170" s="40"/>
      <c r="F170" s="40"/>
      <c r="G170" s="46"/>
      <c r="I170" s="18"/>
    </row>
    <row r="171" spans="1:9" x14ac:dyDescent="0.5">
      <c r="A171" s="29">
        <v>40886</v>
      </c>
      <c r="B171" s="30">
        <v>56.39</v>
      </c>
      <c r="C171" s="31">
        <v>118.51600000000001</v>
      </c>
      <c r="D171" s="40"/>
      <c r="E171" s="40"/>
      <c r="F171" s="40"/>
      <c r="G171" s="46"/>
      <c r="I171" s="18"/>
    </row>
    <row r="172" spans="1:9" x14ac:dyDescent="0.5">
      <c r="A172" s="29">
        <v>40889</v>
      </c>
      <c r="B172" s="45">
        <v>58</v>
      </c>
      <c r="C172" s="35">
        <v>304.892</v>
      </c>
      <c r="D172" s="42"/>
      <c r="E172" s="42"/>
      <c r="F172" s="42"/>
      <c r="G172" s="46"/>
      <c r="I172" s="18"/>
    </row>
    <row r="173" spans="1:9" x14ac:dyDescent="0.5">
      <c r="A173" s="29">
        <v>40889</v>
      </c>
      <c r="B173" s="30">
        <v>56.72</v>
      </c>
      <c r="C173" s="31">
        <v>132.48599999999999</v>
      </c>
      <c r="D173" s="40"/>
      <c r="E173" s="40"/>
      <c r="F173" s="40"/>
      <c r="G173" s="46"/>
      <c r="I173" s="18"/>
    </row>
    <row r="174" spans="1:9" x14ac:dyDescent="0.5">
      <c r="A174" s="29">
        <v>40889</v>
      </c>
      <c r="B174" s="30">
        <v>57.11</v>
      </c>
      <c r="C174" s="31">
        <v>289.73200000000003</v>
      </c>
      <c r="D174" s="40"/>
      <c r="E174" s="40"/>
      <c r="F174" s="40"/>
      <c r="G174" s="46"/>
      <c r="I174" s="18"/>
    </row>
    <row r="175" spans="1:9" x14ac:dyDescent="0.5">
      <c r="A175" s="29">
        <v>40890</v>
      </c>
      <c r="B175" s="30">
        <v>58.480000000000004</v>
      </c>
      <c r="C175" s="31">
        <v>363.63400000000001</v>
      </c>
      <c r="D175" s="40"/>
      <c r="E175" s="40"/>
      <c r="F175" s="40"/>
      <c r="G175" s="46"/>
      <c r="I175" s="18"/>
    </row>
    <row r="176" spans="1:9" x14ac:dyDescent="0.5">
      <c r="A176" s="29">
        <v>40890</v>
      </c>
      <c r="B176" s="30">
        <v>56.73</v>
      </c>
      <c r="C176" s="31">
        <v>221.16399999999999</v>
      </c>
      <c r="D176" s="40"/>
      <c r="E176" s="40"/>
      <c r="F176" s="40"/>
      <c r="G176" s="46"/>
      <c r="I176" s="18"/>
    </row>
    <row r="177" spans="1:9" x14ac:dyDescent="0.5">
      <c r="A177" s="29">
        <v>40891</v>
      </c>
      <c r="B177" s="30">
        <v>58.18</v>
      </c>
      <c r="C177" s="31">
        <v>303.411</v>
      </c>
      <c r="D177" s="40"/>
      <c r="E177" s="40"/>
      <c r="F177" s="40"/>
      <c r="G177" s="46"/>
      <c r="I177" s="18"/>
    </row>
    <row r="178" spans="1:9" x14ac:dyDescent="0.5">
      <c r="A178" s="29">
        <v>40891</v>
      </c>
      <c r="B178" s="30">
        <v>57.7</v>
      </c>
      <c r="C178" s="31">
        <v>370.49400000000003</v>
      </c>
      <c r="D178" s="40"/>
      <c r="E178" s="40"/>
      <c r="F178" s="40"/>
      <c r="G178" s="46"/>
      <c r="I178" s="18"/>
    </row>
    <row r="179" spans="1:9" x14ac:dyDescent="0.5">
      <c r="A179" s="29">
        <v>40892</v>
      </c>
      <c r="B179" s="30">
        <v>58.34</v>
      </c>
      <c r="C179" s="31">
        <v>336.17599999999999</v>
      </c>
      <c r="D179" s="40"/>
      <c r="E179" s="40"/>
      <c r="F179" s="40"/>
      <c r="G179" s="46"/>
      <c r="I179" s="18"/>
    </row>
    <row r="180" spans="1:9" x14ac:dyDescent="0.5">
      <c r="A180" s="29">
        <v>40892</v>
      </c>
      <c r="B180" s="30">
        <v>57.18</v>
      </c>
      <c r="C180" s="31">
        <v>173.523</v>
      </c>
      <c r="D180" s="40"/>
      <c r="E180" s="40"/>
      <c r="F180" s="40"/>
      <c r="G180" s="46"/>
      <c r="I180" s="18"/>
    </row>
    <row r="181" spans="1:9" x14ac:dyDescent="0.5">
      <c r="A181" s="29">
        <v>40893</v>
      </c>
      <c r="B181" s="30">
        <v>56.44</v>
      </c>
      <c r="C181" s="31">
        <v>120.259</v>
      </c>
      <c r="D181" s="40"/>
      <c r="E181" s="40"/>
      <c r="F181" s="40"/>
      <c r="G181" s="46"/>
      <c r="I181" s="18"/>
    </row>
    <row r="182" spans="1:9" x14ac:dyDescent="0.5">
      <c r="A182" s="29">
        <v>40922</v>
      </c>
      <c r="B182" s="30">
        <v>58.54</v>
      </c>
      <c r="C182" s="31">
        <v>507.44799999999998</v>
      </c>
      <c r="D182" s="40"/>
      <c r="E182" s="40"/>
      <c r="F182" s="40"/>
      <c r="G182" s="46"/>
      <c r="I182" s="18"/>
    </row>
    <row r="183" spans="1:9" x14ac:dyDescent="0.5">
      <c r="A183" s="29">
        <v>40927</v>
      </c>
      <c r="B183" s="30">
        <v>56.93</v>
      </c>
      <c r="C183" s="31">
        <v>134.614</v>
      </c>
      <c r="D183" s="40"/>
      <c r="E183" s="40"/>
      <c r="F183" s="40"/>
      <c r="G183" s="46"/>
      <c r="I183" s="18"/>
    </row>
    <row r="184" spans="1:9" x14ac:dyDescent="0.5">
      <c r="A184" s="29">
        <v>40931</v>
      </c>
      <c r="B184" s="30">
        <v>58.38</v>
      </c>
      <c r="C184" s="31">
        <v>363.25</v>
      </c>
      <c r="D184" s="40"/>
      <c r="E184" s="40"/>
      <c r="F184" s="40"/>
      <c r="G184" s="46"/>
      <c r="I184" s="18"/>
    </row>
    <row r="185" spans="1:9" x14ac:dyDescent="0.5">
      <c r="A185" s="29">
        <v>40935</v>
      </c>
      <c r="B185" s="30">
        <v>58.79</v>
      </c>
      <c r="C185" s="31">
        <v>421.50900000000001</v>
      </c>
      <c r="D185" s="40"/>
      <c r="E185" s="40"/>
      <c r="F185" s="40"/>
      <c r="G185" s="46"/>
      <c r="I185" s="18"/>
    </row>
    <row r="186" spans="1:9" x14ac:dyDescent="0.5">
      <c r="A186" s="29">
        <v>40941</v>
      </c>
      <c r="B186" s="30">
        <v>59.18</v>
      </c>
      <c r="C186" s="31">
        <v>531.87300000000005</v>
      </c>
      <c r="D186" s="40"/>
      <c r="E186" s="40"/>
      <c r="F186" s="40"/>
      <c r="G186" s="46"/>
      <c r="I186" s="18"/>
    </row>
    <row r="187" spans="1:9" x14ac:dyDescent="0.5">
      <c r="A187" s="29">
        <v>40947</v>
      </c>
      <c r="B187" s="30">
        <v>58.97</v>
      </c>
      <c r="C187" s="31">
        <v>461.375</v>
      </c>
      <c r="D187" s="40"/>
      <c r="E187" s="40"/>
      <c r="F187" s="40"/>
      <c r="G187" s="46"/>
      <c r="I187" s="18"/>
    </row>
    <row r="188" spans="1:9" x14ac:dyDescent="0.5">
      <c r="A188" s="29">
        <v>40951</v>
      </c>
      <c r="B188" s="30">
        <v>59.68</v>
      </c>
      <c r="C188" s="31">
        <v>655.14200000000005</v>
      </c>
      <c r="D188" s="40"/>
      <c r="E188" s="40"/>
      <c r="F188" s="40"/>
      <c r="G188" s="46"/>
      <c r="I188" s="18"/>
    </row>
    <row r="189" spans="1:9" x14ac:dyDescent="0.5">
      <c r="A189" s="29">
        <v>40956</v>
      </c>
      <c r="B189" s="30">
        <v>58.83</v>
      </c>
      <c r="C189" s="31">
        <v>471.47500000000002</v>
      </c>
      <c r="D189" s="40"/>
      <c r="E189" s="40"/>
      <c r="F189" s="40"/>
      <c r="G189" s="46"/>
      <c r="I189" s="18"/>
    </row>
    <row r="190" spans="1:9" x14ac:dyDescent="0.5">
      <c r="A190" s="29">
        <v>40975</v>
      </c>
      <c r="B190" s="30">
        <v>58.85</v>
      </c>
      <c r="C190" s="31">
        <v>508.05200000000002</v>
      </c>
      <c r="D190" s="40"/>
      <c r="E190" s="40"/>
      <c r="F190" s="40"/>
      <c r="G190" s="46"/>
      <c r="I190" s="18"/>
    </row>
    <row r="191" spans="1:9" x14ac:dyDescent="0.5">
      <c r="A191" s="29">
        <v>40978</v>
      </c>
      <c r="B191" s="30">
        <v>59.17</v>
      </c>
      <c r="C191" s="31">
        <v>467.29500000000002</v>
      </c>
      <c r="D191" s="40"/>
      <c r="E191" s="40"/>
      <c r="F191" s="40"/>
      <c r="G191" s="46"/>
      <c r="I191" s="18"/>
    </row>
    <row r="192" spans="1:9" x14ac:dyDescent="0.5">
      <c r="A192" s="29">
        <v>40988</v>
      </c>
      <c r="B192" s="30">
        <v>56.04</v>
      </c>
      <c r="C192" s="31">
        <v>84.164000000000001</v>
      </c>
      <c r="D192" s="40"/>
      <c r="E192" s="40"/>
      <c r="F192" s="40"/>
      <c r="G192" s="46"/>
      <c r="I192" s="18"/>
    </row>
    <row r="193" spans="1:9" x14ac:dyDescent="0.5">
      <c r="A193" s="29">
        <v>40992</v>
      </c>
      <c r="B193" s="30">
        <v>55.77</v>
      </c>
      <c r="C193" s="31">
        <v>55.106999999999999</v>
      </c>
      <c r="D193" s="40"/>
      <c r="E193" s="40"/>
      <c r="F193" s="40"/>
      <c r="G193" s="46"/>
      <c r="I193" s="18"/>
    </row>
    <row r="194" spans="1:9" x14ac:dyDescent="0.5">
      <c r="A194" s="29"/>
      <c r="B194" s="30"/>
      <c r="C194" s="31"/>
      <c r="D194" s="40"/>
      <c r="E194" s="40"/>
      <c r="F194" s="40"/>
      <c r="G194" s="46"/>
      <c r="I194" s="18"/>
    </row>
    <row r="195" spans="1:9" x14ac:dyDescent="0.5">
      <c r="A195" s="29"/>
      <c r="B195" s="30"/>
      <c r="C195" s="31"/>
      <c r="D195" s="40"/>
      <c r="E195" s="40"/>
      <c r="F195" s="40"/>
      <c r="G195" s="46"/>
      <c r="I195" s="18"/>
    </row>
    <row r="196" spans="1:9" x14ac:dyDescent="0.5">
      <c r="A196" s="29"/>
      <c r="B196" s="30"/>
      <c r="C196" s="31"/>
      <c r="D196" s="40"/>
      <c r="E196" s="40"/>
      <c r="F196" s="40"/>
      <c r="G196" s="46"/>
      <c r="I196" s="18"/>
    </row>
    <row r="197" spans="1:9" x14ac:dyDescent="0.5">
      <c r="A197" s="29"/>
      <c r="B197" s="45"/>
      <c r="C197" s="35"/>
      <c r="D197" s="42"/>
      <c r="E197" s="42"/>
      <c r="F197" s="42"/>
      <c r="G197" s="46"/>
      <c r="I197" s="18"/>
    </row>
    <row r="198" spans="1:9" x14ac:dyDescent="0.5">
      <c r="A198" s="29"/>
      <c r="B198" s="45"/>
      <c r="C198" s="35"/>
      <c r="D198" s="42"/>
      <c r="E198" s="42"/>
      <c r="F198" s="42"/>
      <c r="G198" s="46"/>
      <c r="I198" s="18"/>
    </row>
    <row r="199" spans="1:9" x14ac:dyDescent="0.5">
      <c r="A199" s="29"/>
      <c r="B199" s="30"/>
      <c r="C199" s="31"/>
      <c r="D199" s="40"/>
      <c r="E199" s="40"/>
      <c r="F199" s="40"/>
      <c r="G199" s="46"/>
      <c r="I199" s="18"/>
    </row>
    <row r="200" spans="1:9" x14ac:dyDescent="0.5">
      <c r="A200" s="29"/>
      <c r="B200" s="30"/>
      <c r="C200" s="31"/>
      <c r="D200" s="40"/>
      <c r="E200" s="40"/>
      <c r="F200" s="40"/>
      <c r="G200" s="46"/>
      <c r="I200" s="18"/>
    </row>
    <row r="201" spans="1:9" x14ac:dyDescent="0.5">
      <c r="A201" s="29"/>
      <c r="B201" s="30"/>
      <c r="C201" s="31"/>
      <c r="D201" s="40"/>
      <c r="E201" s="40"/>
      <c r="F201" s="40"/>
      <c r="G201" s="46"/>
      <c r="I201" s="18"/>
    </row>
    <row r="202" spans="1:9" x14ac:dyDescent="0.5">
      <c r="A202" s="29"/>
      <c r="B202" s="30"/>
      <c r="C202" s="31"/>
      <c r="D202" s="40"/>
      <c r="E202" s="40"/>
      <c r="F202" s="40"/>
      <c r="G202" s="46"/>
      <c r="I202" s="18"/>
    </row>
    <row r="203" spans="1:9" x14ac:dyDescent="0.5">
      <c r="A203" s="29"/>
      <c r="B203" s="30"/>
      <c r="C203" s="31"/>
      <c r="D203" s="40"/>
      <c r="E203" s="40"/>
      <c r="F203" s="40"/>
      <c r="G203" s="46"/>
      <c r="I203" s="18"/>
    </row>
    <row r="204" spans="1:9" x14ac:dyDescent="0.5">
      <c r="A204" s="29"/>
      <c r="B204" s="30"/>
      <c r="C204" s="31"/>
      <c r="D204" s="40"/>
      <c r="E204" s="40"/>
      <c r="F204" s="40"/>
      <c r="G204" s="46"/>
      <c r="I204" s="18"/>
    </row>
    <row r="205" spans="1:9" x14ac:dyDescent="0.5">
      <c r="A205" s="29"/>
      <c r="B205" s="30"/>
      <c r="C205" s="31"/>
      <c r="D205" s="40"/>
      <c r="E205" s="40"/>
      <c r="F205" s="40"/>
      <c r="G205" s="46"/>
      <c r="I205" s="18"/>
    </row>
    <row r="206" spans="1:9" x14ac:dyDescent="0.5">
      <c r="A206" s="29"/>
      <c r="B206" s="30"/>
      <c r="C206" s="31"/>
      <c r="D206" s="40"/>
      <c r="E206" s="40"/>
      <c r="F206" s="40"/>
      <c r="G206" s="46"/>
      <c r="I206" s="18"/>
    </row>
    <row r="207" spans="1:9" x14ac:dyDescent="0.5">
      <c r="A207" s="29"/>
      <c r="B207" s="30"/>
      <c r="C207" s="31"/>
      <c r="D207" s="40"/>
      <c r="E207" s="40"/>
      <c r="F207" s="40"/>
      <c r="G207" s="46"/>
      <c r="H207" s="18"/>
      <c r="I207" s="18"/>
    </row>
    <row r="208" spans="1:9" x14ac:dyDescent="0.5">
      <c r="A208" s="29"/>
      <c r="B208" s="30"/>
      <c r="C208" s="31"/>
      <c r="D208" s="40"/>
      <c r="E208" s="40"/>
      <c r="F208" s="40"/>
      <c r="G208" s="46"/>
      <c r="H208" s="18"/>
      <c r="I208" s="18"/>
    </row>
    <row r="209" spans="1:9" x14ac:dyDescent="0.5">
      <c r="A209" s="29"/>
      <c r="B209" s="30"/>
      <c r="C209" s="31"/>
      <c r="D209" s="40"/>
      <c r="E209" s="40"/>
      <c r="F209" s="40"/>
      <c r="G209" s="46"/>
      <c r="H209" s="34"/>
      <c r="I209" s="18"/>
    </row>
    <row r="210" spans="1:9" x14ac:dyDescent="0.5">
      <c r="A210" s="29"/>
      <c r="B210" s="30"/>
      <c r="C210" s="31"/>
      <c r="D210" s="40"/>
      <c r="E210" s="40"/>
      <c r="F210" s="40"/>
      <c r="G210" s="46"/>
      <c r="H210" s="34"/>
      <c r="I210" s="18"/>
    </row>
    <row r="211" spans="1:9" x14ac:dyDescent="0.5">
      <c r="A211" s="29"/>
      <c r="B211" s="30"/>
      <c r="C211" s="31"/>
      <c r="D211" s="40"/>
      <c r="E211" s="40"/>
      <c r="F211" s="40"/>
      <c r="G211" s="46"/>
      <c r="H211" s="18"/>
      <c r="I211" s="18"/>
    </row>
    <row r="212" spans="1:9" x14ac:dyDescent="0.5">
      <c r="A212" s="29"/>
      <c r="B212" s="30"/>
      <c r="C212" s="31"/>
      <c r="D212" s="40"/>
      <c r="E212" s="40"/>
      <c r="F212" s="40"/>
      <c r="G212" s="46"/>
      <c r="H212" s="18"/>
      <c r="I212" s="18"/>
    </row>
    <row r="213" spans="1:9" x14ac:dyDescent="0.5">
      <c r="A213" s="29"/>
      <c r="B213" s="30"/>
      <c r="C213" s="31"/>
      <c r="D213" s="40"/>
      <c r="E213" s="40"/>
      <c r="F213" s="40"/>
      <c r="G213" s="46"/>
      <c r="H213" s="18"/>
      <c r="I213" s="18"/>
    </row>
    <row r="214" spans="1:9" x14ac:dyDescent="0.5">
      <c r="A214" s="29"/>
      <c r="B214" s="30"/>
      <c r="C214" s="31"/>
      <c r="D214" s="40"/>
      <c r="E214" s="40"/>
      <c r="F214" s="40"/>
      <c r="G214" s="46"/>
      <c r="H214" s="18"/>
      <c r="I214" s="18"/>
    </row>
    <row r="215" spans="1:9" x14ac:dyDescent="0.5">
      <c r="A215" s="29"/>
      <c r="B215" s="30"/>
      <c r="C215" s="31"/>
      <c r="D215" s="40"/>
      <c r="E215" s="40"/>
      <c r="F215" s="40"/>
      <c r="G215" s="46"/>
      <c r="H215" s="18"/>
      <c r="I215" s="18"/>
    </row>
    <row r="216" spans="1:9" x14ac:dyDescent="0.5">
      <c r="A216" s="29"/>
      <c r="B216" s="30"/>
      <c r="C216" s="31"/>
      <c r="D216" s="40"/>
      <c r="E216" s="40"/>
      <c r="F216" s="40"/>
      <c r="G216" s="46"/>
      <c r="I216" s="18"/>
    </row>
    <row r="217" spans="1:9" x14ac:dyDescent="0.5">
      <c r="A217" s="29"/>
      <c r="B217" s="30"/>
      <c r="C217" s="31"/>
      <c r="D217" s="40"/>
      <c r="E217" s="40"/>
      <c r="F217" s="40"/>
      <c r="G217" s="46"/>
      <c r="I217" s="18"/>
    </row>
    <row r="218" spans="1:9" x14ac:dyDescent="0.5">
      <c r="A218" s="29"/>
      <c r="B218" s="30"/>
      <c r="C218" s="31"/>
      <c r="D218" s="40"/>
      <c r="E218" s="40"/>
      <c r="F218" s="40"/>
      <c r="G218" s="46"/>
      <c r="I218" s="18"/>
    </row>
    <row r="219" spans="1:9" x14ac:dyDescent="0.5">
      <c r="A219" s="29"/>
      <c r="B219" s="30"/>
      <c r="C219" s="31"/>
      <c r="D219" s="40"/>
      <c r="E219" s="40"/>
      <c r="F219" s="40"/>
      <c r="G219" s="46"/>
      <c r="I219" s="18"/>
    </row>
    <row r="220" spans="1:9" x14ac:dyDescent="0.5">
      <c r="A220" s="29"/>
      <c r="B220" s="30"/>
      <c r="C220" s="31"/>
      <c r="D220" s="40"/>
      <c r="E220" s="40"/>
      <c r="F220" s="40"/>
      <c r="G220" s="46"/>
      <c r="I220" s="18"/>
    </row>
    <row r="221" spans="1:9" x14ac:dyDescent="0.5">
      <c r="A221" s="29"/>
      <c r="B221" s="30"/>
      <c r="C221" s="31"/>
      <c r="D221" s="40"/>
      <c r="E221" s="40"/>
      <c r="F221" s="40"/>
      <c r="G221" s="46"/>
      <c r="I221" s="18"/>
    </row>
    <row r="222" spans="1:9" x14ac:dyDescent="0.5">
      <c r="A222" s="29"/>
      <c r="B222" s="30"/>
      <c r="C222" s="31"/>
      <c r="D222" s="40"/>
      <c r="E222" s="40"/>
      <c r="F222" s="40"/>
      <c r="G222" s="46"/>
      <c r="I222" s="18"/>
    </row>
    <row r="223" spans="1:9" x14ac:dyDescent="0.5">
      <c r="A223" s="29"/>
      <c r="B223" s="45"/>
      <c r="C223" s="35"/>
      <c r="D223" s="42"/>
      <c r="E223" s="42"/>
      <c r="F223" s="42"/>
      <c r="G223" s="46"/>
      <c r="I223" s="18"/>
    </row>
    <row r="224" spans="1:9" x14ac:dyDescent="0.5">
      <c r="A224" s="29"/>
      <c r="B224" s="30"/>
      <c r="C224" s="31"/>
      <c r="D224" s="40"/>
      <c r="E224" s="40"/>
      <c r="F224" s="40"/>
      <c r="G224" s="46"/>
      <c r="I224" s="18"/>
    </row>
    <row r="225" spans="1:9" x14ac:dyDescent="0.5">
      <c r="A225" s="29"/>
      <c r="B225" s="30"/>
      <c r="C225" s="31"/>
      <c r="D225" s="40"/>
      <c r="E225" s="40"/>
      <c r="F225" s="40"/>
      <c r="G225" s="46"/>
      <c r="I225" s="18"/>
    </row>
    <row r="226" spans="1:9" x14ac:dyDescent="0.5">
      <c r="A226" s="29"/>
      <c r="B226" s="30"/>
      <c r="C226" s="31"/>
      <c r="D226" s="40"/>
      <c r="E226" s="40"/>
      <c r="F226" s="40"/>
      <c r="G226" s="46"/>
      <c r="I226" s="18"/>
    </row>
    <row r="227" spans="1:9" x14ac:dyDescent="0.5">
      <c r="A227" s="29"/>
      <c r="B227" s="30"/>
      <c r="C227" s="31"/>
      <c r="D227" s="40"/>
      <c r="E227" s="40"/>
      <c r="F227" s="40"/>
      <c r="G227" s="46"/>
      <c r="I227" s="18"/>
    </row>
    <row r="228" spans="1:9" x14ac:dyDescent="0.5">
      <c r="A228" s="29"/>
      <c r="B228" s="30"/>
      <c r="C228" s="31"/>
      <c r="D228" s="40"/>
      <c r="E228" s="40"/>
      <c r="F228" s="40"/>
      <c r="G228" s="46"/>
      <c r="I228" s="18"/>
    </row>
    <row r="229" spans="1:9" x14ac:dyDescent="0.5">
      <c r="A229" s="29"/>
      <c r="B229" s="30"/>
      <c r="C229" s="31"/>
      <c r="D229" s="40"/>
      <c r="E229" s="40"/>
      <c r="F229" s="40"/>
      <c r="G229" s="46"/>
      <c r="I229" s="18"/>
    </row>
    <row r="230" spans="1:9" x14ac:dyDescent="0.5">
      <c r="A230" s="29"/>
      <c r="B230" s="30"/>
      <c r="C230" s="31"/>
      <c r="D230" s="40"/>
      <c r="E230" s="40"/>
      <c r="F230" s="40"/>
      <c r="G230" s="46"/>
      <c r="I230" s="18"/>
    </row>
    <row r="231" spans="1:9" x14ac:dyDescent="0.5">
      <c r="A231" s="29"/>
      <c r="B231" s="30"/>
      <c r="C231" s="31"/>
      <c r="D231" s="40"/>
      <c r="E231" s="40"/>
      <c r="F231" s="40"/>
      <c r="G231" s="46"/>
      <c r="I231" s="18"/>
    </row>
    <row r="232" spans="1:9" x14ac:dyDescent="0.5">
      <c r="A232" s="29"/>
      <c r="B232" s="30"/>
      <c r="C232" s="31"/>
      <c r="D232" s="40"/>
      <c r="E232" s="40"/>
      <c r="F232" s="40"/>
      <c r="G232" s="46"/>
      <c r="I232" s="18"/>
    </row>
    <row r="233" spans="1:9" x14ac:dyDescent="0.5">
      <c r="A233" s="29"/>
      <c r="B233" s="45"/>
      <c r="C233" s="35"/>
      <c r="D233" s="42"/>
      <c r="E233" s="42"/>
      <c r="F233" s="42"/>
      <c r="G233" s="46"/>
      <c r="I233" s="18"/>
    </row>
    <row r="234" spans="1:9" x14ac:dyDescent="0.5">
      <c r="A234" s="29"/>
      <c r="B234" s="30"/>
      <c r="C234" s="31"/>
      <c r="D234" s="40"/>
      <c r="E234" s="40"/>
      <c r="F234" s="40"/>
      <c r="G234" s="46"/>
      <c r="I234" s="18"/>
    </row>
    <row r="235" spans="1:9" x14ac:dyDescent="0.5">
      <c r="A235" s="29"/>
      <c r="B235" s="30"/>
      <c r="C235" s="31"/>
      <c r="D235" s="40"/>
      <c r="E235" s="40"/>
      <c r="F235" s="40"/>
      <c r="G235" s="46"/>
      <c r="I235" s="18"/>
    </row>
    <row r="236" spans="1:9" x14ac:dyDescent="0.5">
      <c r="A236" s="29"/>
      <c r="B236" s="30"/>
      <c r="C236" s="31"/>
      <c r="D236" s="40"/>
      <c r="E236" s="40"/>
      <c r="F236" s="40"/>
      <c r="G236" s="46"/>
      <c r="I236" s="18"/>
    </row>
    <row r="237" spans="1:9" x14ac:dyDescent="0.5">
      <c r="A237" s="29"/>
      <c r="B237" s="30"/>
      <c r="C237" s="31"/>
      <c r="D237" s="40"/>
      <c r="E237" s="40"/>
      <c r="F237" s="40"/>
      <c r="G237" s="46"/>
      <c r="I237" s="18"/>
    </row>
    <row r="238" spans="1:9" x14ac:dyDescent="0.5">
      <c r="A238" s="29"/>
      <c r="B238" s="30"/>
      <c r="C238" s="31"/>
      <c r="D238" s="40"/>
      <c r="E238" s="40"/>
      <c r="F238" s="40"/>
      <c r="G238" s="46"/>
      <c r="I238" s="18"/>
    </row>
    <row r="239" spans="1:9" x14ac:dyDescent="0.5">
      <c r="A239" s="29"/>
      <c r="B239" s="30"/>
      <c r="C239" s="31"/>
      <c r="D239" s="40"/>
      <c r="E239" s="40"/>
      <c r="F239" s="40"/>
      <c r="G239" s="46"/>
      <c r="I239" s="18"/>
    </row>
    <row r="240" spans="1:9" x14ac:dyDescent="0.5">
      <c r="A240" s="29"/>
      <c r="B240" s="30"/>
      <c r="C240" s="31"/>
      <c r="D240" s="40"/>
      <c r="E240" s="40"/>
      <c r="F240" s="40"/>
      <c r="G240" s="46"/>
      <c r="I240" s="18"/>
    </row>
    <row r="241" spans="1:9" x14ac:dyDescent="0.5">
      <c r="A241" s="29"/>
      <c r="B241" s="30"/>
      <c r="C241" s="31"/>
      <c r="D241" s="40"/>
      <c r="E241" s="40"/>
      <c r="F241" s="40"/>
      <c r="G241" s="46"/>
      <c r="I241" s="18"/>
    </row>
    <row r="242" spans="1:9" x14ac:dyDescent="0.5">
      <c r="A242" s="29"/>
      <c r="B242" s="30"/>
      <c r="C242" s="31"/>
      <c r="D242" s="40"/>
      <c r="E242" s="40"/>
      <c r="F242" s="40"/>
      <c r="G242" s="46"/>
      <c r="I242" s="18"/>
    </row>
    <row r="243" spans="1:9" x14ac:dyDescent="0.5">
      <c r="A243" s="29"/>
      <c r="B243" s="30"/>
      <c r="C243" s="31"/>
      <c r="D243" s="40"/>
      <c r="E243" s="40"/>
      <c r="F243" s="40"/>
      <c r="G243" s="46"/>
      <c r="I243" s="18"/>
    </row>
    <row r="244" spans="1:9" x14ac:dyDescent="0.5">
      <c r="A244" s="29"/>
      <c r="B244" s="30"/>
      <c r="C244" s="31"/>
      <c r="D244" s="40"/>
      <c r="E244" s="40"/>
      <c r="F244" s="40"/>
      <c r="G244" s="46"/>
      <c r="I244" s="18"/>
    </row>
    <row r="245" spans="1:9" x14ac:dyDescent="0.5">
      <c r="A245" s="29"/>
      <c r="B245" s="30"/>
      <c r="C245" s="31"/>
      <c r="D245" s="40"/>
      <c r="E245" s="40"/>
      <c r="F245" s="40"/>
      <c r="G245" s="46"/>
      <c r="I245" s="18"/>
    </row>
    <row r="246" spans="1:9" x14ac:dyDescent="0.5">
      <c r="A246" s="29"/>
      <c r="B246" s="30"/>
      <c r="C246" s="31"/>
      <c r="D246" s="40"/>
      <c r="E246" s="40"/>
      <c r="F246" s="40"/>
      <c r="G246" s="46"/>
      <c r="I246" s="18"/>
    </row>
    <row r="247" spans="1:9" x14ac:dyDescent="0.5">
      <c r="A247" s="29"/>
      <c r="B247" s="30"/>
      <c r="C247" s="31"/>
      <c r="D247" s="40"/>
      <c r="E247" s="40"/>
      <c r="F247" s="40"/>
      <c r="G247" s="46"/>
      <c r="I247" s="18"/>
    </row>
    <row r="248" spans="1:9" x14ac:dyDescent="0.5">
      <c r="A248" s="29"/>
      <c r="B248" s="45"/>
      <c r="C248" s="35"/>
      <c r="D248" s="42"/>
      <c r="E248" s="42"/>
      <c r="F248" s="42"/>
      <c r="G248" s="46"/>
      <c r="I248" s="18"/>
    </row>
    <row r="249" spans="1:9" x14ac:dyDescent="0.5">
      <c r="A249" s="29"/>
      <c r="B249" s="30"/>
      <c r="C249" s="31"/>
      <c r="D249" s="40"/>
      <c r="E249" s="40"/>
      <c r="F249" s="40"/>
      <c r="G249" s="46"/>
      <c r="I249" s="18"/>
    </row>
    <row r="250" spans="1:9" x14ac:dyDescent="0.5">
      <c r="A250" s="29"/>
      <c r="B250" s="30"/>
      <c r="C250" s="35"/>
      <c r="D250" s="42"/>
      <c r="E250" s="42"/>
      <c r="F250" s="42"/>
      <c r="G250" s="46"/>
      <c r="I250" s="18"/>
    </row>
    <row r="251" spans="1:9" x14ac:dyDescent="0.5">
      <c r="A251" s="29"/>
      <c r="B251" s="30"/>
      <c r="C251" s="31"/>
      <c r="D251" s="40"/>
      <c r="E251" s="40"/>
      <c r="F251" s="40"/>
      <c r="G251" s="46"/>
      <c r="I251" s="18"/>
    </row>
    <row r="252" spans="1:9" x14ac:dyDescent="0.5">
      <c r="A252" s="29"/>
      <c r="B252" s="30"/>
      <c r="C252" s="31"/>
      <c r="D252" s="40"/>
      <c r="E252" s="40"/>
      <c r="F252" s="40"/>
      <c r="G252" s="46"/>
      <c r="I252" s="18"/>
    </row>
    <row r="253" spans="1:9" x14ac:dyDescent="0.5">
      <c r="A253" s="29"/>
      <c r="B253" s="30"/>
      <c r="C253" s="31"/>
      <c r="D253" s="40"/>
      <c r="E253" s="40"/>
      <c r="F253" s="40"/>
      <c r="G253" s="46"/>
      <c r="I253" s="18"/>
    </row>
    <row r="254" spans="1:9" x14ac:dyDescent="0.5">
      <c r="A254" s="29"/>
      <c r="B254" s="30"/>
      <c r="C254" s="31"/>
      <c r="D254" s="40"/>
      <c r="E254" s="40"/>
      <c r="F254" s="40"/>
      <c r="G254" s="46"/>
      <c r="I254" s="18"/>
    </row>
    <row r="255" spans="1:9" x14ac:dyDescent="0.5">
      <c r="A255" s="29"/>
      <c r="B255" s="30"/>
      <c r="C255" s="31"/>
      <c r="D255" s="40"/>
      <c r="E255" s="40"/>
      <c r="F255" s="40"/>
      <c r="G255" s="46"/>
      <c r="I255" s="18"/>
    </row>
    <row r="256" spans="1:9" x14ac:dyDescent="0.5">
      <c r="A256" s="29"/>
      <c r="B256" s="30"/>
      <c r="C256" s="31"/>
      <c r="D256" s="40"/>
      <c r="E256" s="40"/>
      <c r="F256" s="40"/>
      <c r="G256" s="46"/>
      <c r="I256" s="18"/>
    </row>
    <row r="257" spans="1:9" x14ac:dyDescent="0.5">
      <c r="A257" s="29"/>
      <c r="B257" s="30"/>
      <c r="C257" s="31"/>
      <c r="D257" s="40"/>
      <c r="E257" s="40"/>
      <c r="F257" s="40"/>
      <c r="G257" s="46"/>
      <c r="I257" s="18"/>
    </row>
    <row r="258" spans="1:9" x14ac:dyDescent="0.5">
      <c r="A258" s="29"/>
      <c r="B258" s="30"/>
      <c r="C258" s="31"/>
      <c r="D258" s="40"/>
      <c r="E258" s="40"/>
      <c r="F258" s="40"/>
      <c r="G258" s="46"/>
      <c r="I258" s="18"/>
    </row>
    <row r="259" spans="1:9" x14ac:dyDescent="0.5">
      <c r="A259" s="29"/>
      <c r="B259" s="30"/>
      <c r="C259" s="31"/>
      <c r="D259" s="40"/>
      <c r="E259" s="40"/>
      <c r="F259" s="40"/>
      <c r="G259" s="46"/>
      <c r="I259" s="18"/>
    </row>
    <row r="260" spans="1:9" x14ac:dyDescent="0.5">
      <c r="A260" s="29"/>
      <c r="B260" s="30"/>
      <c r="C260" s="31"/>
      <c r="D260" s="40"/>
      <c r="E260" s="40"/>
      <c r="F260" s="40"/>
      <c r="G260" s="46"/>
      <c r="I260" s="18"/>
    </row>
    <row r="261" spans="1:9" x14ac:dyDescent="0.5">
      <c r="A261" s="29"/>
      <c r="B261" s="30"/>
      <c r="C261" s="31"/>
      <c r="D261" s="40"/>
      <c r="E261" s="40"/>
      <c r="F261" s="40"/>
      <c r="G261" s="46"/>
      <c r="I261" s="18"/>
    </row>
    <row r="262" spans="1:9" x14ac:dyDescent="0.5">
      <c r="A262" s="29"/>
      <c r="B262" s="30"/>
      <c r="C262" s="31"/>
      <c r="D262" s="40"/>
      <c r="E262" s="40"/>
      <c r="F262" s="40"/>
      <c r="G262" s="46"/>
      <c r="I262" s="18"/>
    </row>
    <row r="263" spans="1:9" x14ac:dyDescent="0.5">
      <c r="A263" s="29"/>
      <c r="B263" s="30"/>
      <c r="C263" s="31"/>
      <c r="D263" s="40"/>
      <c r="E263" s="40"/>
      <c r="F263" s="40"/>
      <c r="G263" s="46"/>
      <c r="I263" s="18"/>
    </row>
    <row r="264" spans="1:9" x14ac:dyDescent="0.5">
      <c r="A264" s="29"/>
      <c r="B264" s="30"/>
      <c r="C264" s="31"/>
      <c r="D264" s="40"/>
      <c r="E264" s="40"/>
      <c r="F264" s="40"/>
      <c r="G264" s="46"/>
      <c r="I264" s="18"/>
    </row>
    <row r="265" spans="1:9" x14ac:dyDescent="0.5">
      <c r="A265" s="29"/>
      <c r="B265" s="30"/>
      <c r="C265" s="31"/>
      <c r="D265" s="40"/>
      <c r="E265" s="40"/>
      <c r="F265" s="40"/>
      <c r="G265" s="47"/>
      <c r="I265" s="18"/>
    </row>
    <row r="266" spans="1:9" x14ac:dyDescent="0.5">
      <c r="A266" s="29"/>
      <c r="B266" s="30"/>
      <c r="C266" s="31"/>
      <c r="D266" s="40"/>
      <c r="E266" s="40"/>
      <c r="F266" s="40"/>
      <c r="G266" s="47"/>
      <c r="I266" s="18"/>
    </row>
    <row r="267" spans="1:9" x14ac:dyDescent="0.5">
      <c r="A267" s="29"/>
      <c r="B267" s="30"/>
      <c r="C267" s="31"/>
      <c r="D267" s="40"/>
      <c r="E267" s="40"/>
      <c r="F267" s="40"/>
      <c r="G267" s="47"/>
      <c r="I267" s="18"/>
    </row>
    <row r="268" spans="1:9" x14ac:dyDescent="0.5">
      <c r="A268" s="29"/>
      <c r="B268" s="30"/>
      <c r="C268" s="35"/>
      <c r="D268" s="42"/>
      <c r="E268" s="42"/>
      <c r="F268" s="42"/>
      <c r="G268" s="47"/>
      <c r="I268" s="18"/>
    </row>
    <row r="269" spans="1:9" x14ac:dyDescent="0.5">
      <c r="A269" s="29"/>
      <c r="B269" s="30"/>
      <c r="C269" s="35"/>
      <c r="D269" s="42"/>
      <c r="E269" s="42"/>
      <c r="F269" s="42"/>
      <c r="G269" s="47"/>
      <c r="I269" s="18"/>
    </row>
    <row r="270" spans="1:9" x14ac:dyDescent="0.5">
      <c r="A270" s="29"/>
      <c r="B270" s="30"/>
      <c r="C270" s="31"/>
      <c r="D270" s="40"/>
      <c r="E270" s="40"/>
      <c r="F270" s="40"/>
      <c r="G270" s="47"/>
      <c r="I270" s="18"/>
    </row>
    <row r="271" spans="1:9" x14ac:dyDescent="0.5">
      <c r="A271" s="29"/>
      <c r="B271" s="30"/>
      <c r="C271" s="31"/>
      <c r="D271" s="40"/>
      <c r="E271" s="40"/>
      <c r="F271" s="40"/>
      <c r="G271" s="47"/>
      <c r="I271" s="18"/>
    </row>
    <row r="272" spans="1:9" x14ac:dyDescent="0.5">
      <c r="A272" s="29"/>
      <c r="B272" s="30"/>
      <c r="C272" s="31"/>
      <c r="D272" s="40"/>
      <c r="E272" s="40"/>
      <c r="F272" s="40"/>
      <c r="G272" s="47"/>
      <c r="I272" s="18"/>
    </row>
    <row r="273" spans="1:9" x14ac:dyDescent="0.5">
      <c r="A273" s="29"/>
      <c r="B273" s="30"/>
      <c r="C273" s="31"/>
      <c r="D273" s="40"/>
      <c r="E273" s="40"/>
      <c r="F273" s="40"/>
      <c r="G273" s="47"/>
      <c r="I273" s="18"/>
    </row>
    <row r="274" spans="1:9" x14ac:dyDescent="0.5">
      <c r="A274" s="29"/>
      <c r="B274" s="30"/>
      <c r="C274" s="31"/>
      <c r="D274" s="40"/>
      <c r="E274" s="40"/>
      <c r="F274" s="40"/>
      <c r="G274" s="47"/>
      <c r="I274" s="18"/>
    </row>
    <row r="275" spans="1:9" x14ac:dyDescent="0.5">
      <c r="A275" s="29"/>
      <c r="B275" s="30"/>
      <c r="C275" s="31"/>
      <c r="D275" s="40"/>
      <c r="E275" s="40"/>
      <c r="F275" s="40"/>
      <c r="G275" s="47"/>
      <c r="I275" s="18"/>
    </row>
    <row r="276" spans="1:9" x14ac:dyDescent="0.5">
      <c r="A276" s="29"/>
      <c r="B276" s="30"/>
      <c r="C276" s="31"/>
      <c r="D276" s="40"/>
      <c r="E276" s="40"/>
      <c r="F276" s="40"/>
      <c r="G276" s="47"/>
      <c r="I276" s="18"/>
    </row>
    <row r="277" spans="1:9" x14ac:dyDescent="0.5">
      <c r="A277" s="29"/>
      <c r="B277" s="30"/>
      <c r="C277" s="31"/>
      <c r="D277" s="40"/>
      <c r="E277" s="40"/>
      <c r="F277" s="40"/>
      <c r="G277" s="47"/>
      <c r="I277" s="18"/>
    </row>
    <row r="278" spans="1:9" x14ac:dyDescent="0.5">
      <c r="A278" s="29"/>
      <c r="B278" s="30"/>
      <c r="C278" s="31"/>
      <c r="D278" s="40"/>
      <c r="E278" s="40"/>
      <c r="F278" s="40"/>
      <c r="G278" s="47"/>
      <c r="I278" s="18"/>
    </row>
    <row r="279" spans="1:9" x14ac:dyDescent="0.5">
      <c r="A279" s="29"/>
      <c r="B279" s="30"/>
      <c r="C279" s="31"/>
      <c r="D279" s="40"/>
      <c r="E279" s="40"/>
      <c r="F279" s="40"/>
      <c r="G279" s="47"/>
      <c r="I279" s="18"/>
    </row>
    <row r="280" spans="1:9" x14ac:dyDescent="0.5">
      <c r="A280" s="29"/>
      <c r="B280" s="30"/>
      <c r="C280" s="31"/>
      <c r="D280" s="40"/>
      <c r="E280" s="40"/>
      <c r="F280" s="40"/>
      <c r="G280" s="47"/>
      <c r="I280" s="18"/>
    </row>
    <row r="281" spans="1:9" x14ac:dyDescent="0.5">
      <c r="A281" s="29"/>
      <c r="B281" s="30"/>
      <c r="C281" s="31"/>
      <c r="D281" s="40"/>
      <c r="E281" s="40"/>
      <c r="F281" s="40"/>
      <c r="G281" s="47"/>
      <c r="I281" s="18"/>
    </row>
    <row r="282" spans="1:9" x14ac:dyDescent="0.5">
      <c r="A282" s="29"/>
      <c r="B282" s="30"/>
      <c r="C282" s="35"/>
      <c r="D282" s="42"/>
      <c r="E282" s="42"/>
      <c r="F282" s="42"/>
      <c r="G282" s="47"/>
      <c r="I282" s="18"/>
    </row>
    <row r="283" spans="1:9" x14ac:dyDescent="0.5">
      <c r="A283" s="29"/>
      <c r="B283" s="30"/>
      <c r="C283" s="31"/>
      <c r="D283" s="40"/>
      <c r="E283" s="40"/>
      <c r="F283" s="40"/>
      <c r="G283" s="47"/>
      <c r="I283" s="18"/>
    </row>
    <row r="284" spans="1:9" x14ac:dyDescent="0.5">
      <c r="A284" s="29"/>
      <c r="B284" s="30"/>
      <c r="C284" s="31"/>
      <c r="D284" s="40"/>
      <c r="E284" s="40"/>
      <c r="F284" s="40"/>
      <c r="G284" s="47"/>
      <c r="I284" s="18"/>
    </row>
    <row r="285" spans="1:9" x14ac:dyDescent="0.5">
      <c r="A285" s="29"/>
      <c r="B285" s="30"/>
      <c r="C285" s="31"/>
      <c r="D285" s="40"/>
      <c r="E285" s="40"/>
      <c r="F285" s="40"/>
      <c r="G285" s="47"/>
      <c r="I285" s="18"/>
    </row>
    <row r="286" spans="1:9" x14ac:dyDescent="0.5">
      <c r="A286" s="29"/>
      <c r="B286" s="30"/>
      <c r="C286" s="31"/>
      <c r="D286" s="40"/>
      <c r="E286" s="40"/>
      <c r="F286" s="40"/>
      <c r="G286" s="47"/>
      <c r="I286" s="18"/>
    </row>
    <row r="287" spans="1:9" x14ac:dyDescent="0.5">
      <c r="A287" s="29"/>
      <c r="B287" s="30"/>
      <c r="C287" s="31"/>
      <c r="D287" s="40"/>
      <c r="E287" s="40"/>
      <c r="F287" s="40"/>
      <c r="G287" s="47"/>
      <c r="I287" s="18"/>
    </row>
    <row r="288" spans="1:9" x14ac:dyDescent="0.5">
      <c r="A288" s="29"/>
      <c r="B288" s="30"/>
      <c r="C288" s="31"/>
      <c r="D288" s="40"/>
      <c r="E288" s="40"/>
      <c r="F288" s="40"/>
      <c r="G288" s="47"/>
      <c r="I288" s="18"/>
    </row>
    <row r="289" spans="1:9" x14ac:dyDescent="0.5">
      <c r="A289" s="29"/>
      <c r="B289" s="30"/>
      <c r="C289" s="31"/>
      <c r="D289" s="40"/>
      <c r="E289" s="40"/>
      <c r="F289" s="40"/>
      <c r="G289" s="47"/>
      <c r="I289" s="18"/>
    </row>
    <row r="290" spans="1:9" x14ac:dyDescent="0.5">
      <c r="A290" s="29"/>
      <c r="B290" s="30"/>
      <c r="C290" s="31"/>
      <c r="D290" s="40"/>
      <c r="E290" s="40"/>
      <c r="F290" s="40"/>
      <c r="G290" s="47"/>
      <c r="I290" s="18"/>
    </row>
    <row r="291" spans="1:9" x14ac:dyDescent="0.5">
      <c r="A291" s="29"/>
      <c r="B291" s="30"/>
      <c r="C291" s="31"/>
      <c r="D291" s="40"/>
      <c r="E291" s="40"/>
      <c r="F291" s="40"/>
      <c r="G291" s="47"/>
      <c r="I291" s="18"/>
    </row>
    <row r="292" spans="1:9" x14ac:dyDescent="0.5">
      <c r="A292" s="40"/>
      <c r="B292" s="40"/>
      <c r="C292" s="40"/>
      <c r="D292" s="40"/>
      <c r="E292" s="40"/>
      <c r="F292" s="40"/>
      <c r="G292" s="47"/>
      <c r="I292" s="18"/>
    </row>
    <row r="293" spans="1:9" x14ac:dyDescent="0.5">
      <c r="A293" s="40"/>
      <c r="B293" s="40"/>
      <c r="C293" s="40"/>
      <c r="D293" s="40"/>
      <c r="E293" s="40"/>
      <c r="F293" s="40"/>
      <c r="G293" s="47"/>
      <c r="I293" s="18"/>
    </row>
    <row r="294" spans="1:9" x14ac:dyDescent="0.5">
      <c r="A294" s="40"/>
      <c r="B294" s="40"/>
      <c r="C294" s="40"/>
      <c r="D294" s="40"/>
      <c r="E294" s="40"/>
      <c r="F294" s="40"/>
      <c r="G294" s="47"/>
      <c r="I294" s="18"/>
    </row>
    <row r="295" spans="1:9" x14ac:dyDescent="0.5">
      <c r="A295" s="40"/>
      <c r="B295" s="40"/>
      <c r="C295" s="40"/>
      <c r="D295" s="40"/>
      <c r="E295" s="40"/>
      <c r="F295" s="40"/>
      <c r="G295" s="47"/>
      <c r="I295" s="18"/>
    </row>
    <row r="296" spans="1:9" x14ac:dyDescent="0.5">
      <c r="A296" s="40"/>
      <c r="B296" s="40"/>
      <c r="C296" s="40"/>
      <c r="D296" s="40"/>
      <c r="E296" s="40"/>
      <c r="F296" s="40"/>
      <c r="G296" s="47"/>
      <c r="I296" s="18"/>
    </row>
    <row r="297" spans="1:9" x14ac:dyDescent="0.5">
      <c r="A297" s="40"/>
      <c r="B297" s="40"/>
      <c r="C297" s="40"/>
      <c r="D297" s="40"/>
      <c r="E297" s="40"/>
      <c r="F297" s="40"/>
      <c r="G297" s="47"/>
      <c r="I297" s="18"/>
    </row>
    <row r="298" spans="1:9" x14ac:dyDescent="0.5">
      <c r="A298" s="40"/>
      <c r="B298" s="40"/>
      <c r="C298" s="40"/>
      <c r="D298" s="40"/>
      <c r="E298" s="40"/>
      <c r="F298" s="40"/>
      <c r="G298" s="47"/>
      <c r="I298" s="18"/>
    </row>
    <row r="299" spans="1:9" x14ac:dyDescent="0.5">
      <c r="A299" s="40"/>
      <c r="B299" s="40"/>
      <c r="C299" s="40"/>
      <c r="D299" s="40"/>
      <c r="E299" s="40"/>
      <c r="F299" s="40"/>
      <c r="G299" s="47"/>
      <c r="I299" s="18"/>
    </row>
    <row r="300" spans="1:9" x14ac:dyDescent="0.5">
      <c r="A300" s="40"/>
      <c r="B300" s="40"/>
      <c r="C300" s="40"/>
      <c r="D300" s="40"/>
      <c r="E300" s="40"/>
      <c r="F300" s="40"/>
      <c r="G300" s="47"/>
      <c r="I300" s="18"/>
    </row>
    <row r="301" spans="1:9" x14ac:dyDescent="0.5">
      <c r="A301" s="40"/>
      <c r="B301" s="40"/>
      <c r="C301" s="40"/>
      <c r="D301" s="40"/>
      <c r="E301" s="40"/>
      <c r="F301" s="40"/>
      <c r="G301" s="47"/>
      <c r="I301" s="18"/>
    </row>
    <row r="302" spans="1:9" x14ac:dyDescent="0.5">
      <c r="A302" s="40"/>
      <c r="B302" s="40"/>
      <c r="C302" s="40"/>
      <c r="D302" s="40"/>
      <c r="E302" s="40"/>
      <c r="F302" s="40"/>
      <c r="G302" s="47"/>
      <c r="I302" s="18"/>
    </row>
    <row r="303" spans="1:9" x14ac:dyDescent="0.5">
      <c r="A303" s="40"/>
      <c r="B303" s="40"/>
      <c r="C303" s="40"/>
      <c r="D303" s="40"/>
      <c r="E303" s="40"/>
      <c r="F303" s="40"/>
      <c r="G303" s="47"/>
      <c r="I303" s="18"/>
    </row>
    <row r="304" spans="1:9" x14ac:dyDescent="0.5">
      <c r="A304" s="40"/>
      <c r="B304" s="40"/>
      <c r="C304" s="40"/>
      <c r="D304" s="40"/>
      <c r="E304" s="40"/>
      <c r="F304" s="40"/>
      <c r="G304" s="47"/>
      <c r="I304" s="18"/>
    </row>
    <row r="305" spans="1:9" x14ac:dyDescent="0.5">
      <c r="A305" s="40"/>
      <c r="B305" s="40"/>
      <c r="C305" s="40"/>
      <c r="D305" s="40"/>
      <c r="E305" s="40"/>
      <c r="F305" s="40"/>
      <c r="G305" s="47"/>
      <c r="I305" s="18"/>
    </row>
    <row r="306" spans="1:9" x14ac:dyDescent="0.5">
      <c r="A306" s="40"/>
      <c r="B306" s="40"/>
      <c r="C306" s="40"/>
      <c r="D306" s="40"/>
      <c r="E306" s="40"/>
      <c r="F306" s="40"/>
      <c r="G306" s="47"/>
      <c r="I306" s="18"/>
    </row>
    <row r="307" spans="1:9" x14ac:dyDescent="0.5">
      <c r="A307" s="40"/>
      <c r="B307" s="40"/>
      <c r="C307" s="40"/>
      <c r="D307" s="40"/>
      <c r="E307" s="40"/>
      <c r="F307" s="40"/>
      <c r="G307" s="47"/>
      <c r="I307" s="18"/>
    </row>
    <row r="308" spans="1:9" x14ac:dyDescent="0.5">
      <c r="A308" s="40"/>
      <c r="B308" s="40"/>
      <c r="C308" s="40"/>
      <c r="D308" s="40"/>
      <c r="E308" s="40"/>
      <c r="F308" s="40"/>
      <c r="G308" s="47"/>
      <c r="I308" s="18"/>
    </row>
    <row r="309" spans="1:9" x14ac:dyDescent="0.5">
      <c r="A309" s="40"/>
      <c r="B309" s="40"/>
      <c r="C309" s="40"/>
      <c r="D309" s="40"/>
      <c r="E309" s="40"/>
      <c r="F309" s="40"/>
      <c r="G309" s="47"/>
      <c r="I309" s="18"/>
    </row>
    <row r="310" spans="1:9" x14ac:dyDescent="0.5">
      <c r="A310" s="40"/>
      <c r="B310" s="40"/>
      <c r="C310" s="40"/>
      <c r="D310" s="40"/>
      <c r="E310" s="40"/>
      <c r="F310" s="40"/>
      <c r="G310" s="47"/>
      <c r="I310" s="18"/>
    </row>
    <row r="311" spans="1:9" x14ac:dyDescent="0.5">
      <c r="A311" s="40"/>
      <c r="B311" s="40"/>
      <c r="C311" s="40"/>
      <c r="D311" s="40"/>
      <c r="E311" s="40"/>
      <c r="F311" s="40"/>
      <c r="G311" s="47"/>
      <c r="I311" s="18"/>
    </row>
    <row r="312" spans="1:9" x14ac:dyDescent="0.5">
      <c r="A312" s="40"/>
      <c r="B312" s="40"/>
      <c r="C312" s="40"/>
      <c r="D312" s="40"/>
      <c r="E312" s="40"/>
      <c r="F312" s="40"/>
      <c r="G312" s="47"/>
      <c r="I312" s="18"/>
    </row>
    <row r="313" spans="1:9" x14ac:dyDescent="0.5">
      <c r="A313" s="40"/>
      <c r="B313" s="40"/>
      <c r="C313" s="40"/>
      <c r="D313" s="40"/>
      <c r="E313" s="40"/>
      <c r="F313" s="40"/>
      <c r="G313" s="47"/>
      <c r="I313" s="18"/>
    </row>
    <row r="314" spans="1:9" x14ac:dyDescent="0.5">
      <c r="A314" s="40"/>
      <c r="B314" s="40"/>
      <c r="C314" s="40"/>
      <c r="D314" s="40"/>
      <c r="E314" s="40"/>
      <c r="F314" s="40"/>
      <c r="G314" s="47"/>
      <c r="I314" s="18"/>
    </row>
    <row r="315" spans="1:9" x14ac:dyDescent="0.5">
      <c r="A315" s="40"/>
      <c r="B315" s="40"/>
      <c r="C315" s="40"/>
      <c r="D315" s="40"/>
      <c r="E315" s="40"/>
      <c r="F315" s="40"/>
      <c r="G315" s="47"/>
      <c r="I315" s="18"/>
    </row>
    <row r="316" spans="1:9" x14ac:dyDescent="0.5">
      <c r="A316" s="40"/>
      <c r="B316" s="40"/>
      <c r="C316" s="40"/>
      <c r="D316" s="40"/>
      <c r="E316" s="40"/>
      <c r="F316" s="40"/>
      <c r="G316" s="47"/>
      <c r="I316" s="18"/>
    </row>
    <row r="317" spans="1:9" x14ac:dyDescent="0.5">
      <c r="A317" s="40"/>
      <c r="B317" s="40"/>
      <c r="C317" s="40"/>
      <c r="D317" s="40"/>
      <c r="E317" s="40"/>
      <c r="F317" s="40"/>
      <c r="G317" s="47"/>
      <c r="I317" s="18"/>
    </row>
    <row r="318" spans="1:9" x14ac:dyDescent="0.5">
      <c r="A318" s="40"/>
      <c r="B318" s="40"/>
      <c r="C318" s="40"/>
      <c r="D318" s="40"/>
      <c r="E318" s="40"/>
      <c r="F318" s="40"/>
      <c r="G318" s="47"/>
      <c r="I318" s="18"/>
    </row>
    <row r="319" spans="1:9" x14ac:dyDescent="0.5">
      <c r="A319" s="40"/>
      <c r="B319" s="40"/>
      <c r="C319" s="40"/>
      <c r="D319" s="40"/>
      <c r="E319" s="40"/>
      <c r="F319" s="40"/>
      <c r="G319" s="47"/>
      <c r="I319" s="18"/>
    </row>
    <row r="320" spans="1:9" x14ac:dyDescent="0.5">
      <c r="A320" s="40"/>
      <c r="B320" s="40"/>
      <c r="C320" s="40"/>
      <c r="D320" s="40"/>
      <c r="E320" s="40"/>
      <c r="F320" s="40"/>
      <c r="G320" s="47"/>
      <c r="I320" s="18"/>
    </row>
    <row r="321" spans="1:9" x14ac:dyDescent="0.5">
      <c r="A321" s="40"/>
      <c r="B321" s="40"/>
      <c r="C321" s="40"/>
      <c r="D321" s="40"/>
      <c r="E321" s="40"/>
      <c r="F321" s="40"/>
      <c r="G321" s="47"/>
      <c r="I321" s="18"/>
    </row>
    <row r="322" spans="1:9" x14ac:dyDescent="0.5">
      <c r="A322" s="40"/>
      <c r="B322" s="40"/>
      <c r="C322" s="40"/>
      <c r="D322" s="40"/>
      <c r="E322" s="40"/>
      <c r="F322" s="40"/>
      <c r="G322" s="47"/>
      <c r="I322" s="18"/>
    </row>
    <row r="323" spans="1:9" x14ac:dyDescent="0.5">
      <c r="A323" s="40"/>
      <c r="B323" s="40"/>
      <c r="C323" s="40"/>
      <c r="D323" s="40"/>
      <c r="E323" s="40"/>
      <c r="F323" s="40"/>
      <c r="G323" s="47"/>
      <c r="I323" s="18"/>
    </row>
    <row r="324" spans="1:9" x14ac:dyDescent="0.5">
      <c r="A324" s="40"/>
      <c r="B324" s="40"/>
      <c r="C324" s="40"/>
      <c r="D324" s="40"/>
      <c r="E324" s="40"/>
      <c r="F324" s="40"/>
      <c r="G324" s="47"/>
      <c r="I324" s="18"/>
    </row>
    <row r="325" spans="1:9" x14ac:dyDescent="0.5">
      <c r="A325" s="40"/>
      <c r="B325" s="40"/>
      <c r="C325" s="40"/>
      <c r="D325" s="40"/>
      <c r="E325" s="40"/>
      <c r="F325" s="40"/>
      <c r="G325" s="47"/>
      <c r="I325" s="18"/>
    </row>
    <row r="326" spans="1:9" x14ac:dyDescent="0.5">
      <c r="A326" s="40"/>
      <c r="B326" s="40"/>
      <c r="C326" s="40"/>
      <c r="D326" s="40"/>
      <c r="E326" s="40"/>
      <c r="F326" s="40"/>
      <c r="G326" s="47"/>
      <c r="I326" s="18"/>
    </row>
    <row r="327" spans="1:9" x14ac:dyDescent="0.5">
      <c r="A327" s="40"/>
      <c r="B327" s="40"/>
      <c r="C327" s="40"/>
      <c r="D327" s="40"/>
      <c r="E327" s="40"/>
      <c r="F327" s="40"/>
      <c r="G327" s="47"/>
      <c r="I327" s="18"/>
    </row>
    <row r="328" spans="1:9" x14ac:dyDescent="0.5">
      <c r="A328" s="40"/>
      <c r="B328" s="40"/>
      <c r="C328" s="40"/>
      <c r="D328" s="40"/>
      <c r="E328" s="40"/>
      <c r="F328" s="40"/>
      <c r="G328" s="47"/>
      <c r="I328" s="18"/>
    </row>
    <row r="329" spans="1:9" x14ac:dyDescent="0.5">
      <c r="A329" s="40"/>
      <c r="B329" s="40"/>
      <c r="C329" s="40"/>
      <c r="D329" s="40"/>
      <c r="E329" s="40"/>
      <c r="F329" s="40"/>
      <c r="G329" s="47"/>
      <c r="I329" s="18"/>
    </row>
    <row r="330" spans="1:9" x14ac:dyDescent="0.5">
      <c r="A330" s="40"/>
      <c r="B330" s="40"/>
      <c r="C330" s="40"/>
      <c r="D330" s="40"/>
      <c r="E330" s="40"/>
      <c r="F330" s="40"/>
      <c r="G330" s="47"/>
      <c r="I330" s="18"/>
    </row>
    <row r="331" spans="1:9" x14ac:dyDescent="0.5">
      <c r="A331" s="40"/>
      <c r="B331" s="40"/>
      <c r="C331" s="40"/>
      <c r="D331" s="40"/>
      <c r="E331" s="40"/>
      <c r="F331" s="40"/>
      <c r="G331" s="47"/>
      <c r="I331" s="18"/>
    </row>
    <row r="332" spans="1:9" x14ac:dyDescent="0.5">
      <c r="A332" s="40"/>
      <c r="B332" s="40"/>
      <c r="C332" s="40"/>
      <c r="D332" s="40"/>
      <c r="E332" s="40"/>
      <c r="F332" s="40"/>
      <c r="G332" s="47"/>
      <c r="I332" s="18"/>
    </row>
    <row r="333" spans="1:9" x14ac:dyDescent="0.5">
      <c r="A333" s="40"/>
      <c r="B333" s="40"/>
      <c r="C333" s="40"/>
      <c r="D333" s="40"/>
      <c r="E333" s="40"/>
      <c r="F333" s="40"/>
      <c r="G333" s="47"/>
      <c r="I333" s="18"/>
    </row>
    <row r="334" spans="1:9" x14ac:dyDescent="0.5">
      <c r="A334" s="40"/>
      <c r="B334" s="40"/>
      <c r="C334" s="40"/>
      <c r="D334" s="40"/>
      <c r="E334" s="40"/>
      <c r="F334" s="40"/>
      <c r="G334" s="47"/>
      <c r="I334" s="18"/>
    </row>
    <row r="335" spans="1:9" x14ac:dyDescent="0.5">
      <c r="A335" s="40"/>
      <c r="B335" s="40"/>
      <c r="C335" s="40"/>
      <c r="D335" s="40"/>
      <c r="E335" s="40"/>
      <c r="F335" s="40"/>
      <c r="G335" s="47"/>
      <c r="I335" s="18"/>
    </row>
    <row r="336" spans="1:9" x14ac:dyDescent="0.5">
      <c r="A336" s="40"/>
      <c r="B336" s="40"/>
      <c r="C336" s="40"/>
      <c r="D336" s="40"/>
      <c r="E336" s="40"/>
      <c r="F336" s="40"/>
      <c r="G336" s="47"/>
      <c r="I336" s="18"/>
    </row>
    <row r="337" spans="1:9" x14ac:dyDescent="0.5">
      <c r="A337" s="40"/>
      <c r="B337" s="40"/>
      <c r="C337" s="40"/>
      <c r="D337" s="40"/>
      <c r="E337" s="40"/>
      <c r="F337" s="40"/>
      <c r="G337" s="47"/>
      <c r="I337" s="18"/>
    </row>
    <row r="338" spans="1:9" x14ac:dyDescent="0.5">
      <c r="A338" s="40"/>
      <c r="B338" s="40"/>
      <c r="C338" s="40"/>
      <c r="D338" s="40"/>
      <c r="E338" s="40"/>
      <c r="F338" s="40"/>
      <c r="G338" s="47"/>
      <c r="I338" s="18"/>
    </row>
    <row r="339" spans="1:9" x14ac:dyDescent="0.5">
      <c r="A339" s="40"/>
      <c r="B339" s="40"/>
      <c r="C339" s="40"/>
      <c r="D339" s="40"/>
      <c r="E339" s="40"/>
      <c r="F339" s="40"/>
      <c r="G339" s="47"/>
      <c r="I339" s="18"/>
    </row>
    <row r="340" spans="1:9" x14ac:dyDescent="0.5">
      <c r="A340" s="40"/>
      <c r="B340" s="40"/>
      <c r="C340" s="40"/>
      <c r="D340" s="40"/>
      <c r="E340" s="40"/>
      <c r="F340" s="40"/>
      <c r="G340" s="47"/>
      <c r="I340" s="18"/>
    </row>
    <row r="341" spans="1:9" x14ac:dyDescent="0.5">
      <c r="A341" s="40"/>
      <c r="B341" s="40"/>
      <c r="C341" s="40"/>
      <c r="D341" s="40"/>
      <c r="E341" s="40"/>
      <c r="F341" s="40"/>
      <c r="G341" s="47"/>
      <c r="I341" s="18"/>
    </row>
    <row r="342" spans="1:9" x14ac:dyDescent="0.5">
      <c r="A342" s="40"/>
      <c r="B342" s="40"/>
      <c r="C342" s="40"/>
      <c r="D342" s="40"/>
      <c r="E342" s="40"/>
      <c r="F342" s="40"/>
      <c r="G342" s="47"/>
      <c r="I342" s="18"/>
    </row>
    <row r="343" spans="1:9" x14ac:dyDescent="0.5">
      <c r="A343" s="40"/>
      <c r="B343" s="40"/>
      <c r="C343" s="40"/>
      <c r="D343" s="40"/>
      <c r="E343" s="40"/>
      <c r="F343" s="40"/>
      <c r="G343" s="47"/>
      <c r="I343" s="18"/>
    </row>
    <row r="344" spans="1:9" x14ac:dyDescent="0.5">
      <c r="A344" s="40"/>
      <c r="B344" s="40"/>
      <c r="C344" s="40"/>
      <c r="D344" s="40"/>
      <c r="E344" s="40"/>
      <c r="F344" s="40"/>
      <c r="G344" s="47"/>
      <c r="I344" s="18"/>
    </row>
    <row r="345" spans="1:9" x14ac:dyDescent="0.5">
      <c r="A345" s="40"/>
      <c r="B345" s="40"/>
      <c r="C345" s="40"/>
      <c r="D345" s="40"/>
      <c r="E345" s="40"/>
      <c r="F345" s="40"/>
      <c r="G345" s="47"/>
      <c r="I345" s="18"/>
    </row>
    <row r="346" spans="1:9" x14ac:dyDescent="0.5">
      <c r="A346" s="40"/>
      <c r="B346" s="40"/>
      <c r="C346" s="40"/>
      <c r="D346" s="40"/>
      <c r="E346" s="40"/>
      <c r="F346" s="40"/>
      <c r="G346" s="47"/>
      <c r="I346" s="18"/>
    </row>
    <row r="347" spans="1:9" x14ac:dyDescent="0.5">
      <c r="A347" s="40"/>
      <c r="B347" s="40"/>
      <c r="C347" s="40"/>
      <c r="D347" s="40"/>
      <c r="E347" s="40"/>
      <c r="F347" s="40"/>
      <c r="G347" s="47"/>
      <c r="I347" s="18"/>
    </row>
    <row r="348" spans="1:9" x14ac:dyDescent="0.5">
      <c r="A348" s="40"/>
      <c r="B348" s="40"/>
      <c r="C348" s="40"/>
      <c r="D348" s="40"/>
      <c r="E348" s="40"/>
      <c r="F348" s="40"/>
      <c r="G348" s="47"/>
      <c r="I348" s="18"/>
    </row>
    <row r="349" spans="1:9" x14ac:dyDescent="0.5">
      <c r="A349" s="40"/>
      <c r="B349" s="40"/>
      <c r="C349" s="40"/>
      <c r="D349" s="40"/>
      <c r="E349" s="40"/>
      <c r="F349" s="40"/>
      <c r="G349" s="47"/>
      <c r="I349" s="18"/>
    </row>
    <row r="350" spans="1:9" x14ac:dyDescent="0.5">
      <c r="A350" s="40"/>
      <c r="B350" s="40"/>
      <c r="C350" s="40"/>
      <c r="D350" s="40"/>
      <c r="E350" s="40"/>
      <c r="F350" s="40"/>
      <c r="G350" s="47"/>
      <c r="I350" s="18"/>
    </row>
    <row r="351" spans="1:9" x14ac:dyDescent="0.5">
      <c r="A351" s="40"/>
      <c r="B351" s="40"/>
      <c r="C351" s="40"/>
      <c r="D351" s="40"/>
      <c r="E351" s="40"/>
      <c r="F351" s="40"/>
      <c r="G351" s="47"/>
      <c r="I351" s="18"/>
    </row>
    <row r="352" spans="1:9" x14ac:dyDescent="0.5">
      <c r="A352" s="40"/>
      <c r="B352" s="40"/>
      <c r="C352" s="40"/>
      <c r="D352" s="40"/>
      <c r="E352" s="40"/>
      <c r="F352" s="40"/>
      <c r="G352" s="47"/>
      <c r="I352" s="18"/>
    </row>
    <row r="353" spans="1:9" x14ac:dyDescent="0.5">
      <c r="A353" s="40"/>
      <c r="B353" s="40"/>
      <c r="C353" s="40"/>
      <c r="D353" s="40"/>
      <c r="E353" s="40"/>
      <c r="F353" s="40"/>
      <c r="G353" s="47"/>
      <c r="I353" s="18"/>
    </row>
    <row r="354" spans="1:9" x14ac:dyDescent="0.5">
      <c r="A354" s="40"/>
      <c r="B354" s="40"/>
      <c r="C354" s="40"/>
      <c r="D354" s="40"/>
      <c r="E354" s="40"/>
      <c r="F354" s="40"/>
      <c r="G354" s="47"/>
      <c r="I354" s="18"/>
    </row>
    <row r="355" spans="1:9" x14ac:dyDescent="0.5">
      <c r="A355" s="40"/>
      <c r="B355" s="40"/>
      <c r="C355" s="40"/>
      <c r="D355" s="40"/>
      <c r="E355" s="40"/>
      <c r="F355" s="40"/>
      <c r="G355" s="47"/>
      <c r="I355" s="18"/>
    </row>
    <row r="356" spans="1:9" x14ac:dyDescent="0.5">
      <c r="A356" s="40"/>
      <c r="B356" s="40"/>
      <c r="C356" s="40"/>
      <c r="D356" s="40"/>
      <c r="E356" s="40"/>
      <c r="F356" s="40"/>
      <c r="G356" s="47"/>
      <c r="I356" s="18"/>
    </row>
    <row r="357" spans="1:9" x14ac:dyDescent="0.5">
      <c r="A357" s="40"/>
      <c r="B357" s="40"/>
      <c r="C357" s="40"/>
      <c r="D357" s="40"/>
      <c r="E357" s="40"/>
      <c r="F357" s="40"/>
      <c r="G357" s="47"/>
      <c r="I357" s="18"/>
    </row>
    <row r="358" spans="1:9" x14ac:dyDescent="0.5">
      <c r="A358" s="40"/>
      <c r="B358" s="40"/>
      <c r="C358" s="40"/>
      <c r="D358" s="40"/>
      <c r="E358" s="40"/>
      <c r="F358" s="40"/>
      <c r="G358" s="47"/>
      <c r="I358" s="18"/>
    </row>
    <row r="359" spans="1:9" x14ac:dyDescent="0.5">
      <c r="A359" s="40"/>
      <c r="B359" s="40"/>
      <c r="C359" s="40"/>
      <c r="D359" s="40"/>
      <c r="E359" s="40"/>
      <c r="F359" s="40"/>
      <c r="G359" s="47"/>
      <c r="I359" s="18"/>
    </row>
    <row r="360" spans="1:9" x14ac:dyDescent="0.5">
      <c r="A360" s="40"/>
      <c r="B360" s="40"/>
      <c r="C360" s="40"/>
      <c r="D360" s="40"/>
      <c r="E360" s="40"/>
      <c r="F360" s="40"/>
      <c r="G360" s="47"/>
      <c r="I360" s="18"/>
    </row>
    <row r="361" spans="1:9" x14ac:dyDescent="0.5">
      <c r="A361" s="40"/>
      <c r="B361" s="40"/>
      <c r="C361" s="40"/>
      <c r="D361" s="40"/>
      <c r="E361" s="40"/>
      <c r="F361" s="40"/>
      <c r="G361" s="47"/>
      <c r="I361" s="18"/>
    </row>
    <row r="362" spans="1:9" x14ac:dyDescent="0.5">
      <c r="A362" s="40"/>
      <c r="B362" s="40"/>
      <c r="C362" s="40"/>
      <c r="D362" s="40"/>
      <c r="E362" s="40"/>
      <c r="F362" s="40"/>
      <c r="G362" s="47"/>
      <c r="I362" s="18"/>
    </row>
    <row r="363" spans="1:9" x14ac:dyDescent="0.5">
      <c r="A363" s="40"/>
      <c r="B363" s="40"/>
      <c r="C363" s="40"/>
      <c r="D363" s="40"/>
      <c r="E363" s="40"/>
      <c r="F363" s="40"/>
      <c r="G363" s="47"/>
      <c r="I363" s="18"/>
    </row>
    <row r="364" spans="1:9" x14ac:dyDescent="0.5">
      <c r="A364" s="40"/>
      <c r="B364" s="40"/>
      <c r="C364" s="40"/>
      <c r="D364" s="40"/>
      <c r="E364" s="40"/>
      <c r="F364" s="40"/>
      <c r="G364" s="47"/>
      <c r="I364" s="18"/>
    </row>
    <row r="365" spans="1:9" x14ac:dyDescent="0.5">
      <c r="A365" s="40"/>
      <c r="B365" s="40"/>
      <c r="C365" s="40"/>
      <c r="D365" s="40"/>
      <c r="E365" s="40"/>
      <c r="F365" s="40"/>
      <c r="G365" s="47"/>
      <c r="I365" s="18"/>
    </row>
    <row r="366" spans="1:9" x14ac:dyDescent="0.5">
      <c r="A366" s="40"/>
      <c r="B366" s="40"/>
      <c r="C366" s="40"/>
      <c r="D366" s="40"/>
      <c r="E366" s="40"/>
      <c r="F366" s="40"/>
      <c r="G366" s="47"/>
      <c r="I366" s="18"/>
    </row>
    <row r="367" spans="1:9" x14ac:dyDescent="0.5">
      <c r="A367" s="40"/>
      <c r="B367" s="40"/>
      <c r="C367" s="40"/>
      <c r="D367" s="40"/>
      <c r="E367" s="40"/>
      <c r="F367" s="40"/>
      <c r="G367" s="47"/>
      <c r="I367" s="18"/>
    </row>
    <row r="368" spans="1:9" x14ac:dyDescent="0.5">
      <c r="A368" s="40"/>
      <c r="B368" s="40"/>
      <c r="C368" s="40"/>
      <c r="D368" s="40"/>
      <c r="E368" s="40"/>
      <c r="F368" s="40"/>
      <c r="G368" s="47"/>
      <c r="I368" s="18"/>
    </row>
    <row r="369" spans="1:9" x14ac:dyDescent="0.5">
      <c r="A369" s="40"/>
      <c r="B369" s="40"/>
      <c r="C369" s="40"/>
      <c r="D369" s="40"/>
      <c r="E369" s="40"/>
      <c r="F369" s="40"/>
      <c r="G369" s="47"/>
      <c r="I369" s="18"/>
    </row>
    <row r="370" spans="1:9" x14ac:dyDescent="0.5">
      <c r="A370" s="40"/>
      <c r="B370" s="40"/>
      <c r="C370" s="40"/>
      <c r="D370" s="40"/>
      <c r="E370" s="40"/>
      <c r="F370" s="40"/>
      <c r="G370" s="47"/>
      <c r="I370" s="18"/>
    </row>
    <row r="371" spans="1:9" x14ac:dyDescent="0.5">
      <c r="A371" s="40"/>
      <c r="B371" s="40"/>
      <c r="C371" s="40"/>
      <c r="D371" s="40"/>
      <c r="E371" s="40"/>
      <c r="F371" s="40"/>
      <c r="G371" s="47"/>
      <c r="I371" s="18"/>
    </row>
    <row r="372" spans="1:9" x14ac:dyDescent="0.5">
      <c r="A372" s="40"/>
      <c r="B372" s="40"/>
      <c r="C372" s="40"/>
      <c r="D372" s="40"/>
      <c r="E372" s="40"/>
      <c r="F372" s="40"/>
      <c r="G372" s="47"/>
      <c r="I372" s="18"/>
    </row>
    <row r="373" spans="1:9" x14ac:dyDescent="0.5">
      <c r="A373" s="40"/>
      <c r="B373" s="40"/>
      <c r="C373" s="40"/>
      <c r="D373" s="40"/>
      <c r="E373" s="40"/>
      <c r="F373" s="40"/>
      <c r="G373" s="47"/>
      <c r="I373" s="18"/>
    </row>
    <row r="374" spans="1:9" x14ac:dyDescent="0.5">
      <c r="A374" s="40"/>
      <c r="B374" s="40"/>
      <c r="C374" s="40"/>
      <c r="D374" s="40"/>
      <c r="E374" s="40"/>
      <c r="F374" s="40"/>
      <c r="G374" s="47"/>
      <c r="I374" s="18"/>
    </row>
    <row r="375" spans="1:9" x14ac:dyDescent="0.5">
      <c r="A375" s="40"/>
      <c r="B375" s="40"/>
      <c r="C375" s="40"/>
      <c r="D375" s="40"/>
      <c r="E375" s="40"/>
      <c r="F375" s="40"/>
      <c r="G375" s="47"/>
      <c r="I375" s="18"/>
    </row>
    <row r="376" spans="1:9" x14ac:dyDescent="0.5">
      <c r="A376" s="40"/>
      <c r="B376" s="40"/>
      <c r="C376" s="40"/>
      <c r="D376" s="40"/>
      <c r="E376" s="40"/>
      <c r="F376" s="40"/>
      <c r="G376" s="47"/>
      <c r="I376" s="18"/>
    </row>
    <row r="377" spans="1:9" x14ac:dyDescent="0.5">
      <c r="A377" s="40"/>
      <c r="B377" s="40"/>
      <c r="C377" s="40"/>
      <c r="D377" s="40"/>
      <c r="E377" s="40"/>
      <c r="F377" s="40"/>
      <c r="G377" s="47"/>
      <c r="I377" s="18"/>
    </row>
    <row r="378" spans="1:9" x14ac:dyDescent="0.5">
      <c r="A378" s="40"/>
      <c r="B378" s="40"/>
      <c r="C378" s="40"/>
      <c r="D378" s="40"/>
      <c r="E378" s="40"/>
      <c r="F378" s="40"/>
      <c r="G378" s="47"/>
      <c r="I378" s="18"/>
    </row>
    <row r="379" spans="1:9" x14ac:dyDescent="0.5">
      <c r="A379" s="40"/>
      <c r="B379" s="40"/>
      <c r="C379" s="40"/>
      <c r="D379" s="40"/>
      <c r="E379" s="40"/>
      <c r="F379" s="40"/>
      <c r="G379" s="47"/>
      <c r="I379" s="18"/>
    </row>
    <row r="380" spans="1:9" x14ac:dyDescent="0.5">
      <c r="A380" s="40"/>
      <c r="B380" s="40"/>
      <c r="C380" s="40"/>
      <c r="D380" s="40"/>
      <c r="E380" s="40"/>
      <c r="F380" s="40"/>
      <c r="G380" s="47"/>
      <c r="I380" s="18"/>
    </row>
    <row r="381" spans="1:9" x14ac:dyDescent="0.5">
      <c r="A381" s="40"/>
      <c r="B381" s="40"/>
      <c r="C381" s="40"/>
      <c r="D381" s="40"/>
      <c r="E381" s="40"/>
      <c r="F381" s="40"/>
      <c r="G381" s="47"/>
      <c r="I381" s="18"/>
    </row>
    <row r="382" spans="1:9" x14ac:dyDescent="0.5">
      <c r="A382" s="40"/>
      <c r="B382" s="40"/>
      <c r="C382" s="40"/>
      <c r="D382" s="40"/>
      <c r="E382" s="40"/>
      <c r="F382" s="40"/>
      <c r="G382" s="47"/>
      <c r="I382" s="18"/>
    </row>
    <row r="383" spans="1:9" x14ac:dyDescent="0.5">
      <c r="A383" s="40"/>
      <c r="B383" s="40"/>
      <c r="C383" s="40"/>
      <c r="D383" s="40"/>
      <c r="E383" s="40"/>
      <c r="F383" s="40"/>
      <c r="G383" s="47"/>
      <c r="I383" s="18"/>
    </row>
    <row r="384" spans="1:9" x14ac:dyDescent="0.5">
      <c r="A384" s="40"/>
      <c r="B384" s="40"/>
      <c r="C384" s="40"/>
      <c r="D384" s="40"/>
      <c r="E384" s="40"/>
      <c r="F384" s="40"/>
      <c r="G384" s="47"/>
      <c r="I384" s="18"/>
    </row>
    <row r="385" spans="1:9" x14ac:dyDescent="0.5">
      <c r="A385" s="40"/>
      <c r="B385" s="40"/>
      <c r="C385" s="40"/>
      <c r="D385" s="40"/>
      <c r="E385" s="40"/>
      <c r="F385" s="40"/>
      <c r="G385" s="47"/>
      <c r="I385" s="18"/>
    </row>
    <row r="386" spans="1:9" x14ac:dyDescent="0.5">
      <c r="A386" s="40"/>
      <c r="B386" s="40"/>
      <c r="C386" s="40"/>
      <c r="D386" s="40"/>
      <c r="E386" s="40"/>
      <c r="F386" s="40"/>
      <c r="G386" s="47"/>
      <c r="I386" s="18"/>
    </row>
    <row r="387" spans="1:9" x14ac:dyDescent="0.5">
      <c r="A387" s="40"/>
      <c r="B387" s="40"/>
      <c r="C387" s="40"/>
      <c r="D387" s="40"/>
      <c r="E387" s="40"/>
      <c r="F387" s="40"/>
      <c r="G387" s="47"/>
      <c r="I387" s="18"/>
    </row>
    <row r="388" spans="1:9" x14ac:dyDescent="0.5">
      <c r="A388" s="40"/>
      <c r="B388" s="40"/>
      <c r="C388" s="40"/>
      <c r="D388" s="40"/>
      <c r="E388" s="40"/>
      <c r="F388" s="40"/>
      <c r="G388" s="47"/>
      <c r="I388" s="18"/>
    </row>
    <row r="389" spans="1:9" x14ac:dyDescent="0.5">
      <c r="A389" s="40"/>
      <c r="B389" s="40"/>
      <c r="C389" s="40"/>
      <c r="D389" s="40"/>
      <c r="E389" s="40"/>
      <c r="F389" s="40"/>
      <c r="G389" s="47"/>
      <c r="I389" s="18"/>
    </row>
    <row r="390" spans="1:9" x14ac:dyDescent="0.5">
      <c r="A390" s="40"/>
      <c r="B390" s="40"/>
      <c r="C390" s="40"/>
      <c r="D390" s="40"/>
      <c r="E390" s="40"/>
      <c r="F390" s="40"/>
      <c r="G390" s="47"/>
      <c r="I390" s="18"/>
    </row>
    <row r="391" spans="1:9" x14ac:dyDescent="0.5">
      <c r="A391" s="40"/>
      <c r="B391" s="40"/>
      <c r="C391" s="40"/>
      <c r="D391" s="40"/>
      <c r="E391" s="40"/>
      <c r="F391" s="40"/>
      <c r="G391" s="47"/>
      <c r="I391" s="18"/>
    </row>
    <row r="392" spans="1:9" x14ac:dyDescent="0.5">
      <c r="A392" s="40"/>
      <c r="B392" s="40"/>
      <c r="C392" s="40"/>
      <c r="D392" s="40"/>
      <c r="E392" s="40"/>
      <c r="F392" s="40"/>
      <c r="G392" s="47"/>
      <c r="I392" s="18"/>
    </row>
    <row r="393" spans="1:9" x14ac:dyDescent="0.5">
      <c r="A393" s="40"/>
      <c r="B393" s="40"/>
      <c r="C393" s="40"/>
      <c r="D393" s="40"/>
      <c r="E393" s="40"/>
      <c r="F393" s="40"/>
      <c r="G393" s="47"/>
      <c r="I393" s="18"/>
    </row>
    <row r="394" spans="1:9" x14ac:dyDescent="0.5">
      <c r="A394" s="40"/>
      <c r="B394" s="40"/>
      <c r="C394" s="40"/>
      <c r="D394" s="40"/>
      <c r="E394" s="40"/>
      <c r="F394" s="40"/>
      <c r="G394" s="47"/>
      <c r="I394" s="18"/>
    </row>
    <row r="395" spans="1:9" x14ac:dyDescent="0.5">
      <c r="A395" s="40"/>
      <c r="B395" s="40"/>
      <c r="C395" s="40"/>
      <c r="D395" s="40"/>
      <c r="E395" s="40"/>
      <c r="F395" s="40"/>
      <c r="G395" s="47"/>
      <c r="I395" s="18"/>
    </row>
    <row r="396" spans="1:9" x14ac:dyDescent="0.5">
      <c r="A396" s="40"/>
      <c r="B396" s="40"/>
      <c r="C396" s="40"/>
      <c r="D396" s="40"/>
      <c r="E396" s="40"/>
      <c r="F396" s="40"/>
      <c r="G396" s="47"/>
      <c r="I396" s="18"/>
    </row>
    <row r="397" spans="1:9" x14ac:dyDescent="0.5">
      <c r="A397" s="40"/>
      <c r="B397" s="40"/>
      <c r="C397" s="40"/>
      <c r="D397" s="40"/>
      <c r="E397" s="40"/>
      <c r="F397" s="40"/>
      <c r="G397" s="47"/>
      <c r="I397" s="18"/>
    </row>
    <row r="398" spans="1:9" x14ac:dyDescent="0.5">
      <c r="A398" s="40"/>
      <c r="B398" s="40"/>
      <c r="C398" s="40"/>
      <c r="D398" s="40"/>
      <c r="E398" s="40"/>
      <c r="F398" s="40"/>
      <c r="G398" s="47"/>
      <c r="I398" s="18"/>
    </row>
    <row r="399" spans="1:9" x14ac:dyDescent="0.5">
      <c r="A399" s="40"/>
      <c r="B399" s="40"/>
      <c r="C399" s="40"/>
      <c r="D399" s="40"/>
      <c r="E399" s="40"/>
      <c r="F399" s="40"/>
      <c r="G399" s="47"/>
      <c r="I399" s="18"/>
    </row>
    <row r="400" spans="1:9" x14ac:dyDescent="0.5">
      <c r="A400" s="40"/>
      <c r="B400" s="40"/>
      <c r="C400" s="40"/>
      <c r="D400" s="40"/>
      <c r="E400" s="40"/>
      <c r="F400" s="40"/>
      <c r="G400" s="47"/>
      <c r="I400" s="18"/>
    </row>
    <row r="401" spans="1:9" x14ac:dyDescent="0.5">
      <c r="A401" s="40"/>
      <c r="B401" s="40"/>
      <c r="C401" s="40"/>
      <c r="D401" s="40"/>
      <c r="E401" s="40"/>
      <c r="F401" s="40"/>
      <c r="G401" s="47"/>
      <c r="I401" s="18"/>
    </row>
    <row r="402" spans="1:9" x14ac:dyDescent="0.5">
      <c r="A402" s="40"/>
      <c r="B402" s="40"/>
      <c r="C402" s="40"/>
      <c r="D402" s="40"/>
      <c r="E402" s="40"/>
      <c r="F402" s="40"/>
      <c r="G402" s="47"/>
      <c r="I402" s="18"/>
    </row>
    <row r="403" spans="1:9" x14ac:dyDescent="0.5">
      <c r="A403" s="40"/>
      <c r="B403" s="40"/>
      <c r="C403" s="40"/>
      <c r="D403" s="40"/>
      <c r="E403" s="40"/>
      <c r="F403" s="40"/>
      <c r="G403" s="47"/>
      <c r="I403" s="18"/>
    </row>
    <row r="404" spans="1:9" x14ac:dyDescent="0.5">
      <c r="A404" s="40"/>
      <c r="B404" s="40"/>
      <c r="C404" s="40"/>
      <c r="D404" s="40"/>
      <c r="E404" s="40"/>
      <c r="F404" s="40"/>
      <c r="G404" s="47"/>
      <c r="I404" s="18"/>
    </row>
    <row r="405" spans="1:9" x14ac:dyDescent="0.5">
      <c r="A405" s="40"/>
      <c r="B405" s="40"/>
      <c r="C405" s="40"/>
      <c r="D405" s="40"/>
      <c r="E405" s="40"/>
      <c r="F405" s="40"/>
      <c r="G405" s="47"/>
      <c r="I405" s="18"/>
    </row>
    <row r="406" spans="1:9" x14ac:dyDescent="0.5">
      <c r="A406" s="40"/>
      <c r="B406" s="40"/>
      <c r="C406" s="40"/>
      <c r="D406" s="40"/>
      <c r="E406" s="40"/>
      <c r="F406" s="40"/>
      <c r="G406" s="47"/>
      <c r="I406" s="18"/>
    </row>
    <row r="407" spans="1:9" x14ac:dyDescent="0.5">
      <c r="A407" s="40"/>
      <c r="B407" s="40"/>
      <c r="C407" s="40"/>
      <c r="D407" s="40"/>
      <c r="E407" s="40"/>
      <c r="F407" s="40"/>
      <c r="G407" s="47"/>
      <c r="I407" s="18"/>
    </row>
    <row r="408" spans="1:9" x14ac:dyDescent="0.5">
      <c r="A408" s="40"/>
      <c r="B408" s="40"/>
      <c r="C408" s="40"/>
      <c r="D408" s="40"/>
      <c r="E408" s="40"/>
      <c r="F408" s="40"/>
      <c r="G408" s="47"/>
      <c r="I408" s="18"/>
    </row>
    <row r="409" spans="1:9" x14ac:dyDescent="0.5">
      <c r="A409" s="40"/>
      <c r="B409" s="40"/>
      <c r="C409" s="40"/>
      <c r="D409" s="40"/>
      <c r="E409" s="40"/>
      <c r="F409" s="40"/>
      <c r="G409" s="47"/>
      <c r="I409" s="18"/>
    </row>
    <row r="410" spans="1:9" x14ac:dyDescent="0.5">
      <c r="A410" s="40"/>
      <c r="B410" s="40"/>
      <c r="C410" s="40"/>
      <c r="D410" s="40"/>
      <c r="E410" s="40"/>
      <c r="F410" s="40"/>
      <c r="G410" s="47"/>
      <c r="I410" s="18"/>
    </row>
    <row r="411" spans="1:9" x14ac:dyDescent="0.5">
      <c r="A411" s="40"/>
      <c r="B411" s="40"/>
      <c r="C411" s="40"/>
      <c r="D411" s="40"/>
      <c r="E411" s="40"/>
      <c r="F411" s="40"/>
      <c r="G411" s="47"/>
      <c r="I411" s="18"/>
    </row>
    <row r="412" spans="1:9" x14ac:dyDescent="0.5">
      <c r="A412" s="40"/>
      <c r="B412" s="40"/>
      <c r="C412" s="40"/>
      <c r="D412" s="40"/>
      <c r="E412" s="40"/>
      <c r="F412" s="40"/>
      <c r="G412" s="47"/>
      <c r="I412" s="18"/>
    </row>
    <row r="413" spans="1:9" x14ac:dyDescent="0.5">
      <c r="A413" s="40"/>
      <c r="B413" s="40"/>
      <c r="C413" s="40"/>
      <c r="D413" s="40"/>
      <c r="E413" s="40"/>
      <c r="F413" s="40"/>
      <c r="G413" s="47"/>
      <c r="I413" s="18"/>
    </row>
    <row r="414" spans="1:9" x14ac:dyDescent="0.5">
      <c r="A414" s="40"/>
      <c r="B414" s="40"/>
      <c r="C414" s="40"/>
      <c r="D414" s="40"/>
      <c r="E414" s="40"/>
      <c r="F414" s="40"/>
      <c r="G414" s="47"/>
      <c r="I414" s="18"/>
    </row>
    <row r="415" spans="1:9" x14ac:dyDescent="0.5">
      <c r="A415" s="40"/>
      <c r="B415" s="40"/>
      <c r="C415" s="40"/>
      <c r="D415" s="40"/>
      <c r="E415" s="40"/>
      <c r="F415" s="40"/>
      <c r="G415" s="47"/>
      <c r="I415" s="18"/>
    </row>
    <row r="416" spans="1:9" x14ac:dyDescent="0.5">
      <c r="A416" s="40"/>
      <c r="B416" s="40"/>
      <c r="C416" s="40"/>
      <c r="D416" s="40"/>
      <c r="E416" s="40"/>
      <c r="F416" s="40"/>
      <c r="G416" s="47"/>
      <c r="I416" s="18"/>
    </row>
    <row r="417" spans="1:9" x14ac:dyDescent="0.5">
      <c r="A417" s="40"/>
      <c r="B417" s="40"/>
      <c r="C417" s="40"/>
      <c r="D417" s="40"/>
      <c r="E417" s="40"/>
      <c r="F417" s="40"/>
      <c r="G417" s="47"/>
      <c r="I417" s="18"/>
    </row>
    <row r="418" spans="1:9" x14ac:dyDescent="0.5">
      <c r="A418" s="40"/>
      <c r="B418" s="40"/>
      <c r="C418" s="40"/>
      <c r="D418" s="40"/>
      <c r="E418" s="40"/>
      <c r="F418" s="40"/>
      <c r="G418" s="47"/>
      <c r="I418" s="18"/>
    </row>
    <row r="419" spans="1:9" x14ac:dyDescent="0.5">
      <c r="A419" s="40"/>
      <c r="B419" s="40"/>
      <c r="C419" s="40"/>
      <c r="D419" s="40"/>
      <c r="E419" s="40"/>
      <c r="F419" s="40"/>
      <c r="G419" s="47"/>
      <c r="I419" s="18"/>
    </row>
    <row r="420" spans="1:9" x14ac:dyDescent="0.5">
      <c r="A420" s="40"/>
      <c r="B420" s="40"/>
      <c r="C420" s="40"/>
      <c r="D420" s="40"/>
      <c r="E420" s="40"/>
      <c r="F420" s="40"/>
      <c r="G420" s="47"/>
      <c r="I420" s="18"/>
    </row>
    <row r="421" spans="1:9" x14ac:dyDescent="0.5">
      <c r="A421" s="40"/>
      <c r="B421" s="40"/>
      <c r="C421" s="40"/>
      <c r="D421" s="40"/>
      <c r="E421" s="40"/>
      <c r="F421" s="40"/>
      <c r="G421" s="47"/>
      <c r="I421" s="18"/>
    </row>
    <row r="422" spans="1:9" x14ac:dyDescent="0.5">
      <c r="A422" s="40"/>
      <c r="B422" s="40"/>
      <c r="C422" s="40"/>
      <c r="D422" s="40"/>
      <c r="E422" s="40"/>
      <c r="F422" s="40"/>
      <c r="G422" s="47"/>
      <c r="I422" s="18"/>
    </row>
    <row r="423" spans="1:9" x14ac:dyDescent="0.5">
      <c r="A423" s="40"/>
      <c r="B423" s="40"/>
      <c r="C423" s="40"/>
      <c r="D423" s="40"/>
      <c r="E423" s="40"/>
      <c r="F423" s="40"/>
      <c r="G423" s="47"/>
      <c r="I423" s="18"/>
    </row>
    <row r="424" spans="1:9" x14ac:dyDescent="0.5">
      <c r="A424" s="40"/>
      <c r="B424" s="40"/>
      <c r="C424" s="40"/>
      <c r="D424" s="40"/>
      <c r="E424" s="40"/>
      <c r="F424" s="40"/>
      <c r="G424" s="47"/>
      <c r="I424" s="18"/>
    </row>
    <row r="425" spans="1:9" x14ac:dyDescent="0.5">
      <c r="A425" s="40"/>
      <c r="B425" s="40"/>
      <c r="C425" s="40"/>
      <c r="D425" s="40"/>
      <c r="E425" s="40"/>
      <c r="F425" s="40"/>
      <c r="G425" s="47"/>
      <c r="I425" s="18"/>
    </row>
    <row r="426" spans="1:9" x14ac:dyDescent="0.5">
      <c r="A426" s="40"/>
      <c r="B426" s="40"/>
      <c r="C426" s="40"/>
      <c r="D426" s="40"/>
      <c r="E426" s="40"/>
      <c r="F426" s="40"/>
      <c r="G426" s="47"/>
      <c r="I426" s="18"/>
    </row>
    <row r="427" spans="1:9" x14ac:dyDescent="0.5">
      <c r="A427" s="40"/>
      <c r="B427" s="40"/>
      <c r="C427" s="40"/>
      <c r="D427" s="40"/>
      <c r="E427" s="40"/>
      <c r="F427" s="40"/>
      <c r="G427" s="47"/>
      <c r="I427" s="18"/>
    </row>
    <row r="428" spans="1:9" x14ac:dyDescent="0.5">
      <c r="A428" s="40"/>
      <c r="B428" s="40"/>
      <c r="C428" s="40"/>
      <c r="D428" s="40"/>
      <c r="E428" s="40"/>
      <c r="F428" s="40"/>
      <c r="G428" s="47"/>
      <c r="I428" s="18"/>
    </row>
    <row r="429" spans="1:9" x14ac:dyDescent="0.5">
      <c r="A429" s="40"/>
      <c r="B429" s="40"/>
      <c r="C429" s="40"/>
      <c r="D429" s="40"/>
      <c r="E429" s="40"/>
      <c r="F429" s="40"/>
      <c r="G429" s="47"/>
      <c r="I429" s="18"/>
    </row>
    <row r="430" spans="1:9" x14ac:dyDescent="0.5">
      <c r="A430" s="40"/>
      <c r="B430" s="40"/>
      <c r="C430" s="40"/>
      <c r="D430" s="40"/>
      <c r="E430" s="40"/>
      <c r="F430" s="40"/>
      <c r="G430" s="47"/>
      <c r="I430" s="18"/>
    </row>
    <row r="431" spans="1:9" x14ac:dyDescent="0.5">
      <c r="A431" s="40"/>
      <c r="B431" s="40"/>
      <c r="C431" s="40"/>
      <c r="D431" s="40"/>
      <c r="E431" s="40"/>
      <c r="F431" s="40"/>
      <c r="G431" s="47"/>
      <c r="I431" s="18"/>
    </row>
    <row r="432" spans="1:9" x14ac:dyDescent="0.5">
      <c r="A432" s="40"/>
      <c r="B432" s="40"/>
      <c r="C432" s="40"/>
      <c r="D432" s="40"/>
      <c r="E432" s="40"/>
      <c r="F432" s="40"/>
      <c r="G432" s="47"/>
      <c r="I432" s="18"/>
    </row>
    <row r="433" spans="1:9" x14ac:dyDescent="0.5">
      <c r="A433" s="40"/>
      <c r="B433" s="40"/>
      <c r="C433" s="40"/>
      <c r="D433" s="40"/>
      <c r="E433" s="40"/>
      <c r="F433" s="40"/>
      <c r="G433" s="47"/>
      <c r="I433" s="18"/>
    </row>
    <row r="434" spans="1:9" x14ac:dyDescent="0.5">
      <c r="A434" s="40"/>
      <c r="B434" s="40"/>
      <c r="C434" s="40"/>
      <c r="D434" s="40"/>
      <c r="E434" s="40"/>
      <c r="F434" s="40"/>
      <c r="G434" s="47"/>
      <c r="I434" s="18"/>
    </row>
    <row r="435" spans="1:9" x14ac:dyDescent="0.5">
      <c r="A435" s="40"/>
      <c r="B435" s="40"/>
      <c r="C435" s="40"/>
      <c r="D435" s="40"/>
      <c r="E435" s="40"/>
      <c r="F435" s="40"/>
      <c r="G435" s="47"/>
      <c r="I435" s="18"/>
    </row>
    <row r="436" spans="1:9" x14ac:dyDescent="0.5">
      <c r="A436" s="40"/>
      <c r="B436" s="40"/>
      <c r="C436" s="40"/>
      <c r="D436" s="40"/>
      <c r="E436" s="40"/>
      <c r="F436" s="40"/>
      <c r="G436" s="47"/>
      <c r="I436" s="18"/>
    </row>
    <row r="437" spans="1:9" x14ac:dyDescent="0.5">
      <c r="A437" s="40"/>
      <c r="B437" s="40"/>
      <c r="C437" s="40"/>
      <c r="D437" s="40"/>
      <c r="E437" s="40"/>
      <c r="F437" s="40"/>
      <c r="G437" s="47"/>
      <c r="I437" s="18"/>
    </row>
    <row r="438" spans="1:9" x14ac:dyDescent="0.5">
      <c r="A438" s="40"/>
      <c r="B438" s="40"/>
      <c r="C438" s="40"/>
      <c r="D438" s="40"/>
      <c r="E438" s="40"/>
      <c r="F438" s="40"/>
      <c r="G438" s="47"/>
      <c r="I438" s="18"/>
    </row>
    <row r="439" spans="1:9" x14ac:dyDescent="0.5">
      <c r="A439" s="40"/>
      <c r="B439" s="40"/>
      <c r="C439" s="40"/>
      <c r="D439" s="40"/>
      <c r="E439" s="40"/>
      <c r="F439" s="40"/>
      <c r="G439" s="47"/>
      <c r="I439" s="18"/>
    </row>
    <row r="440" spans="1:9" x14ac:dyDescent="0.5">
      <c r="A440" s="40"/>
      <c r="B440" s="40"/>
      <c r="C440" s="40"/>
      <c r="D440" s="40"/>
      <c r="E440" s="40"/>
      <c r="F440" s="40"/>
      <c r="G440" s="47"/>
      <c r="I440" s="18"/>
    </row>
    <row r="441" spans="1:9" x14ac:dyDescent="0.5">
      <c r="A441" s="40"/>
      <c r="B441" s="40"/>
      <c r="C441" s="40"/>
      <c r="D441" s="40"/>
      <c r="E441" s="40"/>
      <c r="F441" s="40"/>
      <c r="G441" s="47"/>
      <c r="I441" s="18"/>
    </row>
    <row r="442" spans="1:9" x14ac:dyDescent="0.5">
      <c r="A442" s="40"/>
      <c r="B442" s="40"/>
      <c r="C442" s="40"/>
      <c r="D442" s="40"/>
      <c r="E442" s="40"/>
      <c r="F442" s="40"/>
      <c r="G442" s="47"/>
      <c r="I442" s="18"/>
    </row>
    <row r="443" spans="1:9" x14ac:dyDescent="0.5">
      <c r="A443" s="40"/>
      <c r="B443" s="40"/>
      <c r="C443" s="40"/>
      <c r="D443" s="40"/>
      <c r="E443" s="40"/>
      <c r="F443" s="40"/>
      <c r="G443" s="47"/>
      <c r="I443" s="18"/>
    </row>
    <row r="444" spans="1:9" x14ac:dyDescent="0.5">
      <c r="A444" s="40"/>
      <c r="B444" s="40"/>
      <c r="C444" s="40"/>
      <c r="D444" s="40"/>
      <c r="E444" s="40"/>
      <c r="F444" s="40"/>
      <c r="G444" s="47"/>
      <c r="I444" s="18"/>
    </row>
    <row r="445" spans="1:9" x14ac:dyDescent="0.5">
      <c r="A445" s="40"/>
      <c r="B445" s="40"/>
      <c r="C445" s="40"/>
      <c r="D445" s="40"/>
      <c r="E445" s="40"/>
      <c r="F445" s="40"/>
      <c r="G445" s="47"/>
      <c r="I445" s="18"/>
    </row>
    <row r="446" spans="1:9" x14ac:dyDescent="0.5">
      <c r="A446" s="40"/>
      <c r="B446" s="40"/>
      <c r="C446" s="40"/>
      <c r="D446" s="40"/>
      <c r="E446" s="40"/>
      <c r="F446" s="40"/>
      <c r="G446" s="47"/>
      <c r="I446" s="18"/>
    </row>
    <row r="447" spans="1:9" x14ac:dyDescent="0.5">
      <c r="A447" s="40"/>
      <c r="B447" s="40"/>
      <c r="C447" s="40"/>
      <c r="D447" s="40"/>
      <c r="E447" s="40"/>
      <c r="F447" s="40"/>
      <c r="G447" s="47"/>
      <c r="I447" s="18"/>
    </row>
    <row r="448" spans="1:9" x14ac:dyDescent="0.5">
      <c r="A448" s="40"/>
      <c r="B448" s="40"/>
      <c r="C448" s="40"/>
      <c r="D448" s="40"/>
      <c r="E448" s="40"/>
      <c r="F448" s="40"/>
      <c r="G448" s="47"/>
      <c r="I448" s="18"/>
    </row>
    <row r="449" spans="1:9" x14ac:dyDescent="0.5">
      <c r="A449" s="40"/>
      <c r="B449" s="40"/>
      <c r="C449" s="40"/>
      <c r="D449" s="40"/>
      <c r="E449" s="40"/>
      <c r="F449" s="40"/>
      <c r="G449" s="47"/>
      <c r="I449" s="18"/>
    </row>
    <row r="450" spans="1:9" x14ac:dyDescent="0.5">
      <c r="A450" s="40"/>
      <c r="B450" s="40"/>
      <c r="C450" s="40"/>
      <c r="D450" s="40"/>
      <c r="E450" s="40"/>
      <c r="F450" s="40"/>
      <c r="G450" s="47"/>
      <c r="I450" s="18"/>
    </row>
    <row r="451" spans="1:9" x14ac:dyDescent="0.5">
      <c r="A451" s="40"/>
      <c r="B451" s="40"/>
      <c r="C451" s="40"/>
      <c r="D451" s="40"/>
      <c r="E451" s="40"/>
      <c r="F451" s="40"/>
      <c r="G451" s="47"/>
      <c r="I451" s="18"/>
    </row>
    <row r="452" spans="1:9" x14ac:dyDescent="0.5">
      <c r="A452" s="40"/>
      <c r="B452" s="40"/>
      <c r="C452" s="40"/>
      <c r="D452" s="40"/>
      <c r="E452" s="40"/>
      <c r="F452" s="40"/>
      <c r="G452" s="47"/>
      <c r="I452" s="18"/>
    </row>
    <row r="453" spans="1:9" x14ac:dyDescent="0.5">
      <c r="A453" s="40"/>
      <c r="B453" s="40"/>
      <c r="C453" s="40"/>
      <c r="D453" s="40"/>
      <c r="E453" s="40"/>
      <c r="F453" s="40"/>
      <c r="G453" s="47"/>
      <c r="I453" s="18"/>
    </row>
    <row r="454" spans="1:9" x14ac:dyDescent="0.5">
      <c r="A454" s="40"/>
      <c r="B454" s="40"/>
      <c r="C454" s="40"/>
      <c r="D454" s="40"/>
      <c r="E454" s="40"/>
      <c r="F454" s="40"/>
      <c r="G454" s="47"/>
      <c r="I454" s="18"/>
    </row>
    <row r="455" spans="1:9" x14ac:dyDescent="0.5">
      <c r="A455" s="40"/>
      <c r="B455" s="40"/>
      <c r="C455" s="40"/>
      <c r="D455" s="40"/>
      <c r="E455" s="40"/>
      <c r="F455" s="40"/>
      <c r="G455" s="47"/>
      <c r="I455" s="18"/>
    </row>
    <row r="456" spans="1:9" x14ac:dyDescent="0.5">
      <c r="A456" s="40"/>
      <c r="B456" s="40"/>
      <c r="C456" s="40"/>
      <c r="D456" s="40"/>
      <c r="E456" s="40"/>
      <c r="F456" s="40"/>
      <c r="G456" s="47"/>
      <c r="I456" s="18"/>
    </row>
    <row r="457" spans="1:9" x14ac:dyDescent="0.5">
      <c r="A457" s="40"/>
      <c r="B457" s="40"/>
      <c r="C457" s="40"/>
      <c r="D457" s="40"/>
      <c r="E457" s="40"/>
      <c r="F457" s="40"/>
      <c r="G457" s="47"/>
      <c r="I457" s="18"/>
    </row>
    <row r="458" spans="1:9" x14ac:dyDescent="0.5">
      <c r="A458" s="40"/>
      <c r="B458" s="40"/>
      <c r="C458" s="40"/>
      <c r="D458" s="40"/>
      <c r="E458" s="40"/>
      <c r="F458" s="40"/>
      <c r="G458" s="47"/>
      <c r="I458" s="18"/>
    </row>
    <row r="459" spans="1:9" x14ac:dyDescent="0.5">
      <c r="A459" s="40"/>
      <c r="B459" s="40"/>
      <c r="C459" s="40"/>
      <c r="D459" s="40"/>
      <c r="E459" s="40"/>
      <c r="F459" s="40"/>
      <c r="G459" s="47"/>
      <c r="I459" s="18"/>
    </row>
    <row r="460" spans="1:9" x14ac:dyDescent="0.5">
      <c r="A460" s="40"/>
      <c r="B460" s="40"/>
      <c r="C460" s="40"/>
      <c r="D460" s="40"/>
      <c r="E460" s="40"/>
      <c r="F460" s="40"/>
      <c r="G460" s="47"/>
      <c r="I460" s="18"/>
    </row>
    <row r="461" spans="1:9" x14ac:dyDescent="0.5">
      <c r="A461" s="40"/>
      <c r="B461" s="40"/>
      <c r="C461" s="40"/>
      <c r="D461" s="40"/>
      <c r="E461" s="40"/>
      <c r="F461" s="40"/>
      <c r="G461" s="47"/>
      <c r="I461" s="18"/>
    </row>
    <row r="462" spans="1:9" x14ac:dyDescent="0.5">
      <c r="A462" s="40"/>
      <c r="B462" s="40"/>
      <c r="C462" s="40"/>
      <c r="D462" s="40"/>
      <c r="E462" s="40"/>
      <c r="F462" s="40"/>
      <c r="G462" s="47"/>
      <c r="I462" s="18"/>
    </row>
    <row r="463" spans="1:9" x14ac:dyDescent="0.5">
      <c r="A463" s="40"/>
      <c r="B463" s="40"/>
      <c r="C463" s="40"/>
      <c r="D463" s="40"/>
      <c r="E463" s="40"/>
      <c r="F463" s="40"/>
      <c r="G463" s="47"/>
      <c r="I463" s="18"/>
    </row>
    <row r="464" spans="1:9" x14ac:dyDescent="0.5">
      <c r="A464" s="40"/>
      <c r="B464" s="40"/>
      <c r="C464" s="40"/>
      <c r="D464" s="40"/>
      <c r="E464" s="40"/>
      <c r="F464" s="40"/>
      <c r="G464" s="47"/>
      <c r="I464" s="18"/>
    </row>
    <row r="465" spans="1:9" x14ac:dyDescent="0.5">
      <c r="A465" s="40"/>
      <c r="B465" s="40"/>
      <c r="C465" s="40"/>
      <c r="D465" s="40"/>
      <c r="E465" s="40"/>
      <c r="F465" s="40"/>
      <c r="G465" s="47"/>
      <c r="I465" s="18"/>
    </row>
    <row r="466" spans="1:9" x14ac:dyDescent="0.5">
      <c r="A466" s="40"/>
      <c r="B466" s="40"/>
      <c r="C466" s="40"/>
      <c r="D466" s="40"/>
      <c r="E466" s="40"/>
      <c r="F466" s="40"/>
      <c r="G466" s="47"/>
      <c r="I466" s="18"/>
    </row>
    <row r="467" spans="1:9" x14ac:dyDescent="0.5">
      <c r="A467" s="40"/>
      <c r="B467" s="40"/>
      <c r="C467" s="40"/>
      <c r="D467" s="40"/>
      <c r="E467" s="40"/>
      <c r="F467" s="40"/>
      <c r="G467" s="47"/>
      <c r="I467" s="18"/>
    </row>
    <row r="468" spans="1:9" x14ac:dyDescent="0.5">
      <c r="A468" s="40"/>
      <c r="B468" s="40"/>
      <c r="C468" s="40"/>
      <c r="D468" s="40"/>
      <c r="E468" s="40"/>
      <c r="F468" s="40"/>
      <c r="G468" s="47"/>
      <c r="I468" s="18"/>
    </row>
    <row r="469" spans="1:9" x14ac:dyDescent="0.5">
      <c r="A469" s="40"/>
      <c r="B469" s="40"/>
      <c r="C469" s="40"/>
      <c r="D469" s="40"/>
      <c r="E469" s="40"/>
      <c r="F469" s="40"/>
      <c r="G469" s="47"/>
      <c r="I469" s="18"/>
    </row>
    <row r="470" spans="1:9" x14ac:dyDescent="0.5">
      <c r="A470" s="40"/>
      <c r="B470" s="40"/>
      <c r="C470" s="40"/>
      <c r="D470" s="40"/>
      <c r="E470" s="40"/>
      <c r="F470" s="40"/>
      <c r="G470" s="47"/>
      <c r="I470" s="18"/>
    </row>
    <row r="471" spans="1:9" x14ac:dyDescent="0.5">
      <c r="A471" s="40"/>
      <c r="B471" s="40"/>
      <c r="C471" s="40"/>
      <c r="D471" s="40"/>
      <c r="E471" s="40"/>
      <c r="F471" s="40"/>
      <c r="G471" s="47"/>
      <c r="I471" s="18"/>
    </row>
    <row r="472" spans="1:9" x14ac:dyDescent="0.5">
      <c r="A472" s="40"/>
      <c r="B472" s="40"/>
      <c r="C472" s="40"/>
      <c r="D472" s="40"/>
      <c r="E472" s="40"/>
      <c r="F472" s="40"/>
      <c r="G472" s="47"/>
      <c r="I472" s="18"/>
    </row>
    <row r="473" spans="1:9" x14ac:dyDescent="0.5">
      <c r="A473" s="40"/>
      <c r="B473" s="40"/>
      <c r="C473" s="40"/>
      <c r="D473" s="40"/>
      <c r="E473" s="40"/>
      <c r="F473" s="40"/>
      <c r="G473" s="47"/>
      <c r="I473" s="18"/>
    </row>
    <row r="474" spans="1:9" x14ac:dyDescent="0.5">
      <c r="A474" s="40"/>
      <c r="B474" s="40"/>
      <c r="C474" s="40"/>
      <c r="D474" s="40"/>
      <c r="E474" s="40"/>
      <c r="F474" s="40"/>
      <c r="G474" s="47"/>
      <c r="I474" s="18"/>
    </row>
    <row r="475" spans="1:9" x14ac:dyDescent="0.5">
      <c r="A475" s="40"/>
      <c r="B475" s="40"/>
      <c r="C475" s="40"/>
      <c r="D475" s="40"/>
      <c r="E475" s="40"/>
      <c r="F475" s="40"/>
      <c r="G475" s="47"/>
      <c r="I475" s="18"/>
    </row>
    <row r="476" spans="1:9" x14ac:dyDescent="0.5">
      <c r="A476" s="40"/>
      <c r="B476" s="40"/>
      <c r="C476" s="40"/>
      <c r="D476" s="40"/>
      <c r="E476" s="40"/>
      <c r="F476" s="40"/>
      <c r="G476" s="47"/>
      <c r="I476" s="18"/>
    </row>
    <row r="477" spans="1:9" x14ac:dyDescent="0.5">
      <c r="A477" s="40"/>
      <c r="B477" s="40"/>
      <c r="C477" s="40"/>
      <c r="D477" s="40"/>
      <c r="E477" s="40"/>
      <c r="F477" s="40"/>
      <c r="G477" s="47"/>
      <c r="I477" s="18"/>
    </row>
    <row r="478" spans="1:9" x14ac:dyDescent="0.5">
      <c r="A478" s="40"/>
      <c r="B478" s="40"/>
      <c r="C478" s="40"/>
      <c r="D478" s="40"/>
      <c r="E478" s="40"/>
      <c r="F478" s="40"/>
      <c r="G478" s="47"/>
      <c r="I478" s="18"/>
    </row>
    <row r="479" spans="1:9" x14ac:dyDescent="0.5">
      <c r="A479" s="40"/>
      <c r="B479" s="40"/>
      <c r="C479" s="40"/>
      <c r="D479" s="40"/>
      <c r="E479" s="40"/>
      <c r="F479" s="40"/>
      <c r="G479" s="47"/>
      <c r="I479" s="18"/>
    </row>
    <row r="480" spans="1:9" x14ac:dyDescent="0.5">
      <c r="A480" s="40"/>
      <c r="B480" s="40"/>
      <c r="C480" s="40"/>
      <c r="D480" s="40"/>
      <c r="E480" s="40"/>
      <c r="F480" s="40"/>
      <c r="G480" s="47"/>
      <c r="I480" s="18"/>
    </row>
    <row r="481" spans="1:9" x14ac:dyDescent="0.5">
      <c r="A481" s="40"/>
      <c r="B481" s="40"/>
      <c r="C481" s="40"/>
      <c r="D481" s="40"/>
      <c r="E481" s="40"/>
      <c r="F481" s="40"/>
      <c r="G481" s="47"/>
      <c r="I481" s="18"/>
    </row>
    <row r="482" spans="1:9" x14ac:dyDescent="0.5">
      <c r="A482" s="40"/>
      <c r="B482" s="40"/>
      <c r="C482" s="40"/>
      <c r="D482" s="40"/>
      <c r="E482" s="40"/>
      <c r="F482" s="40"/>
      <c r="G482" s="47"/>
      <c r="I482" s="18"/>
    </row>
    <row r="483" spans="1:9" x14ac:dyDescent="0.5">
      <c r="A483" s="40"/>
      <c r="B483" s="40"/>
      <c r="C483" s="40"/>
      <c r="D483" s="40"/>
      <c r="E483" s="40"/>
      <c r="F483" s="40"/>
      <c r="G483" s="47"/>
      <c r="I483" s="18"/>
    </row>
    <row r="484" spans="1:9" x14ac:dyDescent="0.5">
      <c r="A484" s="40"/>
      <c r="B484" s="40"/>
      <c r="C484" s="40"/>
      <c r="D484" s="40"/>
      <c r="E484" s="40"/>
      <c r="F484" s="40"/>
      <c r="G484" s="47"/>
      <c r="I484" s="18"/>
    </row>
    <row r="485" spans="1:9" x14ac:dyDescent="0.5">
      <c r="A485" s="40"/>
      <c r="B485" s="40"/>
      <c r="C485" s="40"/>
      <c r="D485" s="40"/>
      <c r="E485" s="40"/>
      <c r="F485" s="40"/>
      <c r="G485" s="47"/>
      <c r="I485" s="18"/>
    </row>
    <row r="486" spans="1:9" x14ac:dyDescent="0.5">
      <c r="A486" s="40"/>
      <c r="B486" s="40"/>
      <c r="C486" s="40"/>
      <c r="D486" s="40"/>
      <c r="E486" s="40"/>
      <c r="F486" s="40"/>
      <c r="G486" s="47"/>
      <c r="I486" s="18"/>
    </row>
    <row r="487" spans="1:9" x14ac:dyDescent="0.5">
      <c r="A487" s="40"/>
      <c r="B487" s="40"/>
      <c r="C487" s="40"/>
      <c r="D487" s="40"/>
      <c r="E487" s="40"/>
      <c r="F487" s="40"/>
      <c r="G487" s="47"/>
      <c r="I487" s="18"/>
    </row>
    <row r="488" spans="1:9" x14ac:dyDescent="0.5">
      <c r="A488" s="40"/>
      <c r="B488" s="40"/>
      <c r="C488" s="40"/>
      <c r="D488" s="40"/>
      <c r="E488" s="40"/>
      <c r="F488" s="40"/>
      <c r="G488" s="47"/>
      <c r="I488" s="18"/>
    </row>
    <row r="489" spans="1:9" x14ac:dyDescent="0.5">
      <c r="A489" s="40"/>
      <c r="B489" s="40"/>
      <c r="C489" s="40"/>
      <c r="D489" s="40"/>
      <c r="E489" s="40"/>
      <c r="F489" s="40"/>
      <c r="G489" s="47"/>
      <c r="I489" s="18"/>
    </row>
    <row r="490" spans="1:9" x14ac:dyDescent="0.5">
      <c r="A490" s="40"/>
      <c r="B490" s="40"/>
      <c r="C490" s="40"/>
      <c r="D490" s="40"/>
      <c r="E490" s="40"/>
      <c r="F490" s="40"/>
      <c r="G490" s="47"/>
      <c r="I490" s="18"/>
    </row>
    <row r="491" spans="1:9" x14ac:dyDescent="0.5">
      <c r="A491" s="40"/>
      <c r="B491" s="40"/>
      <c r="C491" s="40"/>
      <c r="D491" s="40"/>
      <c r="E491" s="40"/>
      <c r="F491" s="40"/>
      <c r="G491" s="47"/>
      <c r="I491" s="18"/>
    </row>
    <row r="492" spans="1:9" x14ac:dyDescent="0.5">
      <c r="A492" s="40"/>
      <c r="B492" s="40"/>
      <c r="C492" s="40"/>
      <c r="D492" s="40"/>
      <c r="E492" s="40"/>
      <c r="F492" s="40"/>
      <c r="G492" s="47"/>
      <c r="I492" s="18"/>
    </row>
    <row r="493" spans="1:9" x14ac:dyDescent="0.5">
      <c r="A493" s="40"/>
      <c r="B493" s="40"/>
      <c r="C493" s="40"/>
      <c r="D493" s="40"/>
      <c r="E493" s="40"/>
      <c r="F493" s="40"/>
      <c r="G493" s="47"/>
      <c r="I493" s="18"/>
    </row>
    <row r="494" spans="1:9" x14ac:dyDescent="0.5">
      <c r="A494" s="40"/>
      <c r="B494" s="40"/>
      <c r="C494" s="40"/>
      <c r="D494" s="40"/>
      <c r="E494" s="40"/>
      <c r="F494" s="40"/>
      <c r="G494" s="47"/>
      <c r="I494" s="18"/>
    </row>
    <row r="495" spans="1:9" x14ac:dyDescent="0.5">
      <c r="A495" s="40"/>
      <c r="B495" s="40"/>
      <c r="C495" s="40"/>
      <c r="D495" s="40"/>
      <c r="E495" s="40"/>
      <c r="F495" s="40"/>
      <c r="G495" s="47"/>
      <c r="I495" s="18"/>
    </row>
    <row r="496" spans="1:9" x14ac:dyDescent="0.5">
      <c r="A496" s="40"/>
      <c r="B496" s="40"/>
      <c r="C496" s="40"/>
      <c r="D496" s="40"/>
      <c r="E496" s="40"/>
      <c r="F496" s="40"/>
      <c r="G496" s="47"/>
      <c r="I496" s="18"/>
    </row>
    <row r="497" spans="1:9" x14ac:dyDescent="0.5">
      <c r="A497" s="40"/>
      <c r="B497" s="40"/>
      <c r="C497" s="40"/>
      <c r="D497" s="40"/>
      <c r="E497" s="40"/>
      <c r="F497" s="40"/>
      <c r="G497" s="47"/>
      <c r="I497" s="18"/>
    </row>
    <row r="498" spans="1:9" x14ac:dyDescent="0.5">
      <c r="A498" s="40"/>
      <c r="B498" s="40"/>
      <c r="C498" s="40"/>
      <c r="D498" s="40"/>
      <c r="E498" s="40"/>
      <c r="F498" s="40"/>
      <c r="G498" s="47"/>
      <c r="I498" s="18"/>
    </row>
    <row r="499" spans="1:9" x14ac:dyDescent="0.5">
      <c r="A499" s="40"/>
      <c r="B499" s="40"/>
      <c r="C499" s="40"/>
      <c r="D499" s="40"/>
      <c r="E499" s="40"/>
      <c r="F499" s="40"/>
      <c r="G499" s="47"/>
      <c r="I499" s="18"/>
    </row>
    <row r="500" spans="1:9" x14ac:dyDescent="0.5">
      <c r="A500" s="40"/>
      <c r="B500" s="40"/>
      <c r="C500" s="40"/>
      <c r="D500" s="40"/>
      <c r="E500" s="40"/>
      <c r="F500" s="40"/>
      <c r="G500" s="47"/>
      <c r="I500" s="18"/>
    </row>
    <row r="501" spans="1:9" x14ac:dyDescent="0.5">
      <c r="A501" s="40"/>
      <c r="B501" s="40"/>
      <c r="C501" s="40"/>
      <c r="D501" s="40"/>
      <c r="E501" s="40"/>
      <c r="F501" s="40"/>
      <c r="G501" s="47"/>
      <c r="I501" s="18"/>
    </row>
    <row r="502" spans="1:9" x14ac:dyDescent="0.5">
      <c r="A502" s="40"/>
      <c r="B502" s="40"/>
      <c r="C502" s="40"/>
      <c r="D502" s="40"/>
      <c r="E502" s="40"/>
      <c r="F502" s="40"/>
      <c r="G502" s="47"/>
      <c r="I502" s="18"/>
    </row>
    <row r="503" spans="1:9" x14ac:dyDescent="0.5">
      <c r="A503" s="40"/>
      <c r="B503" s="40"/>
      <c r="C503" s="40"/>
      <c r="D503" s="40"/>
      <c r="E503" s="40"/>
      <c r="F503" s="40"/>
      <c r="G503" s="47"/>
      <c r="I503" s="18"/>
    </row>
    <row r="504" spans="1:9" x14ac:dyDescent="0.5">
      <c r="A504" s="40"/>
      <c r="B504" s="40"/>
      <c r="C504" s="40"/>
      <c r="D504" s="40"/>
      <c r="E504" s="40"/>
      <c r="F504" s="40"/>
      <c r="G504" s="47"/>
      <c r="I504" s="18"/>
    </row>
    <row r="505" spans="1:9" x14ac:dyDescent="0.5">
      <c r="A505" s="40"/>
      <c r="B505" s="40"/>
      <c r="C505" s="40"/>
      <c r="D505" s="40"/>
      <c r="E505" s="40"/>
      <c r="F505" s="40"/>
      <c r="G505" s="47"/>
      <c r="I505" s="18"/>
    </row>
    <row r="506" spans="1:9" x14ac:dyDescent="0.5">
      <c r="A506" s="40"/>
      <c r="B506" s="40"/>
      <c r="C506" s="40"/>
      <c r="D506" s="40"/>
      <c r="E506" s="40"/>
      <c r="F506" s="40"/>
      <c r="G506" s="47"/>
      <c r="I506" s="18"/>
    </row>
    <row r="507" spans="1:9" x14ac:dyDescent="0.5">
      <c r="A507" s="40"/>
      <c r="B507" s="40"/>
      <c r="C507" s="40"/>
      <c r="D507" s="40"/>
      <c r="E507" s="40"/>
      <c r="F507" s="40"/>
      <c r="G507" s="47"/>
      <c r="I507" s="18"/>
    </row>
    <row r="508" spans="1:9" x14ac:dyDescent="0.5">
      <c r="A508" s="40"/>
      <c r="B508" s="40"/>
      <c r="C508" s="40"/>
      <c r="D508" s="40"/>
      <c r="E508" s="40"/>
      <c r="F508" s="40"/>
      <c r="G508" s="47"/>
      <c r="I508" s="18"/>
    </row>
    <row r="509" spans="1:9" x14ac:dyDescent="0.5">
      <c r="A509" s="40"/>
      <c r="B509" s="40"/>
      <c r="C509" s="40"/>
      <c r="D509" s="40"/>
      <c r="E509" s="40"/>
      <c r="F509" s="40"/>
      <c r="G509" s="47"/>
      <c r="I509" s="18"/>
    </row>
    <row r="510" spans="1:9" x14ac:dyDescent="0.5">
      <c r="A510" s="40"/>
      <c r="B510" s="40"/>
      <c r="C510" s="40"/>
      <c r="D510" s="40"/>
      <c r="E510" s="40"/>
      <c r="F510" s="40"/>
      <c r="G510" s="47"/>
      <c r="I510" s="18"/>
    </row>
    <row r="511" spans="1:9" x14ac:dyDescent="0.5">
      <c r="A511" s="40"/>
      <c r="B511" s="40"/>
      <c r="C511" s="40"/>
      <c r="D511" s="40"/>
      <c r="E511" s="40"/>
      <c r="F511" s="40"/>
      <c r="G511" s="47"/>
      <c r="I511" s="18"/>
    </row>
    <row r="512" spans="1:9" x14ac:dyDescent="0.5">
      <c r="A512" s="40"/>
      <c r="B512" s="40"/>
      <c r="C512" s="40"/>
      <c r="D512" s="40"/>
      <c r="E512" s="40"/>
      <c r="F512" s="40"/>
      <c r="G512" s="47"/>
      <c r="I512" s="18"/>
    </row>
    <row r="513" spans="1:9" x14ac:dyDescent="0.5">
      <c r="A513" s="40"/>
      <c r="B513" s="40"/>
      <c r="C513" s="40"/>
      <c r="D513" s="40"/>
      <c r="E513" s="40"/>
      <c r="F513" s="40"/>
      <c r="G513" s="47"/>
      <c r="I513" s="18"/>
    </row>
    <row r="514" spans="1:9" x14ac:dyDescent="0.5">
      <c r="A514" s="40"/>
      <c r="B514" s="40"/>
      <c r="C514" s="40"/>
      <c r="D514" s="40"/>
      <c r="E514" s="40"/>
      <c r="F514" s="40"/>
      <c r="G514" s="47"/>
      <c r="I514" s="18"/>
    </row>
    <row r="515" spans="1:9" x14ac:dyDescent="0.5">
      <c r="A515" s="40"/>
      <c r="B515" s="40"/>
      <c r="C515" s="40"/>
      <c r="D515" s="40"/>
      <c r="E515" s="40"/>
      <c r="F515" s="40"/>
      <c r="G515" s="47"/>
      <c r="I515" s="18"/>
    </row>
    <row r="516" spans="1:9" x14ac:dyDescent="0.5">
      <c r="A516" s="40"/>
      <c r="B516" s="40"/>
      <c r="C516" s="40"/>
      <c r="D516" s="40"/>
      <c r="E516" s="40"/>
      <c r="F516" s="40"/>
      <c r="G516" s="47"/>
      <c r="I516" s="18"/>
    </row>
    <row r="517" spans="1:9" x14ac:dyDescent="0.5">
      <c r="A517" s="40"/>
      <c r="B517" s="40"/>
      <c r="C517" s="40"/>
      <c r="D517" s="40"/>
      <c r="E517" s="40"/>
      <c r="F517" s="40"/>
      <c r="G517" s="47"/>
      <c r="I517" s="18"/>
    </row>
    <row r="518" spans="1:9" x14ac:dyDescent="0.5">
      <c r="A518" s="40"/>
      <c r="B518" s="40"/>
      <c r="C518" s="40"/>
      <c r="D518" s="40"/>
      <c r="E518" s="40"/>
      <c r="F518" s="40"/>
      <c r="G518" s="47"/>
      <c r="I518" s="18"/>
    </row>
    <row r="519" spans="1:9" x14ac:dyDescent="0.5">
      <c r="A519" s="40"/>
      <c r="B519" s="40"/>
      <c r="C519" s="40"/>
      <c r="D519" s="40"/>
      <c r="E519" s="40"/>
      <c r="F519" s="40"/>
      <c r="G519" s="47"/>
      <c r="I519" s="18"/>
    </row>
    <row r="520" spans="1:9" x14ac:dyDescent="0.5">
      <c r="A520" s="40"/>
      <c r="B520" s="40"/>
      <c r="C520" s="40"/>
      <c r="D520" s="40"/>
      <c r="E520" s="40"/>
      <c r="F520" s="40"/>
      <c r="G520" s="47"/>
      <c r="I520" s="18"/>
    </row>
    <row r="521" spans="1:9" x14ac:dyDescent="0.5">
      <c r="A521" s="40"/>
      <c r="B521" s="40"/>
      <c r="C521" s="40"/>
      <c r="D521" s="40"/>
      <c r="E521" s="40"/>
      <c r="F521" s="40"/>
      <c r="G521" s="47"/>
      <c r="I521" s="18"/>
    </row>
    <row r="522" spans="1:9" x14ac:dyDescent="0.5">
      <c r="A522" s="40"/>
      <c r="B522" s="40"/>
      <c r="C522" s="40"/>
      <c r="D522" s="40"/>
      <c r="E522" s="40"/>
      <c r="F522" s="40"/>
      <c r="G522" s="47"/>
      <c r="I522" s="18"/>
    </row>
    <row r="523" spans="1:9" x14ac:dyDescent="0.5">
      <c r="A523" s="40"/>
      <c r="B523" s="40"/>
      <c r="C523" s="40"/>
      <c r="D523" s="40"/>
      <c r="E523" s="40"/>
      <c r="F523" s="40"/>
      <c r="G523" s="47"/>
      <c r="I523" s="18"/>
    </row>
    <row r="524" spans="1:9" x14ac:dyDescent="0.5">
      <c r="A524" s="40"/>
      <c r="B524" s="40"/>
      <c r="C524" s="40"/>
      <c r="D524" s="40"/>
      <c r="E524" s="40"/>
      <c r="F524" s="40"/>
      <c r="G524" s="47"/>
      <c r="I524" s="18"/>
    </row>
    <row r="525" spans="1:9" x14ac:dyDescent="0.5">
      <c r="A525" s="40"/>
      <c r="B525" s="40"/>
      <c r="C525" s="40"/>
      <c r="D525" s="40"/>
      <c r="E525" s="40"/>
      <c r="F525" s="40"/>
      <c r="G525" s="47"/>
      <c r="I525" s="18"/>
    </row>
    <row r="526" spans="1:9" x14ac:dyDescent="0.5">
      <c r="A526" s="40"/>
      <c r="B526" s="40"/>
      <c r="C526" s="40"/>
      <c r="D526" s="40"/>
      <c r="E526" s="40"/>
      <c r="F526" s="40"/>
      <c r="G526" s="47"/>
      <c r="I526" s="18"/>
    </row>
    <row r="527" spans="1:9" x14ac:dyDescent="0.5">
      <c r="A527" s="40"/>
      <c r="B527" s="40"/>
      <c r="C527" s="40"/>
      <c r="D527" s="40"/>
      <c r="E527" s="40"/>
      <c r="F527" s="40"/>
      <c r="G527" s="47"/>
      <c r="I527" s="18"/>
    </row>
    <row r="528" spans="1:9" x14ac:dyDescent="0.5">
      <c r="A528" s="40"/>
      <c r="B528" s="40"/>
      <c r="C528" s="40"/>
      <c r="D528" s="40"/>
      <c r="E528" s="40"/>
      <c r="F528" s="40"/>
      <c r="G528" s="47"/>
      <c r="I528" s="18"/>
    </row>
    <row r="529" spans="1:9" x14ac:dyDescent="0.5">
      <c r="A529" s="40"/>
      <c r="B529" s="40"/>
      <c r="C529" s="40"/>
      <c r="D529" s="40"/>
      <c r="E529" s="40"/>
      <c r="F529" s="40"/>
      <c r="G529" s="47"/>
      <c r="I529" s="18"/>
    </row>
    <row r="530" spans="1:9" x14ac:dyDescent="0.5">
      <c r="A530" s="40"/>
      <c r="B530" s="40"/>
      <c r="C530" s="40"/>
      <c r="D530" s="40"/>
      <c r="E530" s="40"/>
      <c r="F530" s="40"/>
      <c r="G530" s="47"/>
      <c r="I530" s="18"/>
    </row>
    <row r="531" spans="1:9" x14ac:dyDescent="0.5">
      <c r="A531" s="40"/>
      <c r="B531" s="40"/>
      <c r="C531" s="40"/>
      <c r="D531" s="40"/>
      <c r="E531" s="40"/>
      <c r="F531" s="40"/>
      <c r="G531" s="47"/>
      <c r="I531" s="18"/>
    </row>
    <row r="532" spans="1:9" x14ac:dyDescent="0.5">
      <c r="A532" s="40"/>
      <c r="B532" s="40"/>
      <c r="C532" s="40"/>
      <c r="D532" s="40"/>
      <c r="E532" s="40"/>
      <c r="F532" s="40"/>
      <c r="G532" s="47"/>
      <c r="I532" s="18"/>
    </row>
    <row r="533" spans="1:9" x14ac:dyDescent="0.5">
      <c r="A533" s="40"/>
      <c r="B533" s="40"/>
      <c r="C533" s="40"/>
      <c r="D533" s="40"/>
      <c r="E533" s="40"/>
      <c r="F533" s="40"/>
      <c r="G533" s="47"/>
      <c r="I533" s="18"/>
    </row>
    <row r="534" spans="1:9" x14ac:dyDescent="0.5">
      <c r="A534" s="40"/>
      <c r="B534" s="40"/>
      <c r="C534" s="40"/>
      <c r="D534" s="40"/>
      <c r="E534" s="40"/>
      <c r="F534" s="40"/>
      <c r="G534" s="47"/>
      <c r="I534" s="18"/>
    </row>
    <row r="535" spans="1:9" x14ac:dyDescent="0.5">
      <c r="A535" s="40"/>
      <c r="B535" s="40"/>
      <c r="C535" s="40"/>
      <c r="D535" s="40"/>
      <c r="E535" s="40"/>
      <c r="F535" s="40"/>
      <c r="G535" s="47"/>
      <c r="I535" s="18"/>
    </row>
    <row r="536" spans="1:9" x14ac:dyDescent="0.5">
      <c r="A536" s="40"/>
      <c r="B536" s="40"/>
      <c r="C536" s="40"/>
      <c r="D536" s="40"/>
      <c r="E536" s="40"/>
      <c r="F536" s="40"/>
      <c r="G536" s="47"/>
      <c r="I536" s="18"/>
    </row>
    <row r="537" spans="1:9" x14ac:dyDescent="0.5">
      <c r="A537" s="40"/>
      <c r="B537" s="40"/>
      <c r="C537" s="40"/>
      <c r="D537" s="40"/>
      <c r="E537" s="40"/>
      <c r="F537" s="40"/>
      <c r="G537" s="47"/>
      <c r="I537" s="18"/>
    </row>
    <row r="538" spans="1:9" x14ac:dyDescent="0.5">
      <c r="A538" s="40"/>
      <c r="B538" s="40"/>
      <c r="C538" s="40"/>
      <c r="D538" s="40"/>
      <c r="E538" s="40"/>
      <c r="F538" s="40"/>
      <c r="G538" s="47"/>
      <c r="I538" s="18"/>
    </row>
    <row r="539" spans="1:9" x14ac:dyDescent="0.5">
      <c r="A539" s="40"/>
      <c r="B539" s="40"/>
      <c r="C539" s="40"/>
      <c r="D539" s="40"/>
      <c r="E539" s="40"/>
      <c r="F539" s="40"/>
      <c r="G539" s="47"/>
      <c r="I539" s="18"/>
    </row>
    <row r="540" spans="1:9" x14ac:dyDescent="0.5">
      <c r="A540" s="40"/>
      <c r="B540" s="40"/>
      <c r="C540" s="40"/>
      <c r="D540" s="40"/>
      <c r="E540" s="40"/>
      <c r="F540" s="40"/>
      <c r="G540" s="47"/>
      <c r="I540" s="18"/>
    </row>
    <row r="541" spans="1:9" x14ac:dyDescent="0.5">
      <c r="A541" s="40"/>
      <c r="B541" s="40"/>
      <c r="C541" s="40"/>
      <c r="D541" s="40"/>
      <c r="E541" s="40"/>
      <c r="F541" s="40"/>
      <c r="G541" s="47"/>
      <c r="I541" s="18"/>
    </row>
    <row r="542" spans="1:9" x14ac:dyDescent="0.5">
      <c r="A542" s="40"/>
      <c r="B542" s="40"/>
      <c r="C542" s="40"/>
      <c r="D542" s="40"/>
      <c r="E542" s="40"/>
      <c r="F542" s="40"/>
      <c r="G542" s="47"/>
      <c r="I542" s="18"/>
    </row>
    <row r="543" spans="1:9" x14ac:dyDescent="0.5">
      <c r="A543" s="40"/>
      <c r="B543" s="40"/>
      <c r="C543" s="40"/>
      <c r="D543" s="40"/>
      <c r="E543" s="40"/>
      <c r="F543" s="40"/>
      <c r="G543" s="47"/>
      <c r="I543" s="18"/>
    </row>
    <row r="544" spans="1:9" x14ac:dyDescent="0.5">
      <c r="A544" s="40"/>
      <c r="B544" s="40"/>
      <c r="C544" s="40"/>
      <c r="D544" s="40"/>
      <c r="E544" s="40"/>
      <c r="F544" s="40"/>
      <c r="G544" s="47"/>
      <c r="I544" s="18"/>
    </row>
    <row r="545" spans="1:9" x14ac:dyDescent="0.5">
      <c r="A545" s="40"/>
      <c r="B545" s="40"/>
      <c r="C545" s="40"/>
      <c r="D545" s="40"/>
      <c r="E545" s="40"/>
      <c r="F545" s="40"/>
      <c r="G545" s="47"/>
      <c r="I545" s="18"/>
    </row>
    <row r="546" spans="1:9" x14ac:dyDescent="0.5">
      <c r="A546" s="40"/>
      <c r="B546" s="40"/>
      <c r="C546" s="40"/>
      <c r="D546" s="40"/>
      <c r="E546" s="40"/>
      <c r="F546" s="40"/>
      <c r="G546" s="47"/>
      <c r="I546" s="18"/>
    </row>
    <row r="547" spans="1:9" x14ac:dyDescent="0.5">
      <c r="A547" s="40"/>
      <c r="B547" s="40"/>
      <c r="C547" s="40"/>
      <c r="D547" s="40"/>
      <c r="E547" s="40"/>
      <c r="F547" s="40"/>
      <c r="G547" s="47"/>
      <c r="I547" s="18"/>
    </row>
    <row r="548" spans="1:9" x14ac:dyDescent="0.5">
      <c r="A548" s="40"/>
      <c r="B548" s="40"/>
      <c r="C548" s="40"/>
      <c r="D548" s="40"/>
      <c r="E548" s="40"/>
      <c r="F548" s="40"/>
      <c r="G548" s="47"/>
      <c r="I548" s="18"/>
    </row>
    <row r="549" spans="1:9" x14ac:dyDescent="0.5">
      <c r="A549" s="40"/>
      <c r="B549" s="40"/>
      <c r="C549" s="40"/>
      <c r="D549" s="40"/>
      <c r="E549" s="40"/>
      <c r="F549" s="40"/>
      <c r="G549" s="47"/>
      <c r="I549" s="18"/>
    </row>
    <row r="550" spans="1:9" x14ac:dyDescent="0.5">
      <c r="A550" s="40"/>
      <c r="B550" s="40"/>
      <c r="C550" s="40"/>
      <c r="D550" s="40"/>
      <c r="E550" s="40"/>
      <c r="F550" s="40"/>
      <c r="G550" s="47"/>
      <c r="I550" s="18"/>
    </row>
    <row r="551" spans="1:9" x14ac:dyDescent="0.5">
      <c r="A551" s="40"/>
      <c r="B551" s="40"/>
      <c r="C551" s="40"/>
      <c r="D551" s="40"/>
      <c r="E551" s="40"/>
      <c r="F551" s="40"/>
      <c r="G551" s="47"/>
      <c r="I551" s="18"/>
    </row>
    <row r="552" spans="1:9" x14ac:dyDescent="0.5">
      <c r="A552" s="40"/>
      <c r="B552" s="40"/>
      <c r="C552" s="40"/>
      <c r="D552" s="40"/>
      <c r="E552" s="40"/>
      <c r="F552" s="40"/>
      <c r="G552" s="47"/>
      <c r="I552" s="18"/>
    </row>
    <row r="553" spans="1:9" x14ac:dyDescent="0.5">
      <c r="A553" s="40"/>
      <c r="B553" s="40"/>
      <c r="C553" s="40"/>
      <c r="D553" s="40"/>
      <c r="E553" s="40"/>
      <c r="F553" s="40"/>
      <c r="G553" s="47"/>
      <c r="I553" s="18"/>
    </row>
    <row r="554" spans="1:9" x14ac:dyDescent="0.5">
      <c r="A554" s="40"/>
      <c r="B554" s="40"/>
      <c r="C554" s="40"/>
      <c r="D554" s="40"/>
      <c r="E554" s="40"/>
      <c r="F554" s="40"/>
      <c r="G554" s="47"/>
      <c r="I554" s="18"/>
    </row>
    <row r="555" spans="1:9" x14ac:dyDescent="0.5">
      <c r="A555" s="48"/>
      <c r="B555" s="48"/>
      <c r="C555" s="48"/>
      <c r="D555" s="48"/>
      <c r="E555" s="48"/>
      <c r="F555" s="48"/>
      <c r="G555" s="47"/>
      <c r="I555" s="18"/>
    </row>
    <row r="556" spans="1:9" x14ac:dyDescent="0.5">
      <c r="A556" s="48"/>
      <c r="B556" s="48"/>
      <c r="C556" s="48"/>
      <c r="D556" s="48"/>
      <c r="E556" s="48"/>
      <c r="F556" s="48"/>
      <c r="G556" s="47"/>
      <c r="I556" s="18"/>
    </row>
    <row r="557" spans="1:9" x14ac:dyDescent="0.5">
      <c r="A557" s="48"/>
      <c r="B557" s="48"/>
      <c r="C557" s="48"/>
      <c r="D557" s="48"/>
      <c r="E557" s="48"/>
      <c r="F557" s="48"/>
      <c r="G557" s="47"/>
      <c r="I557" s="18"/>
    </row>
    <row r="558" spans="1:9" x14ac:dyDescent="0.5">
      <c r="A558" s="48"/>
      <c r="B558" s="48"/>
      <c r="C558" s="48"/>
      <c r="D558" s="48"/>
      <c r="E558" s="48"/>
      <c r="F558" s="48"/>
      <c r="G558" s="47"/>
      <c r="I558" s="18"/>
    </row>
    <row r="559" spans="1:9" x14ac:dyDescent="0.5">
      <c r="A559" s="48"/>
      <c r="B559" s="48"/>
      <c r="C559" s="48"/>
      <c r="D559" s="48"/>
      <c r="E559" s="48"/>
      <c r="F559" s="48"/>
      <c r="G559" s="47"/>
      <c r="I559" s="18"/>
    </row>
    <row r="560" spans="1:9" x14ac:dyDescent="0.5">
      <c r="A560" s="48"/>
      <c r="B560" s="48"/>
      <c r="C560" s="48"/>
      <c r="D560" s="48"/>
      <c r="E560" s="48"/>
      <c r="F560" s="48"/>
      <c r="G560" s="47"/>
      <c r="I560" s="18"/>
    </row>
    <row r="561" spans="1:9" x14ac:dyDescent="0.5">
      <c r="A561" s="48"/>
      <c r="B561" s="48"/>
      <c r="C561" s="48"/>
      <c r="D561" s="48"/>
      <c r="E561" s="48"/>
      <c r="F561" s="48"/>
      <c r="G561" s="47"/>
      <c r="I561" s="18"/>
    </row>
    <row r="562" spans="1:9" x14ac:dyDescent="0.5">
      <c r="A562" s="48"/>
      <c r="B562" s="48"/>
      <c r="C562" s="48"/>
      <c r="D562" s="48"/>
      <c r="E562" s="48"/>
      <c r="F562" s="48"/>
      <c r="G562" s="47"/>
      <c r="I562" s="18"/>
    </row>
    <row r="563" spans="1:9" x14ac:dyDescent="0.5">
      <c r="A563" s="48"/>
      <c r="B563" s="48"/>
      <c r="C563" s="48"/>
      <c r="D563" s="48"/>
      <c r="E563" s="48"/>
      <c r="F563" s="48"/>
      <c r="G563" s="47"/>
      <c r="I563" s="18"/>
    </row>
    <row r="564" spans="1:9" x14ac:dyDescent="0.5">
      <c r="A564" s="48"/>
      <c r="B564" s="48"/>
      <c r="C564" s="48"/>
      <c r="D564" s="48"/>
      <c r="E564" s="48"/>
      <c r="F564" s="48"/>
      <c r="G564" s="47"/>
      <c r="I564" s="18"/>
    </row>
    <row r="565" spans="1:9" x14ac:dyDescent="0.5">
      <c r="A565" s="48"/>
      <c r="B565" s="48"/>
      <c r="C565" s="48"/>
      <c r="D565" s="48"/>
      <c r="E565" s="48"/>
      <c r="F565" s="48"/>
      <c r="G565" s="47"/>
      <c r="I565" s="18"/>
    </row>
    <row r="566" spans="1:9" x14ac:dyDescent="0.5">
      <c r="A566" s="48"/>
      <c r="B566" s="48"/>
      <c r="C566" s="48"/>
      <c r="D566" s="48"/>
      <c r="E566" s="48"/>
      <c r="F566" s="48"/>
      <c r="G566" s="47"/>
      <c r="I566" s="18"/>
    </row>
    <row r="567" spans="1:9" x14ac:dyDescent="0.5">
      <c r="A567" s="48"/>
      <c r="B567" s="48"/>
      <c r="C567" s="48"/>
      <c r="D567" s="48"/>
      <c r="E567" s="48"/>
      <c r="F567" s="48"/>
      <c r="G567" s="47"/>
      <c r="I567" s="18"/>
    </row>
    <row r="568" spans="1:9" x14ac:dyDescent="0.5">
      <c r="A568" s="48"/>
      <c r="B568" s="48"/>
      <c r="C568" s="48"/>
      <c r="D568" s="48"/>
      <c r="E568" s="48"/>
      <c r="F568" s="48"/>
      <c r="G568" s="47"/>
      <c r="I568" s="18"/>
    </row>
    <row r="569" spans="1:9" x14ac:dyDescent="0.5">
      <c r="A569" s="48"/>
      <c r="B569" s="48"/>
      <c r="C569" s="48"/>
      <c r="D569" s="48"/>
      <c r="E569" s="48"/>
      <c r="F569" s="48"/>
      <c r="G569" s="47"/>
      <c r="I569" s="18"/>
    </row>
    <row r="570" spans="1:9" x14ac:dyDescent="0.5">
      <c r="A570" s="48"/>
      <c r="B570" s="48"/>
      <c r="C570" s="48"/>
      <c r="D570" s="48"/>
      <c r="E570" s="48"/>
      <c r="F570" s="48"/>
      <c r="G570" s="47"/>
      <c r="I570" s="18"/>
    </row>
    <row r="571" spans="1:9" x14ac:dyDescent="0.5">
      <c r="A571" s="48"/>
      <c r="B571" s="48"/>
      <c r="C571" s="48"/>
      <c r="D571" s="48"/>
      <c r="E571" s="48"/>
      <c r="F571" s="48"/>
      <c r="G571" s="47"/>
      <c r="I571" s="18"/>
    </row>
    <row r="572" spans="1:9" x14ac:dyDescent="0.5">
      <c r="A572" s="48"/>
      <c r="B572" s="48"/>
      <c r="C572" s="48"/>
      <c r="D572" s="48"/>
      <c r="E572" s="48"/>
      <c r="F572" s="48"/>
      <c r="G572" s="47"/>
      <c r="I572" s="18"/>
    </row>
    <row r="573" spans="1:9" x14ac:dyDescent="0.5">
      <c r="A573" s="48"/>
      <c r="B573" s="48"/>
      <c r="C573" s="48"/>
      <c r="D573" s="48"/>
      <c r="E573" s="48"/>
      <c r="F573" s="48"/>
      <c r="G573" s="47"/>
      <c r="I573" s="18"/>
    </row>
    <row r="574" spans="1:9" x14ac:dyDescent="0.5">
      <c r="A574" s="48"/>
      <c r="B574" s="48"/>
      <c r="C574" s="48"/>
      <c r="D574" s="48"/>
      <c r="E574" s="48"/>
      <c r="F574" s="48"/>
      <c r="G574" s="47"/>
      <c r="I574" s="18"/>
    </row>
    <row r="575" spans="1:9" x14ac:dyDescent="0.5">
      <c r="A575" s="48"/>
      <c r="B575" s="48"/>
      <c r="C575" s="48"/>
      <c r="D575" s="48"/>
      <c r="E575" s="48"/>
      <c r="F575" s="48"/>
      <c r="G575" s="47"/>
      <c r="I575" s="18"/>
    </row>
    <row r="576" spans="1:9" x14ac:dyDescent="0.5">
      <c r="A576" s="48"/>
      <c r="B576" s="48"/>
      <c r="C576" s="48"/>
      <c r="D576" s="48"/>
      <c r="E576" s="48"/>
      <c r="F576" s="48"/>
      <c r="G576" s="47"/>
      <c r="I576" s="18"/>
    </row>
    <row r="577" spans="1:9" x14ac:dyDescent="0.5">
      <c r="A577" s="48"/>
      <c r="B577" s="48"/>
      <c r="C577" s="48"/>
      <c r="D577" s="48"/>
      <c r="E577" s="48"/>
      <c r="F577" s="48"/>
      <c r="G577" s="47"/>
      <c r="I577" s="18"/>
    </row>
    <row r="578" spans="1:9" x14ac:dyDescent="0.5">
      <c r="A578" s="48"/>
      <c r="B578" s="48"/>
      <c r="C578" s="48"/>
      <c r="D578" s="48"/>
      <c r="E578" s="48"/>
      <c r="F578" s="48"/>
      <c r="G578" s="47"/>
      <c r="I578" s="18"/>
    </row>
    <row r="579" spans="1:9" x14ac:dyDescent="0.5">
      <c r="A579" s="48"/>
      <c r="B579" s="48"/>
      <c r="C579" s="48"/>
      <c r="D579" s="48"/>
      <c r="E579" s="48"/>
      <c r="F579" s="48"/>
      <c r="G579" s="47"/>
      <c r="I579" s="18"/>
    </row>
    <row r="580" spans="1:9" x14ac:dyDescent="0.5">
      <c r="A580" s="48"/>
      <c r="B580" s="48"/>
      <c r="C580" s="48"/>
      <c r="D580" s="48"/>
      <c r="E580" s="48"/>
      <c r="F580" s="48"/>
      <c r="G580" s="47"/>
      <c r="I580" s="18"/>
    </row>
    <row r="581" spans="1:9" x14ac:dyDescent="0.5">
      <c r="A581" s="48"/>
      <c r="B581" s="48"/>
      <c r="C581" s="48"/>
      <c r="D581" s="48"/>
      <c r="E581" s="48"/>
      <c r="F581" s="48"/>
      <c r="G581" s="47"/>
      <c r="I581" s="18"/>
    </row>
    <row r="582" spans="1:9" x14ac:dyDescent="0.5">
      <c r="A582" s="48"/>
      <c r="B582" s="48"/>
      <c r="C582" s="48"/>
      <c r="D582" s="48"/>
      <c r="E582" s="48"/>
      <c r="F582" s="48"/>
      <c r="G582" s="47"/>
      <c r="I582" s="18"/>
    </row>
    <row r="583" spans="1:9" x14ac:dyDescent="0.5">
      <c r="A583" s="48"/>
      <c r="B583" s="48"/>
      <c r="C583" s="48"/>
      <c r="D583" s="48"/>
      <c r="E583" s="48"/>
      <c r="F583" s="48"/>
      <c r="G583" s="47"/>
      <c r="I583" s="18"/>
    </row>
    <row r="584" spans="1:9" x14ac:dyDescent="0.5">
      <c r="A584" s="48"/>
      <c r="B584" s="48"/>
      <c r="C584" s="48"/>
      <c r="D584" s="48"/>
      <c r="E584" s="48"/>
      <c r="F584" s="48"/>
      <c r="G584" s="47"/>
      <c r="I584" s="18"/>
    </row>
    <row r="585" spans="1:9" x14ac:dyDescent="0.5">
      <c r="A585" s="48"/>
      <c r="B585" s="48"/>
      <c r="C585" s="48"/>
      <c r="D585" s="48"/>
      <c r="E585" s="48"/>
      <c r="F585" s="48"/>
      <c r="G585" s="47"/>
      <c r="I585" s="18"/>
    </row>
    <row r="586" spans="1:9" x14ac:dyDescent="0.5">
      <c r="A586" s="48"/>
      <c r="B586" s="48"/>
      <c r="C586" s="48"/>
      <c r="D586" s="48"/>
      <c r="E586" s="48"/>
      <c r="F586" s="48"/>
      <c r="G586" s="47"/>
      <c r="I586" s="18"/>
    </row>
    <row r="587" spans="1:9" x14ac:dyDescent="0.5">
      <c r="A587" s="48"/>
      <c r="B587" s="48"/>
      <c r="C587" s="48"/>
      <c r="D587" s="48"/>
      <c r="E587" s="48"/>
      <c r="F587" s="48"/>
      <c r="G587" s="47"/>
      <c r="I587" s="18"/>
    </row>
    <row r="588" spans="1:9" x14ac:dyDescent="0.5">
      <c r="A588" s="48"/>
      <c r="B588" s="48"/>
      <c r="C588" s="48"/>
      <c r="D588" s="48"/>
      <c r="E588" s="48"/>
      <c r="F588" s="48"/>
      <c r="G588" s="47"/>
      <c r="I588" s="18"/>
    </row>
    <row r="589" spans="1:9" x14ac:dyDescent="0.5">
      <c r="A589" s="48"/>
      <c r="B589" s="48"/>
      <c r="C589" s="48"/>
      <c r="D589" s="48"/>
      <c r="E589" s="48"/>
      <c r="F589" s="48"/>
      <c r="G589" s="47"/>
      <c r="I589" s="18"/>
    </row>
    <row r="590" spans="1:9" x14ac:dyDescent="0.5">
      <c r="A590" s="48"/>
      <c r="B590" s="48"/>
      <c r="C590" s="48"/>
      <c r="D590" s="48"/>
      <c r="E590" s="48"/>
      <c r="F590" s="48"/>
      <c r="G590" s="47"/>
      <c r="I590" s="18"/>
    </row>
    <row r="591" spans="1:9" x14ac:dyDescent="0.5">
      <c r="A591" s="48"/>
      <c r="B591" s="48"/>
      <c r="C591" s="48"/>
      <c r="D591" s="48"/>
      <c r="E591" s="48"/>
      <c r="F591" s="48"/>
      <c r="G591" s="47"/>
      <c r="I591" s="18"/>
    </row>
    <row r="592" spans="1:9" x14ac:dyDescent="0.5">
      <c r="A592" s="48"/>
      <c r="B592" s="48"/>
      <c r="C592" s="48"/>
      <c r="D592" s="48"/>
      <c r="E592" s="48"/>
      <c r="F592" s="48"/>
      <c r="G592" s="47"/>
      <c r="I592" s="18"/>
    </row>
    <row r="593" spans="1:9" x14ac:dyDescent="0.5">
      <c r="A593" s="48"/>
      <c r="B593" s="48"/>
      <c r="C593" s="48"/>
      <c r="D593" s="48"/>
      <c r="E593" s="48"/>
      <c r="F593" s="48"/>
      <c r="G593" s="47"/>
      <c r="I593" s="18"/>
    </row>
    <row r="594" spans="1:9" x14ac:dyDescent="0.5">
      <c r="A594" s="48"/>
      <c r="B594" s="48"/>
      <c r="C594" s="48"/>
      <c r="D594" s="48"/>
      <c r="E594" s="48"/>
      <c r="F594" s="48"/>
      <c r="G594" s="47"/>
      <c r="I594" s="18"/>
    </row>
    <row r="595" spans="1:9" x14ac:dyDescent="0.5">
      <c r="A595" s="48"/>
      <c r="B595" s="48"/>
      <c r="C595" s="48"/>
      <c r="D595" s="48"/>
      <c r="E595" s="48"/>
      <c r="F595" s="48"/>
      <c r="G595" s="47"/>
      <c r="I595" s="18"/>
    </row>
    <row r="596" spans="1:9" x14ac:dyDescent="0.5">
      <c r="A596" s="48"/>
      <c r="B596" s="48"/>
      <c r="C596" s="48"/>
      <c r="D596" s="48"/>
      <c r="E596" s="48"/>
      <c r="F596" s="48"/>
      <c r="G596" s="47"/>
      <c r="I596" s="18"/>
    </row>
    <row r="597" spans="1:9" x14ac:dyDescent="0.5">
      <c r="A597" s="48"/>
      <c r="B597" s="48"/>
      <c r="C597" s="48"/>
      <c r="D597" s="48"/>
      <c r="E597" s="48"/>
      <c r="F597" s="48"/>
      <c r="G597" s="47"/>
      <c r="I597" s="18"/>
    </row>
    <row r="598" spans="1:9" x14ac:dyDescent="0.5">
      <c r="A598" s="48"/>
      <c r="B598" s="48"/>
      <c r="C598" s="48"/>
      <c r="D598" s="48"/>
      <c r="E598" s="48"/>
      <c r="F598" s="48"/>
      <c r="G598" s="47"/>
      <c r="I598" s="18"/>
    </row>
    <row r="599" spans="1:9" x14ac:dyDescent="0.5">
      <c r="A599" s="48"/>
      <c r="B599" s="48"/>
      <c r="C599" s="48"/>
      <c r="D599" s="48"/>
      <c r="E599" s="48"/>
      <c r="F599" s="48"/>
      <c r="G599" s="47"/>
      <c r="I599" s="18"/>
    </row>
    <row r="600" spans="1:9" x14ac:dyDescent="0.5">
      <c r="A600" s="48"/>
      <c r="B600" s="48"/>
      <c r="C600" s="48"/>
      <c r="D600" s="48"/>
      <c r="E600" s="48"/>
      <c r="F600" s="48"/>
      <c r="G600" s="47"/>
      <c r="I600" s="18"/>
    </row>
    <row r="601" spans="1:9" x14ac:dyDescent="0.5">
      <c r="A601" s="48"/>
      <c r="B601" s="48"/>
      <c r="C601" s="48"/>
      <c r="D601" s="48"/>
      <c r="E601" s="48"/>
      <c r="F601" s="48"/>
      <c r="G601" s="47"/>
      <c r="I601" s="18"/>
    </row>
    <row r="602" spans="1:9" x14ac:dyDescent="0.5">
      <c r="A602" s="48"/>
      <c r="B602" s="48"/>
      <c r="C602" s="48"/>
      <c r="D602" s="48"/>
      <c r="E602" s="48"/>
      <c r="F602" s="48"/>
      <c r="G602" s="47"/>
      <c r="I602" s="18"/>
    </row>
    <row r="603" spans="1:9" x14ac:dyDescent="0.5">
      <c r="A603" s="48"/>
      <c r="B603" s="48"/>
      <c r="C603" s="48"/>
      <c r="D603" s="48"/>
      <c r="E603" s="48"/>
      <c r="F603" s="48"/>
      <c r="G603" s="47"/>
      <c r="I603" s="18"/>
    </row>
    <row r="604" spans="1:9" x14ac:dyDescent="0.5">
      <c r="A604" s="48"/>
      <c r="B604" s="48"/>
      <c r="C604" s="48"/>
      <c r="D604" s="48"/>
      <c r="E604" s="48"/>
      <c r="F604" s="48"/>
      <c r="G604" s="47"/>
      <c r="I604" s="18"/>
    </row>
    <row r="605" spans="1:9" x14ac:dyDescent="0.5">
      <c r="A605" s="48"/>
      <c r="B605" s="48"/>
      <c r="C605" s="48"/>
      <c r="D605" s="48"/>
      <c r="E605" s="48"/>
      <c r="F605" s="48"/>
      <c r="G605" s="47"/>
      <c r="I605" s="18"/>
    </row>
    <row r="606" spans="1:9" x14ac:dyDescent="0.5">
      <c r="A606" s="48"/>
      <c r="B606" s="48"/>
      <c r="C606" s="48"/>
      <c r="D606" s="48"/>
      <c r="E606" s="48"/>
      <c r="F606" s="48"/>
      <c r="G606" s="47"/>
      <c r="I606" s="18"/>
    </row>
    <row r="607" spans="1:9" x14ac:dyDescent="0.5">
      <c r="A607" s="48"/>
      <c r="B607" s="48"/>
      <c r="C607" s="48"/>
      <c r="D607" s="48"/>
      <c r="E607" s="48"/>
      <c r="F607" s="48"/>
      <c r="G607" s="47"/>
      <c r="I607" s="18"/>
    </row>
    <row r="608" spans="1:9" x14ac:dyDescent="0.5">
      <c r="A608" s="48"/>
      <c r="B608" s="48"/>
      <c r="C608" s="48"/>
      <c r="D608" s="48"/>
      <c r="E608" s="48"/>
      <c r="F608" s="48"/>
      <c r="G608" s="47"/>
      <c r="I608" s="18"/>
    </row>
    <row r="609" spans="1:9" x14ac:dyDescent="0.5">
      <c r="A609" s="48"/>
      <c r="B609" s="48"/>
      <c r="C609" s="48"/>
      <c r="D609" s="48"/>
      <c r="E609" s="48"/>
      <c r="F609" s="48"/>
      <c r="G609" s="47"/>
      <c r="I609" s="18"/>
    </row>
    <row r="610" spans="1:9" x14ac:dyDescent="0.5">
      <c r="A610" s="48"/>
      <c r="B610" s="48"/>
      <c r="C610" s="48"/>
      <c r="D610" s="48"/>
      <c r="E610" s="48"/>
      <c r="F610" s="48"/>
      <c r="G610" s="47"/>
      <c r="I610" s="18"/>
    </row>
    <row r="611" spans="1:9" x14ac:dyDescent="0.5">
      <c r="A611" s="48"/>
      <c r="B611" s="48"/>
      <c r="C611" s="48"/>
      <c r="D611" s="48"/>
      <c r="E611" s="48"/>
      <c r="F611" s="48"/>
      <c r="G611" s="47"/>
      <c r="I611" s="18"/>
    </row>
    <row r="612" spans="1:9" x14ac:dyDescent="0.5">
      <c r="A612" s="48"/>
      <c r="B612" s="48"/>
      <c r="C612" s="48"/>
      <c r="D612" s="48"/>
      <c r="E612" s="48"/>
      <c r="F612" s="48"/>
      <c r="G612" s="47"/>
      <c r="I612" s="18"/>
    </row>
    <row r="613" spans="1:9" x14ac:dyDescent="0.5">
      <c r="A613" s="48"/>
      <c r="B613" s="48"/>
      <c r="C613" s="48"/>
      <c r="D613" s="48"/>
      <c r="E613" s="48"/>
      <c r="F613" s="48"/>
      <c r="G613" s="47"/>
      <c r="I613" s="18"/>
    </row>
    <row r="614" spans="1:9" x14ac:dyDescent="0.5">
      <c r="A614" s="48"/>
      <c r="B614" s="48"/>
      <c r="C614" s="48"/>
      <c r="D614" s="48"/>
      <c r="E614" s="48"/>
      <c r="F614" s="48"/>
      <c r="G614" s="47"/>
      <c r="I614" s="18"/>
    </row>
    <row r="615" spans="1:9" x14ac:dyDescent="0.5">
      <c r="A615" s="48"/>
      <c r="B615" s="48"/>
      <c r="C615" s="48"/>
      <c r="D615" s="48"/>
      <c r="E615" s="48"/>
      <c r="F615" s="48"/>
      <c r="G615" s="47"/>
      <c r="I615" s="18"/>
    </row>
    <row r="616" spans="1:9" x14ac:dyDescent="0.5">
      <c r="A616" s="48"/>
      <c r="B616" s="48"/>
      <c r="C616" s="48"/>
      <c r="D616" s="48"/>
      <c r="E616" s="48"/>
      <c r="F616" s="48"/>
      <c r="G616" s="47"/>
      <c r="I616" s="18"/>
    </row>
    <row r="617" spans="1:9" x14ac:dyDescent="0.5">
      <c r="A617" s="48"/>
      <c r="B617" s="48"/>
      <c r="C617" s="48"/>
      <c r="D617" s="48"/>
      <c r="E617" s="48"/>
      <c r="F617" s="48"/>
      <c r="G617" s="48"/>
      <c r="I617" s="18"/>
    </row>
    <row r="618" spans="1:9" x14ac:dyDescent="0.5">
      <c r="A618" s="48"/>
      <c r="B618" s="48"/>
      <c r="C618" s="48"/>
      <c r="D618" s="48"/>
      <c r="E618" s="48"/>
      <c r="F618" s="48"/>
      <c r="G618" s="48"/>
      <c r="I618" s="18"/>
    </row>
    <row r="619" spans="1:9" x14ac:dyDescent="0.5">
      <c r="A619" s="48"/>
      <c r="B619" s="48"/>
      <c r="C619" s="48"/>
      <c r="D619" s="48"/>
      <c r="E619" s="48"/>
      <c r="F619" s="48"/>
      <c r="G619" s="48"/>
      <c r="I619" s="18"/>
    </row>
    <row r="620" spans="1:9" x14ac:dyDescent="0.5">
      <c r="A620" s="48"/>
      <c r="B620" s="48"/>
      <c r="C620" s="48"/>
      <c r="D620" s="48"/>
      <c r="E620" s="48"/>
      <c r="F620" s="48"/>
      <c r="G620" s="48"/>
      <c r="I620" s="18"/>
    </row>
    <row r="621" spans="1:9" x14ac:dyDescent="0.5">
      <c r="A621" s="48"/>
      <c r="B621" s="48"/>
      <c r="C621" s="48"/>
      <c r="D621" s="48"/>
      <c r="E621" s="48"/>
      <c r="F621" s="48"/>
      <c r="G621" s="48"/>
      <c r="I621" s="18"/>
    </row>
    <row r="622" spans="1:9" x14ac:dyDescent="0.5">
      <c r="A622" s="48"/>
      <c r="B622" s="48"/>
      <c r="C622" s="48"/>
      <c r="D622" s="48"/>
      <c r="E622" s="48"/>
      <c r="F622" s="48"/>
      <c r="G622" s="48"/>
      <c r="I622" s="18"/>
    </row>
    <row r="623" spans="1:9" x14ac:dyDescent="0.5">
      <c r="A623" s="48"/>
      <c r="B623" s="48"/>
      <c r="C623" s="48"/>
      <c r="D623" s="48"/>
      <c r="E623" s="48"/>
      <c r="F623" s="48"/>
      <c r="G623" s="48"/>
      <c r="I623" s="18"/>
    </row>
    <row r="624" spans="1:9" x14ac:dyDescent="0.5">
      <c r="A624" s="48"/>
      <c r="B624" s="48"/>
      <c r="C624" s="48"/>
      <c r="D624" s="48"/>
      <c r="E624" s="48"/>
      <c r="F624" s="48"/>
      <c r="G624" s="48"/>
      <c r="I624" s="18"/>
    </row>
    <row r="625" spans="1:9" x14ac:dyDescent="0.5">
      <c r="A625" s="48"/>
      <c r="B625" s="48"/>
      <c r="C625" s="48"/>
      <c r="D625" s="48"/>
      <c r="E625" s="48"/>
      <c r="F625" s="48"/>
      <c r="G625" s="48"/>
      <c r="I625" s="18"/>
    </row>
    <row r="626" spans="1:9" x14ac:dyDescent="0.5">
      <c r="A626" s="48"/>
      <c r="B626" s="48"/>
      <c r="C626" s="48"/>
      <c r="D626" s="48"/>
      <c r="E626" s="48"/>
      <c r="F626" s="48"/>
      <c r="G626" s="48"/>
      <c r="I626" s="18"/>
    </row>
    <row r="627" spans="1:9" x14ac:dyDescent="0.5">
      <c r="A627" s="48"/>
      <c r="B627" s="48"/>
      <c r="C627" s="48"/>
      <c r="D627" s="48"/>
      <c r="E627" s="48"/>
      <c r="F627" s="48"/>
      <c r="G627" s="48"/>
      <c r="I627" s="18"/>
    </row>
    <row r="628" spans="1:9" x14ac:dyDescent="0.5">
      <c r="A628" s="48"/>
      <c r="B628" s="48"/>
      <c r="C628" s="48"/>
      <c r="D628" s="48"/>
      <c r="E628" s="48"/>
      <c r="F628" s="48"/>
      <c r="G628" s="48"/>
      <c r="I628" s="18"/>
    </row>
    <row r="629" spans="1:9" x14ac:dyDescent="0.5">
      <c r="A629" s="48"/>
      <c r="B629" s="48"/>
      <c r="C629" s="48"/>
      <c r="D629" s="48"/>
      <c r="E629" s="48"/>
      <c r="F629" s="48"/>
      <c r="G629" s="48"/>
      <c r="I629" s="18"/>
    </row>
    <row r="630" spans="1:9" x14ac:dyDescent="0.5">
      <c r="A630" s="48"/>
      <c r="B630" s="48"/>
      <c r="C630" s="48"/>
      <c r="D630" s="48"/>
      <c r="E630" s="48"/>
      <c r="F630" s="48"/>
      <c r="G630" s="48"/>
      <c r="I630" s="18"/>
    </row>
    <row r="631" spans="1:9" x14ac:dyDescent="0.5">
      <c r="A631" s="48"/>
      <c r="B631" s="48"/>
      <c r="C631" s="48"/>
      <c r="D631" s="48"/>
      <c r="E631" s="48"/>
      <c r="F631" s="48"/>
      <c r="G631" s="48"/>
      <c r="I631" s="18"/>
    </row>
    <row r="632" spans="1:9" x14ac:dyDescent="0.5">
      <c r="A632" s="48"/>
      <c r="B632" s="48"/>
      <c r="C632" s="48"/>
      <c r="D632" s="48"/>
      <c r="E632" s="48"/>
      <c r="F632" s="48"/>
      <c r="G632" s="48"/>
      <c r="I632" s="18"/>
    </row>
    <row r="633" spans="1:9" x14ac:dyDescent="0.5">
      <c r="A633" s="48"/>
      <c r="B633" s="48"/>
      <c r="C633" s="48"/>
      <c r="D633" s="48"/>
      <c r="E633" s="48"/>
      <c r="F633" s="48"/>
      <c r="G633" s="48"/>
      <c r="I633" s="18"/>
    </row>
    <row r="634" spans="1:9" x14ac:dyDescent="0.5">
      <c r="A634" s="48"/>
      <c r="B634" s="48"/>
      <c r="C634" s="48"/>
      <c r="D634" s="48"/>
      <c r="E634" s="48"/>
      <c r="F634" s="48"/>
      <c r="G634" s="48"/>
      <c r="I634" s="18"/>
    </row>
    <row r="635" spans="1:9" x14ac:dyDescent="0.5">
      <c r="A635" s="48"/>
      <c r="B635" s="48"/>
      <c r="C635" s="48"/>
      <c r="D635" s="48"/>
      <c r="E635" s="48"/>
      <c r="F635" s="48"/>
      <c r="G635" s="48"/>
      <c r="I635" s="18"/>
    </row>
    <row r="636" spans="1:9" x14ac:dyDescent="0.5">
      <c r="A636" s="48"/>
      <c r="B636" s="48"/>
      <c r="C636" s="48"/>
      <c r="D636" s="48"/>
      <c r="E636" s="48"/>
      <c r="F636" s="48"/>
      <c r="G636" s="48"/>
      <c r="I636" s="18"/>
    </row>
    <row r="637" spans="1:9" x14ac:dyDescent="0.5">
      <c r="A637" s="48"/>
      <c r="B637" s="48"/>
      <c r="C637" s="48"/>
      <c r="D637" s="48"/>
      <c r="E637" s="48"/>
      <c r="F637" s="48"/>
      <c r="G637" s="48"/>
      <c r="I637" s="18"/>
    </row>
    <row r="638" spans="1:9" x14ac:dyDescent="0.5">
      <c r="A638" s="48"/>
      <c r="B638" s="48"/>
      <c r="C638" s="48"/>
      <c r="D638" s="48"/>
      <c r="E638" s="48"/>
      <c r="F638" s="48"/>
      <c r="G638" s="48"/>
      <c r="I638" s="18"/>
    </row>
    <row r="639" spans="1:9" x14ac:dyDescent="0.5">
      <c r="A639" s="48"/>
      <c r="B639" s="48"/>
      <c r="C639" s="48"/>
      <c r="D639" s="48"/>
      <c r="E639" s="48"/>
      <c r="F639" s="48"/>
      <c r="G639" s="48"/>
      <c r="I639" s="18"/>
    </row>
    <row r="640" spans="1:9" x14ac:dyDescent="0.5">
      <c r="A640" s="48"/>
      <c r="B640" s="48"/>
      <c r="C640" s="48"/>
      <c r="D640" s="48"/>
      <c r="E640" s="48"/>
      <c r="F640" s="48"/>
      <c r="G640" s="48"/>
      <c r="I640" s="18"/>
    </row>
    <row r="641" spans="1:9" x14ac:dyDescent="0.5">
      <c r="A641" s="48"/>
      <c r="B641" s="48"/>
      <c r="C641" s="48"/>
      <c r="D641" s="48"/>
      <c r="E641" s="48"/>
      <c r="F641" s="48"/>
      <c r="G641" s="48"/>
      <c r="I641" s="18"/>
    </row>
    <row r="642" spans="1:9" x14ac:dyDescent="0.5">
      <c r="A642" s="48"/>
      <c r="B642" s="48"/>
      <c r="C642" s="48"/>
      <c r="D642" s="48"/>
      <c r="E642" s="48"/>
      <c r="F642" s="48"/>
      <c r="G642" s="48"/>
      <c r="I642" s="18"/>
    </row>
    <row r="643" spans="1:9" x14ac:dyDescent="0.5">
      <c r="A643" s="48"/>
      <c r="B643" s="48"/>
      <c r="C643" s="48"/>
      <c r="D643" s="48"/>
      <c r="E643" s="48"/>
      <c r="F643" s="48"/>
      <c r="G643" s="48"/>
      <c r="I643" s="18"/>
    </row>
    <row r="644" spans="1:9" x14ac:dyDescent="0.5">
      <c r="A644" s="48"/>
      <c r="B644" s="48"/>
      <c r="C644" s="48"/>
      <c r="D644" s="48"/>
      <c r="E644" s="48"/>
      <c r="F644" s="48"/>
      <c r="G644" s="48"/>
      <c r="I644" s="18"/>
    </row>
    <row r="645" spans="1:9" x14ac:dyDescent="0.5">
      <c r="A645" s="48"/>
      <c r="B645" s="48"/>
      <c r="C645" s="48"/>
      <c r="D645" s="48"/>
      <c r="E645" s="48"/>
      <c r="F645" s="48"/>
      <c r="G645" s="48"/>
      <c r="I645" s="18"/>
    </row>
    <row r="646" spans="1:9" x14ac:dyDescent="0.5">
      <c r="A646" s="48"/>
      <c r="B646" s="48"/>
      <c r="C646" s="48"/>
      <c r="D646" s="48"/>
      <c r="E646" s="48"/>
      <c r="F646" s="48"/>
      <c r="G646" s="48"/>
      <c r="I646" s="18"/>
    </row>
    <row r="647" spans="1:9" x14ac:dyDescent="0.5">
      <c r="A647" s="48"/>
      <c r="B647" s="48"/>
      <c r="C647" s="48"/>
      <c r="D647" s="48"/>
      <c r="E647" s="48"/>
      <c r="F647" s="48"/>
      <c r="G647" s="48"/>
      <c r="I647" s="18"/>
    </row>
    <row r="648" spans="1:9" x14ac:dyDescent="0.5">
      <c r="A648" s="48"/>
      <c r="B648" s="48"/>
      <c r="C648" s="48"/>
      <c r="D648" s="48"/>
      <c r="E648" s="48"/>
      <c r="F648" s="48"/>
      <c r="G648" s="48"/>
      <c r="I648" s="18"/>
    </row>
    <row r="649" spans="1:9" x14ac:dyDescent="0.5">
      <c r="A649" s="48"/>
      <c r="B649" s="48"/>
      <c r="C649" s="48"/>
      <c r="D649" s="48"/>
      <c r="E649" s="48"/>
      <c r="F649" s="48"/>
      <c r="G649" s="48"/>
      <c r="I649" s="18"/>
    </row>
    <row r="650" spans="1:9" x14ac:dyDescent="0.5">
      <c r="A650" s="48"/>
      <c r="B650" s="48"/>
      <c r="C650" s="48"/>
      <c r="D650" s="48"/>
      <c r="E650" s="48"/>
      <c r="F650" s="48"/>
      <c r="G650" s="48"/>
      <c r="I650" s="18"/>
    </row>
    <row r="651" spans="1:9" x14ac:dyDescent="0.5">
      <c r="A651" s="48"/>
      <c r="B651" s="48"/>
      <c r="C651" s="48"/>
      <c r="D651" s="48"/>
      <c r="E651" s="48"/>
      <c r="F651" s="48"/>
      <c r="G651" s="48"/>
      <c r="I651" s="18"/>
    </row>
    <row r="652" spans="1:9" x14ac:dyDescent="0.5">
      <c r="A652" s="48"/>
      <c r="B652" s="48"/>
      <c r="C652" s="48"/>
      <c r="D652" s="48"/>
      <c r="E652" s="48"/>
      <c r="F652" s="48"/>
      <c r="G652" s="48"/>
      <c r="I652" s="18"/>
    </row>
    <row r="653" spans="1:9" x14ac:dyDescent="0.5">
      <c r="A653" s="48"/>
      <c r="B653" s="48"/>
      <c r="C653" s="48"/>
      <c r="D653" s="48"/>
      <c r="E653" s="48"/>
      <c r="F653" s="48"/>
      <c r="G653" s="48"/>
      <c r="I653" s="18"/>
    </row>
    <row r="654" spans="1:9" x14ac:dyDescent="0.5">
      <c r="A654" s="48"/>
      <c r="B654" s="48"/>
      <c r="C654" s="48"/>
      <c r="D654" s="48"/>
      <c r="E654" s="48"/>
      <c r="F654" s="48"/>
      <c r="G654" s="48"/>
      <c r="I654" s="18"/>
    </row>
    <row r="655" spans="1:9" x14ac:dyDescent="0.5">
      <c r="A655" s="48"/>
      <c r="B655" s="48"/>
      <c r="C655" s="48"/>
      <c r="D655" s="48"/>
      <c r="E655" s="48"/>
      <c r="F655" s="48"/>
      <c r="G655" s="48"/>
      <c r="I655" s="18"/>
    </row>
    <row r="656" spans="1:9" x14ac:dyDescent="0.5">
      <c r="A656" s="48"/>
      <c r="B656" s="48"/>
      <c r="C656" s="48"/>
      <c r="D656" s="48"/>
      <c r="E656" s="48"/>
      <c r="F656" s="48"/>
      <c r="G656" s="48"/>
      <c r="I656" s="18"/>
    </row>
    <row r="657" spans="1:9" x14ac:dyDescent="0.5">
      <c r="A657" s="48"/>
      <c r="B657" s="48"/>
      <c r="C657" s="48"/>
      <c r="D657" s="48"/>
      <c r="E657" s="48"/>
      <c r="F657" s="48"/>
      <c r="G657" s="48"/>
      <c r="I657" s="18"/>
    </row>
    <row r="658" spans="1:9" x14ac:dyDescent="0.5">
      <c r="A658" s="48"/>
      <c r="B658" s="48"/>
      <c r="C658" s="48"/>
      <c r="D658" s="48"/>
      <c r="E658" s="48"/>
      <c r="F658" s="48"/>
      <c r="G658" s="48"/>
      <c r="I658" s="18"/>
    </row>
    <row r="659" spans="1:9" x14ac:dyDescent="0.5">
      <c r="A659" s="48"/>
      <c r="B659" s="48"/>
      <c r="C659" s="48"/>
      <c r="D659" s="48"/>
      <c r="E659" s="48"/>
      <c r="F659" s="48"/>
      <c r="G659" s="48"/>
      <c r="I659" s="18"/>
    </row>
    <row r="660" spans="1:9" x14ac:dyDescent="0.5">
      <c r="A660" s="48"/>
      <c r="B660" s="48"/>
      <c r="C660" s="48"/>
      <c r="D660" s="48"/>
      <c r="E660" s="48"/>
      <c r="F660" s="48"/>
      <c r="G660" s="48"/>
      <c r="I660" s="18"/>
    </row>
    <row r="661" spans="1:9" x14ac:dyDescent="0.5">
      <c r="A661" s="48"/>
      <c r="B661" s="48"/>
      <c r="C661" s="48"/>
      <c r="D661" s="48"/>
      <c r="E661" s="48"/>
      <c r="F661" s="48"/>
      <c r="G661" s="48"/>
      <c r="I661" s="18"/>
    </row>
    <row r="662" spans="1:9" x14ac:dyDescent="0.5">
      <c r="A662" s="48"/>
      <c r="B662" s="48"/>
      <c r="C662" s="48"/>
      <c r="D662" s="48"/>
      <c r="E662" s="48"/>
      <c r="F662" s="48"/>
      <c r="G662" s="48"/>
      <c r="I662" s="18"/>
    </row>
    <row r="663" spans="1:9" x14ac:dyDescent="0.5">
      <c r="A663" s="48"/>
      <c r="B663" s="48"/>
      <c r="C663" s="48"/>
      <c r="D663" s="48"/>
      <c r="E663" s="48"/>
      <c r="F663" s="48"/>
      <c r="G663" s="48"/>
      <c r="I663" s="18"/>
    </row>
    <row r="664" spans="1:9" x14ac:dyDescent="0.5">
      <c r="A664" s="48"/>
      <c r="B664" s="48"/>
      <c r="C664" s="48"/>
      <c r="D664" s="48"/>
      <c r="E664" s="48"/>
      <c r="F664" s="48"/>
      <c r="G664" s="48"/>
      <c r="I664" s="18"/>
    </row>
    <row r="665" spans="1:9" x14ac:dyDescent="0.5">
      <c r="A665" s="48"/>
      <c r="B665" s="48"/>
      <c r="C665" s="48"/>
      <c r="D665" s="48"/>
      <c r="E665" s="48"/>
      <c r="F665" s="48"/>
      <c r="G665" s="48"/>
      <c r="I665" s="18"/>
    </row>
    <row r="666" spans="1:9" x14ac:dyDescent="0.5">
      <c r="A666" s="48"/>
      <c r="B666" s="48"/>
      <c r="C666" s="48"/>
      <c r="D666" s="48"/>
      <c r="E666" s="48"/>
      <c r="F666" s="48"/>
      <c r="G666" s="48"/>
      <c r="I666" s="18"/>
    </row>
    <row r="667" spans="1:9" x14ac:dyDescent="0.5">
      <c r="A667" s="48"/>
      <c r="B667" s="48"/>
      <c r="C667" s="48"/>
      <c r="D667" s="48"/>
      <c r="E667" s="48"/>
      <c r="F667" s="48"/>
      <c r="G667" s="48"/>
      <c r="I667" s="18"/>
    </row>
    <row r="668" spans="1:9" x14ac:dyDescent="0.5">
      <c r="A668" s="48"/>
      <c r="B668" s="48"/>
      <c r="C668" s="48"/>
      <c r="D668" s="48"/>
      <c r="E668" s="48"/>
      <c r="F668" s="48"/>
      <c r="G668" s="48"/>
      <c r="I668" s="18"/>
    </row>
    <row r="669" spans="1:9" x14ac:dyDescent="0.5">
      <c r="A669" s="48"/>
      <c r="B669" s="48"/>
      <c r="C669" s="48"/>
      <c r="D669" s="48"/>
      <c r="E669" s="48"/>
      <c r="F669" s="48"/>
      <c r="G669" s="48"/>
      <c r="I669" s="18"/>
    </row>
    <row r="670" spans="1:9" x14ac:dyDescent="0.5">
      <c r="A670" s="48"/>
      <c r="B670" s="48"/>
      <c r="C670" s="48"/>
      <c r="D670" s="48"/>
      <c r="E670" s="48"/>
      <c r="F670" s="48"/>
      <c r="G670" s="48"/>
      <c r="I670" s="18"/>
    </row>
    <row r="671" spans="1:9" x14ac:dyDescent="0.5">
      <c r="A671" s="48"/>
      <c r="B671" s="48"/>
      <c r="C671" s="48"/>
      <c r="D671" s="48"/>
      <c r="E671" s="48"/>
      <c r="F671" s="48"/>
      <c r="G671" s="48"/>
      <c r="I671" s="18"/>
    </row>
    <row r="672" spans="1:9" x14ac:dyDescent="0.5">
      <c r="A672" s="48"/>
      <c r="B672" s="48"/>
      <c r="C672" s="48"/>
      <c r="D672" s="48"/>
      <c r="E672" s="48"/>
      <c r="F672" s="48"/>
      <c r="G672" s="48"/>
      <c r="I672" s="18"/>
    </row>
    <row r="673" spans="1:9" x14ac:dyDescent="0.5">
      <c r="A673" s="48"/>
      <c r="B673" s="48"/>
      <c r="C673" s="48"/>
      <c r="D673" s="48"/>
      <c r="E673" s="48"/>
      <c r="F673" s="48"/>
      <c r="G673" s="48"/>
      <c r="I673" s="18"/>
    </row>
    <row r="674" spans="1:9" x14ac:dyDescent="0.5">
      <c r="A674" s="48"/>
      <c r="B674" s="48"/>
      <c r="C674" s="48"/>
      <c r="D674" s="48"/>
      <c r="E674" s="48"/>
      <c r="F674" s="48"/>
      <c r="G674" s="48"/>
      <c r="I674" s="18"/>
    </row>
    <row r="675" spans="1:9" x14ac:dyDescent="0.5">
      <c r="A675" s="48"/>
      <c r="B675" s="48"/>
      <c r="C675" s="48"/>
      <c r="D675" s="48"/>
      <c r="E675" s="48"/>
      <c r="F675" s="48"/>
      <c r="G675" s="48"/>
      <c r="I675" s="18"/>
    </row>
    <row r="676" spans="1:9" x14ac:dyDescent="0.5">
      <c r="A676" s="48"/>
      <c r="B676" s="48"/>
      <c r="C676" s="48"/>
      <c r="D676" s="48"/>
      <c r="E676" s="48"/>
      <c r="F676" s="48"/>
      <c r="G676" s="48"/>
      <c r="I676" s="18"/>
    </row>
    <row r="677" spans="1:9" x14ac:dyDescent="0.5">
      <c r="A677" s="48"/>
      <c r="B677" s="48"/>
      <c r="C677" s="48"/>
      <c r="D677" s="48"/>
      <c r="E677" s="48"/>
      <c r="F677" s="48"/>
      <c r="G677" s="48"/>
      <c r="I677" s="18"/>
    </row>
    <row r="678" spans="1:9" x14ac:dyDescent="0.5">
      <c r="A678" s="48"/>
      <c r="B678" s="48"/>
      <c r="C678" s="48"/>
      <c r="D678" s="48"/>
      <c r="E678" s="48"/>
      <c r="F678" s="48"/>
      <c r="G678" s="48"/>
      <c r="I678" s="18"/>
    </row>
    <row r="679" spans="1:9" x14ac:dyDescent="0.5">
      <c r="A679" s="48"/>
      <c r="B679" s="48"/>
      <c r="C679" s="48"/>
      <c r="D679" s="48"/>
      <c r="E679" s="48"/>
      <c r="F679" s="48"/>
      <c r="G679" s="48"/>
      <c r="I679" s="18"/>
    </row>
    <row r="680" spans="1:9" x14ac:dyDescent="0.5">
      <c r="A680" s="48"/>
      <c r="B680" s="48"/>
      <c r="C680" s="48"/>
      <c r="D680" s="48"/>
      <c r="E680" s="48"/>
      <c r="F680" s="48"/>
      <c r="G680" s="48"/>
      <c r="I680" s="18"/>
    </row>
    <row r="681" spans="1:9" x14ac:dyDescent="0.5">
      <c r="A681" s="48"/>
      <c r="B681" s="48"/>
      <c r="C681" s="48"/>
      <c r="D681" s="48"/>
      <c r="E681" s="48"/>
      <c r="F681" s="48"/>
      <c r="G681" s="48"/>
      <c r="I681" s="18"/>
    </row>
    <row r="682" spans="1:9" x14ac:dyDescent="0.5">
      <c r="A682" s="48"/>
      <c r="B682" s="48"/>
      <c r="C682" s="48"/>
      <c r="D682" s="48"/>
      <c r="E682" s="48"/>
      <c r="F682" s="48"/>
      <c r="G682" s="48"/>
      <c r="I682" s="18"/>
    </row>
    <row r="683" spans="1:9" x14ac:dyDescent="0.5">
      <c r="A683" s="48"/>
      <c r="B683" s="48"/>
      <c r="C683" s="48"/>
      <c r="D683" s="48"/>
      <c r="E683" s="48"/>
      <c r="F683" s="48"/>
      <c r="G683" s="48"/>
      <c r="I683" s="18"/>
    </row>
    <row r="684" spans="1:9" x14ac:dyDescent="0.5">
      <c r="A684" s="48"/>
      <c r="B684" s="48"/>
      <c r="C684" s="48"/>
      <c r="D684" s="48"/>
      <c r="E684" s="48"/>
      <c r="F684" s="48"/>
      <c r="G684" s="48"/>
      <c r="I684" s="18"/>
    </row>
    <row r="685" spans="1:9" x14ac:dyDescent="0.5">
      <c r="A685" s="48"/>
      <c r="B685" s="48"/>
      <c r="C685" s="48"/>
      <c r="D685" s="48"/>
      <c r="E685" s="48"/>
      <c r="F685" s="48"/>
      <c r="G685" s="48"/>
      <c r="I685" s="18"/>
    </row>
    <row r="686" spans="1:9" x14ac:dyDescent="0.5">
      <c r="A686" s="48"/>
      <c r="B686" s="48"/>
      <c r="C686" s="48"/>
      <c r="D686" s="48"/>
      <c r="E686" s="48"/>
      <c r="F686" s="48"/>
      <c r="G686" s="48"/>
      <c r="I686" s="18"/>
    </row>
    <row r="687" spans="1:9" x14ac:dyDescent="0.5">
      <c r="A687" s="48"/>
      <c r="B687" s="48"/>
      <c r="C687" s="48"/>
      <c r="D687" s="48"/>
      <c r="E687" s="48"/>
      <c r="F687" s="48"/>
      <c r="G687" s="48"/>
      <c r="I687" s="18"/>
    </row>
    <row r="688" spans="1:9" x14ac:dyDescent="0.5">
      <c r="A688" s="48"/>
      <c r="B688" s="48"/>
      <c r="C688" s="48"/>
      <c r="D688" s="48"/>
      <c r="E688" s="48"/>
      <c r="F688" s="48"/>
      <c r="G688" s="48"/>
      <c r="I688" s="18"/>
    </row>
    <row r="689" spans="1:9" x14ac:dyDescent="0.5">
      <c r="A689" s="48"/>
      <c r="B689" s="48"/>
      <c r="C689" s="48"/>
      <c r="D689" s="48"/>
      <c r="E689" s="48"/>
      <c r="F689" s="48"/>
      <c r="G689" s="48"/>
      <c r="I689" s="18"/>
    </row>
    <row r="690" spans="1:9" x14ac:dyDescent="0.5">
      <c r="A690" s="48"/>
      <c r="B690" s="48"/>
      <c r="C690" s="48"/>
      <c r="D690" s="48"/>
      <c r="E690" s="48"/>
      <c r="F690" s="48"/>
      <c r="G690" s="48"/>
      <c r="I690" s="18"/>
    </row>
    <row r="691" spans="1:9" x14ac:dyDescent="0.5">
      <c r="A691" s="48"/>
      <c r="B691" s="48"/>
      <c r="C691" s="48"/>
      <c r="D691" s="48"/>
      <c r="E691" s="48"/>
      <c r="F691" s="48"/>
      <c r="G691" s="48"/>
      <c r="I691" s="18"/>
    </row>
    <row r="692" spans="1:9" x14ac:dyDescent="0.5">
      <c r="A692" s="48"/>
      <c r="B692" s="48"/>
      <c r="C692" s="48"/>
      <c r="D692" s="48"/>
      <c r="E692" s="48"/>
      <c r="F692" s="48"/>
      <c r="G692" s="48"/>
      <c r="I692" s="18"/>
    </row>
    <row r="693" spans="1:9" x14ac:dyDescent="0.5">
      <c r="A693" s="48"/>
      <c r="B693" s="48"/>
      <c r="C693" s="48"/>
      <c r="D693" s="48"/>
      <c r="E693" s="48"/>
      <c r="F693" s="48"/>
      <c r="G693" s="48"/>
      <c r="I693" s="18"/>
    </row>
    <row r="694" spans="1:9" x14ac:dyDescent="0.5">
      <c r="A694" s="48"/>
      <c r="B694" s="48"/>
      <c r="C694" s="48"/>
      <c r="D694" s="48"/>
      <c r="E694" s="48"/>
      <c r="F694" s="48"/>
      <c r="G694" s="48"/>
      <c r="I694" s="18"/>
    </row>
    <row r="695" spans="1:9" x14ac:dyDescent="0.5">
      <c r="A695" s="48"/>
      <c r="B695" s="48"/>
      <c r="C695" s="48"/>
      <c r="D695" s="48"/>
      <c r="E695" s="48"/>
      <c r="F695" s="48"/>
      <c r="G695" s="48"/>
      <c r="I695" s="18"/>
    </row>
    <row r="696" spans="1:9" x14ac:dyDescent="0.5">
      <c r="A696" s="48"/>
      <c r="B696" s="48"/>
      <c r="C696" s="48"/>
      <c r="D696" s="48"/>
      <c r="E696" s="48"/>
      <c r="F696" s="48"/>
      <c r="G696" s="48"/>
      <c r="I696" s="18"/>
    </row>
    <row r="697" spans="1:9" x14ac:dyDescent="0.5">
      <c r="A697" s="48"/>
      <c r="B697" s="48"/>
      <c r="C697" s="48"/>
      <c r="D697" s="48"/>
      <c r="E697" s="48"/>
      <c r="F697" s="48"/>
      <c r="G697" s="48"/>
      <c r="I697" s="18"/>
    </row>
    <row r="698" spans="1:9" x14ac:dyDescent="0.5">
      <c r="A698" s="48"/>
      <c r="B698" s="48"/>
      <c r="C698" s="48"/>
      <c r="D698" s="48"/>
      <c r="E698" s="48"/>
      <c r="F698" s="48"/>
      <c r="G698" s="48"/>
      <c r="I698" s="18"/>
    </row>
    <row r="699" spans="1:9" x14ac:dyDescent="0.5">
      <c r="A699" s="48"/>
      <c r="B699" s="48"/>
      <c r="C699" s="48"/>
      <c r="D699" s="48"/>
      <c r="E699" s="48"/>
      <c r="F699" s="48"/>
      <c r="G699" s="48"/>
      <c r="I699" s="18"/>
    </row>
    <row r="700" spans="1:9" x14ac:dyDescent="0.5">
      <c r="A700" s="48"/>
      <c r="B700" s="48"/>
      <c r="C700" s="48"/>
      <c r="D700" s="48"/>
      <c r="E700" s="48"/>
      <c r="F700" s="48"/>
      <c r="G700" s="48"/>
      <c r="I700" s="18"/>
    </row>
    <row r="701" spans="1:9" x14ac:dyDescent="0.5">
      <c r="A701" s="48"/>
      <c r="B701" s="48"/>
      <c r="C701" s="48"/>
      <c r="D701" s="48"/>
      <c r="E701" s="48"/>
      <c r="F701" s="48"/>
      <c r="G701" s="48"/>
      <c r="I701" s="18"/>
    </row>
    <row r="702" spans="1:9" x14ac:dyDescent="0.5">
      <c r="A702" s="48"/>
      <c r="B702" s="48"/>
      <c r="C702" s="48"/>
      <c r="D702" s="48"/>
      <c r="E702" s="48"/>
      <c r="F702" s="48"/>
      <c r="G702" s="48"/>
      <c r="I702" s="18"/>
    </row>
    <row r="703" spans="1:9" x14ac:dyDescent="0.5">
      <c r="A703" s="48"/>
      <c r="B703" s="48"/>
      <c r="C703" s="48"/>
      <c r="D703" s="48"/>
      <c r="E703" s="48"/>
      <c r="F703" s="48"/>
      <c r="G703" s="48"/>
      <c r="I703" s="18"/>
    </row>
    <row r="704" spans="1:9" x14ac:dyDescent="0.5">
      <c r="A704" s="48"/>
      <c r="B704" s="48"/>
      <c r="C704" s="48"/>
      <c r="D704" s="48"/>
      <c r="E704" s="48"/>
      <c r="F704" s="48"/>
      <c r="G704" s="48"/>
      <c r="I704" s="18"/>
    </row>
    <row r="705" spans="1:9" x14ac:dyDescent="0.5">
      <c r="A705" s="48"/>
      <c r="B705" s="48"/>
      <c r="C705" s="48"/>
      <c r="D705" s="48"/>
      <c r="E705" s="48"/>
      <c r="F705" s="48"/>
      <c r="G705" s="48"/>
      <c r="I705" s="18"/>
    </row>
    <row r="706" spans="1:9" x14ac:dyDescent="0.5">
      <c r="A706" s="48"/>
      <c r="B706" s="48"/>
      <c r="C706" s="48"/>
      <c r="D706" s="48"/>
      <c r="E706" s="48"/>
      <c r="F706" s="48"/>
      <c r="G706" s="48"/>
      <c r="I706" s="18"/>
    </row>
    <row r="707" spans="1:9" x14ac:dyDescent="0.5">
      <c r="A707" s="48"/>
      <c r="B707" s="48"/>
      <c r="C707" s="48"/>
      <c r="D707" s="48"/>
      <c r="E707" s="48"/>
      <c r="F707" s="48"/>
      <c r="G707" s="48"/>
      <c r="I707" s="18"/>
    </row>
    <row r="708" spans="1:9" x14ac:dyDescent="0.5">
      <c r="A708" s="48"/>
      <c r="B708" s="48"/>
      <c r="C708" s="48"/>
      <c r="D708" s="48"/>
      <c r="E708" s="48"/>
      <c r="F708" s="48"/>
      <c r="G708" s="48"/>
      <c r="I708" s="18"/>
    </row>
    <row r="709" spans="1:9" x14ac:dyDescent="0.5">
      <c r="A709" s="48"/>
      <c r="B709" s="48"/>
      <c r="C709" s="48"/>
      <c r="D709" s="48"/>
      <c r="E709" s="48"/>
      <c r="F709" s="48"/>
      <c r="G709" s="48"/>
      <c r="I709" s="18"/>
    </row>
    <row r="710" spans="1:9" x14ac:dyDescent="0.5">
      <c r="A710" s="48"/>
      <c r="B710" s="48"/>
      <c r="C710" s="48"/>
      <c r="D710" s="48"/>
      <c r="E710" s="48"/>
      <c r="F710" s="48"/>
      <c r="G710" s="48"/>
      <c r="I710" s="18"/>
    </row>
    <row r="711" spans="1:9" x14ac:dyDescent="0.5">
      <c r="A711" s="48"/>
      <c r="B711" s="48"/>
      <c r="C711" s="48"/>
      <c r="D711" s="48"/>
      <c r="E711" s="48"/>
      <c r="F711" s="48"/>
      <c r="G711" s="48"/>
      <c r="I711" s="18"/>
    </row>
    <row r="712" spans="1:9" x14ac:dyDescent="0.5">
      <c r="A712" s="48"/>
      <c r="B712" s="48"/>
      <c r="C712" s="48"/>
      <c r="D712" s="48"/>
      <c r="E712" s="48"/>
      <c r="F712" s="48"/>
      <c r="G712" s="48"/>
      <c r="I712" s="18"/>
    </row>
    <row r="713" spans="1:9" x14ac:dyDescent="0.5">
      <c r="A713" s="48"/>
      <c r="B713" s="48"/>
      <c r="C713" s="48"/>
      <c r="D713" s="48"/>
      <c r="E713" s="48"/>
      <c r="F713" s="48"/>
      <c r="G713" s="48"/>
      <c r="I713" s="18"/>
    </row>
    <row r="714" spans="1:9" x14ac:dyDescent="0.5">
      <c r="A714" s="48"/>
      <c r="B714" s="48"/>
      <c r="C714" s="48"/>
      <c r="D714" s="48"/>
      <c r="E714" s="48"/>
      <c r="F714" s="48"/>
      <c r="G714" s="48"/>
      <c r="I714" s="18"/>
    </row>
    <row r="715" spans="1:9" x14ac:dyDescent="0.5">
      <c r="A715" s="48"/>
      <c r="B715" s="48"/>
      <c r="C715" s="48"/>
      <c r="D715" s="48"/>
      <c r="E715" s="48"/>
      <c r="F715" s="48"/>
      <c r="G715" s="48"/>
      <c r="I715" s="18"/>
    </row>
    <row r="716" spans="1:9" x14ac:dyDescent="0.5">
      <c r="A716" s="48"/>
      <c r="B716" s="48"/>
      <c r="C716" s="48"/>
      <c r="D716" s="48"/>
      <c r="E716" s="48"/>
      <c r="F716" s="48"/>
      <c r="G716" s="48"/>
      <c r="I716" s="18"/>
    </row>
    <row r="717" spans="1:9" x14ac:dyDescent="0.5">
      <c r="A717" s="48"/>
      <c r="B717" s="48"/>
      <c r="C717" s="48"/>
      <c r="D717" s="48"/>
      <c r="E717" s="48"/>
      <c r="F717" s="48"/>
      <c r="G717" s="48"/>
      <c r="I717" s="18"/>
    </row>
    <row r="718" spans="1:9" x14ac:dyDescent="0.5">
      <c r="A718" s="48"/>
      <c r="B718" s="48"/>
      <c r="C718" s="48"/>
      <c r="D718" s="48"/>
      <c r="E718" s="48"/>
      <c r="F718" s="48"/>
      <c r="G718" s="48"/>
      <c r="I718" s="18"/>
    </row>
    <row r="719" spans="1:9" x14ac:dyDescent="0.5">
      <c r="A719" s="48"/>
      <c r="B719" s="48"/>
      <c r="C719" s="48"/>
      <c r="D719" s="48"/>
      <c r="E719" s="48"/>
      <c r="F719" s="48"/>
      <c r="G719" s="48"/>
      <c r="I719" s="18"/>
    </row>
    <row r="720" spans="1:9" x14ac:dyDescent="0.5">
      <c r="A720" s="48"/>
      <c r="B720" s="48"/>
      <c r="C720" s="48"/>
      <c r="D720" s="48"/>
      <c r="E720" s="48"/>
      <c r="F720" s="48"/>
      <c r="G720" s="48"/>
      <c r="I720" s="18"/>
    </row>
    <row r="721" spans="1:9" x14ac:dyDescent="0.5">
      <c r="A721" s="48"/>
      <c r="B721" s="48"/>
      <c r="C721" s="48"/>
      <c r="D721" s="48"/>
      <c r="E721" s="48"/>
      <c r="F721" s="48"/>
      <c r="G721" s="48"/>
      <c r="I721" s="18"/>
    </row>
    <row r="722" spans="1:9" x14ac:dyDescent="0.5">
      <c r="A722" s="48"/>
      <c r="B722" s="48"/>
      <c r="C722" s="48"/>
      <c r="D722" s="48"/>
      <c r="E722" s="48"/>
      <c r="F722" s="48"/>
      <c r="G722" s="48"/>
      <c r="I722" s="18"/>
    </row>
    <row r="723" spans="1:9" x14ac:dyDescent="0.5">
      <c r="A723" s="48"/>
      <c r="B723" s="48"/>
      <c r="C723" s="48"/>
      <c r="D723" s="48"/>
      <c r="E723" s="48"/>
      <c r="F723" s="48"/>
      <c r="G723" s="48"/>
      <c r="I723" s="18"/>
    </row>
    <row r="724" spans="1:9" x14ac:dyDescent="0.5">
      <c r="A724" s="48"/>
      <c r="B724" s="48"/>
      <c r="C724" s="48"/>
      <c r="D724" s="48"/>
      <c r="E724" s="48"/>
      <c r="F724" s="48"/>
      <c r="G724" s="48"/>
      <c r="I724" s="18"/>
    </row>
    <row r="725" spans="1:9" x14ac:dyDescent="0.5">
      <c r="A725" s="48"/>
      <c r="B725" s="48"/>
      <c r="C725" s="48"/>
      <c r="D725" s="48"/>
      <c r="E725" s="48"/>
      <c r="F725" s="48"/>
      <c r="G725" s="48"/>
      <c r="I725" s="18"/>
    </row>
    <row r="726" spans="1:9" x14ac:dyDescent="0.5">
      <c r="A726" s="48"/>
      <c r="B726" s="48"/>
      <c r="C726" s="48"/>
      <c r="D726" s="48"/>
      <c r="E726" s="48"/>
      <c r="F726" s="48"/>
      <c r="G726" s="48"/>
      <c r="I726" s="18"/>
    </row>
    <row r="727" spans="1:9" x14ac:dyDescent="0.5">
      <c r="A727" s="48"/>
      <c r="B727" s="48"/>
      <c r="C727" s="48"/>
      <c r="D727" s="48"/>
      <c r="E727" s="48"/>
      <c r="F727" s="48"/>
      <c r="G727" s="48"/>
      <c r="I727" s="18"/>
    </row>
    <row r="728" spans="1:9" x14ac:dyDescent="0.5">
      <c r="A728" s="48"/>
      <c r="B728" s="48"/>
      <c r="C728" s="48"/>
      <c r="D728" s="48"/>
      <c r="E728" s="48"/>
      <c r="F728" s="48"/>
      <c r="G728" s="48"/>
      <c r="I728" s="18"/>
    </row>
    <row r="729" spans="1:9" x14ac:dyDescent="0.5">
      <c r="A729" s="48"/>
      <c r="B729" s="48"/>
      <c r="C729" s="48"/>
      <c r="D729" s="48"/>
      <c r="E729" s="48"/>
      <c r="F729" s="48"/>
      <c r="G729" s="48"/>
      <c r="I729" s="18"/>
    </row>
    <row r="730" spans="1:9" x14ac:dyDescent="0.5">
      <c r="A730" s="48"/>
      <c r="B730" s="48"/>
      <c r="C730" s="48"/>
      <c r="D730" s="48"/>
      <c r="E730" s="48"/>
      <c r="F730" s="48"/>
      <c r="G730" s="48"/>
      <c r="I730" s="18"/>
    </row>
    <row r="731" spans="1:9" x14ac:dyDescent="0.5">
      <c r="A731" s="48"/>
      <c r="B731" s="48"/>
      <c r="C731" s="48"/>
      <c r="D731" s="48"/>
      <c r="E731" s="48"/>
      <c r="F731" s="48"/>
      <c r="G731" s="48"/>
      <c r="I731" s="18"/>
    </row>
    <row r="732" spans="1:9" x14ac:dyDescent="0.5">
      <c r="A732" s="48"/>
      <c r="B732" s="48"/>
      <c r="C732" s="48"/>
      <c r="D732" s="48"/>
      <c r="E732" s="48"/>
      <c r="F732" s="48"/>
      <c r="G732" s="48"/>
      <c r="I732" s="18"/>
    </row>
    <row r="733" spans="1:9" x14ac:dyDescent="0.5">
      <c r="A733" s="48"/>
      <c r="B733" s="48"/>
      <c r="C733" s="48"/>
      <c r="D733" s="48"/>
      <c r="E733" s="48"/>
      <c r="F733" s="48"/>
      <c r="G733" s="48"/>
      <c r="I733" s="18"/>
    </row>
    <row r="734" spans="1:9" x14ac:dyDescent="0.5">
      <c r="A734" s="48"/>
      <c r="B734" s="48"/>
      <c r="C734" s="48"/>
      <c r="D734" s="48"/>
      <c r="E734" s="48"/>
      <c r="F734" s="48"/>
      <c r="G734" s="48"/>
      <c r="I734" s="18"/>
    </row>
    <row r="735" spans="1:9" x14ac:dyDescent="0.5">
      <c r="A735" s="48"/>
      <c r="B735" s="48"/>
      <c r="C735" s="48"/>
      <c r="D735" s="48"/>
      <c r="E735" s="48"/>
      <c r="F735" s="48"/>
      <c r="G735" s="48"/>
      <c r="I735" s="18"/>
    </row>
    <row r="736" spans="1:9" x14ac:dyDescent="0.5">
      <c r="A736" s="48"/>
      <c r="B736" s="48"/>
      <c r="C736" s="48"/>
      <c r="D736" s="48"/>
      <c r="E736" s="48"/>
      <c r="F736" s="48"/>
      <c r="G736" s="48"/>
      <c r="I736" s="18"/>
    </row>
    <row r="737" spans="1:9" x14ac:dyDescent="0.5">
      <c r="A737" s="48"/>
      <c r="B737" s="48"/>
      <c r="C737" s="48"/>
      <c r="D737" s="48"/>
      <c r="E737" s="48"/>
      <c r="F737" s="48"/>
      <c r="G737" s="48"/>
      <c r="I737" s="18"/>
    </row>
    <row r="738" spans="1:9" x14ac:dyDescent="0.5">
      <c r="A738" s="48"/>
      <c r="B738" s="48"/>
      <c r="C738" s="48"/>
      <c r="D738" s="48"/>
      <c r="E738" s="48"/>
      <c r="F738" s="48"/>
      <c r="G738" s="48"/>
      <c r="I738" s="18"/>
    </row>
    <row r="739" spans="1:9" x14ac:dyDescent="0.5">
      <c r="A739" s="48"/>
      <c r="B739" s="48"/>
      <c r="C739" s="48"/>
      <c r="D739" s="48"/>
      <c r="E739" s="48"/>
      <c r="F739" s="48"/>
      <c r="G739" s="48"/>
      <c r="I739" s="18"/>
    </row>
    <row r="740" spans="1:9" x14ac:dyDescent="0.5">
      <c r="A740" s="48"/>
      <c r="B740" s="48"/>
      <c r="C740" s="48"/>
      <c r="D740" s="48"/>
      <c r="E740" s="48"/>
      <c r="F740" s="48"/>
      <c r="G740" s="48"/>
      <c r="I740" s="18"/>
    </row>
    <row r="741" spans="1:9" x14ac:dyDescent="0.5">
      <c r="A741" s="48"/>
      <c r="B741" s="48"/>
      <c r="C741" s="48"/>
      <c r="D741" s="48"/>
      <c r="E741" s="48"/>
      <c r="F741" s="48"/>
      <c r="G741" s="48"/>
      <c r="I741" s="18"/>
    </row>
    <row r="742" spans="1:9" x14ac:dyDescent="0.5">
      <c r="A742" s="48"/>
      <c r="B742" s="48"/>
      <c r="C742" s="48"/>
      <c r="D742" s="48"/>
      <c r="E742" s="48"/>
      <c r="F742" s="48"/>
      <c r="G742" s="48"/>
      <c r="I742" s="18"/>
    </row>
    <row r="743" spans="1:9" x14ac:dyDescent="0.5">
      <c r="A743" s="48"/>
      <c r="B743" s="48"/>
      <c r="C743" s="48"/>
      <c r="D743" s="48"/>
      <c r="E743" s="48"/>
      <c r="F743" s="48"/>
      <c r="G743" s="48"/>
      <c r="I743" s="18"/>
    </row>
    <row r="744" spans="1:9" x14ac:dyDescent="0.5">
      <c r="A744" s="48"/>
      <c r="B744" s="48"/>
      <c r="C744" s="48"/>
      <c r="D744" s="48"/>
      <c r="E744" s="48"/>
      <c r="F744" s="48"/>
      <c r="G744" s="48"/>
      <c r="I744" s="18"/>
    </row>
    <row r="745" spans="1:9" x14ac:dyDescent="0.5">
      <c r="A745" s="48"/>
      <c r="B745" s="48"/>
      <c r="C745" s="48"/>
      <c r="D745" s="48"/>
      <c r="E745" s="48"/>
      <c r="F745" s="48"/>
      <c r="G745" s="48"/>
      <c r="I745" s="18"/>
    </row>
    <row r="746" spans="1:9" x14ac:dyDescent="0.5">
      <c r="A746" s="48"/>
      <c r="B746" s="48"/>
      <c r="C746" s="48"/>
      <c r="D746" s="48"/>
      <c r="E746" s="48"/>
      <c r="F746" s="48"/>
      <c r="G746" s="48"/>
      <c r="I746" s="18"/>
    </row>
    <row r="747" spans="1:9" x14ac:dyDescent="0.5">
      <c r="A747" s="48"/>
      <c r="B747" s="48"/>
      <c r="C747" s="48"/>
      <c r="D747" s="48"/>
      <c r="E747" s="48"/>
      <c r="F747" s="48"/>
      <c r="G747" s="48"/>
      <c r="I747" s="18"/>
    </row>
    <row r="748" spans="1:9" x14ac:dyDescent="0.5">
      <c r="A748" s="48"/>
      <c r="B748" s="48"/>
      <c r="C748" s="48"/>
      <c r="D748" s="48"/>
      <c r="E748" s="48"/>
      <c r="F748" s="48"/>
      <c r="G748" s="48"/>
      <c r="I748" s="18"/>
    </row>
    <row r="749" spans="1:9" x14ac:dyDescent="0.5">
      <c r="A749" s="48"/>
      <c r="B749" s="48"/>
      <c r="C749" s="48"/>
      <c r="D749" s="48"/>
      <c r="E749" s="48"/>
      <c r="F749" s="48"/>
      <c r="G749" s="48"/>
      <c r="I749" s="18"/>
    </row>
    <row r="750" spans="1:9" x14ac:dyDescent="0.5">
      <c r="A750" s="48"/>
      <c r="B750" s="48"/>
      <c r="C750" s="48"/>
      <c r="D750" s="48"/>
      <c r="E750" s="48"/>
      <c r="F750" s="48"/>
      <c r="G750" s="48"/>
      <c r="I750" s="18"/>
    </row>
    <row r="751" spans="1:9" x14ac:dyDescent="0.5">
      <c r="A751" s="48"/>
      <c r="B751" s="48"/>
      <c r="C751" s="48"/>
      <c r="D751" s="48"/>
      <c r="E751" s="48"/>
      <c r="F751" s="48"/>
      <c r="G751" s="48"/>
      <c r="I751" s="18"/>
    </row>
    <row r="752" spans="1:9" x14ac:dyDescent="0.5">
      <c r="A752" s="48"/>
      <c r="B752" s="48"/>
      <c r="C752" s="48"/>
      <c r="D752" s="48"/>
      <c r="E752" s="48"/>
      <c r="F752" s="48"/>
      <c r="G752" s="48"/>
      <c r="I752" s="18"/>
    </row>
    <row r="753" spans="1:9" x14ac:dyDescent="0.5">
      <c r="A753" s="48"/>
      <c r="B753" s="48"/>
      <c r="C753" s="48"/>
      <c r="D753" s="48"/>
      <c r="E753" s="48"/>
      <c r="F753" s="48"/>
      <c r="G753" s="48"/>
      <c r="I753" s="18"/>
    </row>
    <row r="754" spans="1:9" x14ac:dyDescent="0.5">
      <c r="A754" s="48"/>
      <c r="B754" s="48"/>
      <c r="C754" s="48"/>
      <c r="D754" s="48"/>
      <c r="E754" s="48"/>
      <c r="F754" s="48"/>
      <c r="G754" s="48"/>
      <c r="I754" s="18"/>
    </row>
    <row r="755" spans="1:9" x14ac:dyDescent="0.5">
      <c r="A755" s="48"/>
      <c r="B755" s="48"/>
      <c r="C755" s="48"/>
      <c r="D755" s="48"/>
      <c r="E755" s="48"/>
      <c r="F755" s="48"/>
      <c r="G755" s="48"/>
      <c r="I755" s="18"/>
    </row>
    <row r="756" spans="1:9" x14ac:dyDescent="0.5">
      <c r="A756" s="48"/>
      <c r="B756" s="48"/>
      <c r="C756" s="48"/>
      <c r="D756" s="48"/>
      <c r="E756" s="48"/>
      <c r="F756" s="48"/>
      <c r="G756" s="48"/>
      <c r="I756" s="18"/>
    </row>
    <row r="757" spans="1:9" x14ac:dyDescent="0.5">
      <c r="A757" s="48"/>
      <c r="B757" s="48"/>
      <c r="C757" s="48"/>
      <c r="D757" s="48"/>
      <c r="E757" s="48"/>
      <c r="F757" s="48"/>
      <c r="G757" s="48"/>
      <c r="I757" s="18"/>
    </row>
    <row r="758" spans="1:9" x14ac:dyDescent="0.5">
      <c r="A758" s="48"/>
      <c r="B758" s="48"/>
      <c r="C758" s="48"/>
      <c r="D758" s="48"/>
      <c r="E758" s="48"/>
      <c r="F758" s="48"/>
      <c r="G758" s="48"/>
      <c r="I758" s="18"/>
    </row>
    <row r="759" spans="1:9" x14ac:dyDescent="0.5">
      <c r="A759" s="48"/>
      <c r="B759" s="48"/>
      <c r="C759" s="48"/>
      <c r="D759" s="48"/>
      <c r="E759" s="48"/>
      <c r="F759" s="48"/>
      <c r="G759" s="48"/>
      <c r="I759" s="18"/>
    </row>
    <row r="760" spans="1:9" x14ac:dyDescent="0.5">
      <c r="A760" s="48"/>
      <c r="B760" s="48"/>
      <c r="C760" s="48"/>
      <c r="D760" s="48"/>
      <c r="E760" s="48"/>
      <c r="F760" s="48"/>
      <c r="G760" s="48"/>
      <c r="I760" s="18"/>
    </row>
    <row r="761" spans="1:9" x14ac:dyDescent="0.5">
      <c r="A761" s="48"/>
      <c r="B761" s="48"/>
      <c r="C761" s="48"/>
      <c r="D761" s="48"/>
      <c r="E761" s="48"/>
      <c r="F761" s="48"/>
      <c r="G761" s="48"/>
      <c r="I761" s="18"/>
    </row>
    <row r="762" spans="1:9" x14ac:dyDescent="0.5">
      <c r="A762" s="48"/>
      <c r="B762" s="48"/>
      <c r="C762" s="48"/>
      <c r="D762" s="48"/>
      <c r="E762" s="48"/>
      <c r="F762" s="48"/>
      <c r="G762" s="48"/>
      <c r="I762" s="18"/>
    </row>
    <row r="763" spans="1:9" x14ac:dyDescent="0.5">
      <c r="A763" s="48"/>
      <c r="B763" s="48"/>
      <c r="C763" s="48"/>
      <c r="D763" s="48"/>
      <c r="E763" s="48"/>
      <c r="F763" s="48"/>
      <c r="G763" s="48"/>
      <c r="I763" s="18"/>
    </row>
    <row r="764" spans="1:9" x14ac:dyDescent="0.5">
      <c r="A764" s="48"/>
      <c r="B764" s="48"/>
      <c r="C764" s="48"/>
      <c r="D764" s="48"/>
      <c r="E764" s="48"/>
      <c r="F764" s="48"/>
      <c r="G764" s="48"/>
      <c r="I764" s="18"/>
    </row>
    <row r="765" spans="1:9" x14ac:dyDescent="0.5">
      <c r="A765" s="48"/>
      <c r="B765" s="48"/>
      <c r="C765" s="48"/>
      <c r="D765" s="48"/>
      <c r="E765" s="48"/>
      <c r="F765" s="48"/>
      <c r="G765" s="48"/>
      <c r="I765" s="18"/>
    </row>
    <row r="766" spans="1:9" x14ac:dyDescent="0.5">
      <c r="A766" s="48"/>
      <c r="B766" s="48"/>
      <c r="C766" s="48"/>
      <c r="D766" s="48"/>
      <c r="E766" s="48"/>
      <c r="F766" s="48"/>
      <c r="G766" s="48"/>
      <c r="I766" s="18"/>
    </row>
    <row r="767" spans="1:9" x14ac:dyDescent="0.5">
      <c r="A767" s="48"/>
      <c r="B767" s="48"/>
      <c r="C767" s="48"/>
      <c r="D767" s="48"/>
      <c r="E767" s="48"/>
      <c r="F767" s="48"/>
      <c r="G767" s="48"/>
      <c r="I767" s="18"/>
    </row>
    <row r="768" spans="1:9" x14ac:dyDescent="0.5">
      <c r="A768" s="48"/>
      <c r="B768" s="48"/>
      <c r="C768" s="48"/>
      <c r="D768" s="48"/>
      <c r="E768" s="48"/>
      <c r="F768" s="48"/>
      <c r="G768" s="48"/>
      <c r="I768" s="18"/>
    </row>
    <row r="769" spans="1:9" x14ac:dyDescent="0.5">
      <c r="A769" s="48"/>
      <c r="B769" s="48"/>
      <c r="C769" s="48"/>
      <c r="D769" s="48"/>
      <c r="E769" s="48"/>
      <c r="F769" s="48"/>
      <c r="G769" s="48"/>
      <c r="I769" s="18"/>
    </row>
    <row r="770" spans="1:9" x14ac:dyDescent="0.5">
      <c r="A770" s="48"/>
      <c r="B770" s="48"/>
      <c r="C770" s="48"/>
      <c r="D770" s="48"/>
      <c r="E770" s="48"/>
      <c r="F770" s="48"/>
      <c r="G770" s="48"/>
      <c r="I770" s="18"/>
    </row>
    <row r="771" spans="1:9" x14ac:dyDescent="0.5">
      <c r="A771" s="48"/>
      <c r="B771" s="48"/>
      <c r="C771" s="48"/>
      <c r="D771" s="48"/>
      <c r="E771" s="48"/>
      <c r="F771" s="48"/>
      <c r="G771" s="48"/>
      <c r="I771" s="18"/>
    </row>
    <row r="772" spans="1:9" x14ac:dyDescent="0.5">
      <c r="A772" s="48"/>
      <c r="B772" s="48"/>
      <c r="C772" s="48"/>
      <c r="D772" s="48"/>
      <c r="E772" s="48"/>
      <c r="F772" s="48"/>
      <c r="G772" s="48"/>
      <c r="I772" s="18"/>
    </row>
    <row r="773" spans="1:9" x14ac:dyDescent="0.5">
      <c r="A773" s="48"/>
      <c r="B773" s="48"/>
      <c r="C773" s="48"/>
      <c r="D773" s="48"/>
      <c r="E773" s="48"/>
      <c r="F773" s="48"/>
      <c r="G773" s="48"/>
      <c r="I773" s="18"/>
    </row>
    <row r="774" spans="1:9" x14ac:dyDescent="0.5">
      <c r="A774" s="48"/>
      <c r="B774" s="48"/>
      <c r="C774" s="48"/>
      <c r="D774" s="48"/>
      <c r="E774" s="48"/>
      <c r="F774" s="48"/>
      <c r="G774" s="48"/>
      <c r="I774" s="18"/>
    </row>
    <row r="775" spans="1:9" x14ac:dyDescent="0.5">
      <c r="A775" s="48"/>
      <c r="B775" s="48"/>
      <c r="C775" s="48"/>
      <c r="D775" s="48"/>
      <c r="E775" s="48"/>
      <c r="F775" s="48"/>
      <c r="G775" s="48"/>
      <c r="I775" s="18"/>
    </row>
    <row r="776" spans="1:9" x14ac:dyDescent="0.5">
      <c r="A776" s="48"/>
      <c r="B776" s="48"/>
      <c r="C776" s="48"/>
      <c r="D776" s="48"/>
      <c r="E776" s="48"/>
      <c r="F776" s="48"/>
      <c r="G776" s="48"/>
      <c r="I776" s="18"/>
    </row>
    <row r="777" spans="1:9" x14ac:dyDescent="0.5">
      <c r="A777" s="48"/>
      <c r="B777" s="48"/>
      <c r="C777" s="48"/>
      <c r="D777" s="48"/>
      <c r="E777" s="48"/>
      <c r="F777" s="48"/>
      <c r="G777" s="48"/>
      <c r="I777" s="18"/>
    </row>
    <row r="778" spans="1:9" x14ac:dyDescent="0.5">
      <c r="A778" s="48"/>
      <c r="B778" s="48"/>
      <c r="C778" s="48"/>
      <c r="D778" s="48"/>
      <c r="E778" s="48"/>
      <c r="F778" s="48"/>
      <c r="G778" s="48"/>
      <c r="I778" s="18"/>
    </row>
    <row r="779" spans="1:9" x14ac:dyDescent="0.5">
      <c r="A779" s="48"/>
      <c r="B779" s="48"/>
      <c r="C779" s="48"/>
      <c r="D779" s="48"/>
      <c r="E779" s="48"/>
      <c r="F779" s="48"/>
      <c r="G779" s="48"/>
      <c r="I779" s="18"/>
    </row>
    <row r="780" spans="1:9" x14ac:dyDescent="0.5">
      <c r="A780" s="48"/>
      <c r="B780" s="48"/>
      <c r="C780" s="48"/>
      <c r="D780" s="48"/>
      <c r="E780" s="48"/>
      <c r="F780" s="48"/>
      <c r="G780" s="48"/>
      <c r="I780" s="18"/>
    </row>
    <row r="781" spans="1:9" x14ac:dyDescent="0.5">
      <c r="A781" s="48"/>
      <c r="B781" s="48"/>
      <c r="C781" s="48"/>
      <c r="D781" s="48"/>
      <c r="E781" s="48"/>
      <c r="F781" s="48"/>
      <c r="G781" s="48"/>
      <c r="I781" s="18"/>
    </row>
    <row r="782" spans="1:9" x14ac:dyDescent="0.5">
      <c r="A782" s="48"/>
      <c r="B782" s="48"/>
      <c r="C782" s="48"/>
      <c r="D782" s="48"/>
      <c r="E782" s="48"/>
      <c r="F782" s="48"/>
      <c r="G782" s="48"/>
      <c r="I782" s="18"/>
    </row>
    <row r="783" spans="1:9" x14ac:dyDescent="0.5">
      <c r="A783" s="48"/>
      <c r="B783" s="48"/>
      <c r="C783" s="48"/>
      <c r="D783" s="48"/>
      <c r="E783" s="48"/>
      <c r="F783" s="48"/>
      <c r="G783" s="48"/>
      <c r="I783" s="18"/>
    </row>
    <row r="784" spans="1:9" x14ac:dyDescent="0.5">
      <c r="A784" s="48"/>
      <c r="B784" s="48"/>
      <c r="C784" s="48"/>
      <c r="D784" s="48"/>
      <c r="E784" s="48"/>
      <c r="F784" s="48"/>
      <c r="G784" s="48"/>
      <c r="I784" s="18"/>
    </row>
    <row r="785" spans="1:9" x14ac:dyDescent="0.5">
      <c r="A785" s="48"/>
      <c r="B785" s="48"/>
      <c r="C785" s="48"/>
      <c r="D785" s="48"/>
      <c r="E785" s="48"/>
      <c r="F785" s="48"/>
      <c r="G785" s="48"/>
      <c r="I785" s="18"/>
    </row>
    <row r="786" spans="1:9" x14ac:dyDescent="0.5">
      <c r="A786" s="48"/>
      <c r="B786" s="48"/>
      <c r="C786" s="48"/>
      <c r="D786" s="48"/>
      <c r="E786" s="48"/>
      <c r="F786" s="48"/>
      <c r="G786" s="48"/>
      <c r="I786" s="18"/>
    </row>
    <row r="787" spans="1:9" x14ac:dyDescent="0.5">
      <c r="A787" s="48"/>
      <c r="B787" s="48"/>
      <c r="C787" s="48"/>
      <c r="D787" s="48"/>
      <c r="E787" s="48"/>
      <c r="F787" s="48"/>
      <c r="G787" s="48"/>
      <c r="I787" s="18"/>
    </row>
    <row r="788" spans="1:9" x14ac:dyDescent="0.5">
      <c r="A788" s="48"/>
      <c r="B788" s="48"/>
      <c r="C788" s="48"/>
      <c r="D788" s="48"/>
      <c r="E788" s="48"/>
      <c r="F788" s="48"/>
      <c r="G788" s="48"/>
      <c r="I788" s="18"/>
    </row>
    <row r="789" spans="1:9" x14ac:dyDescent="0.5">
      <c r="A789" s="48"/>
      <c r="B789" s="48"/>
      <c r="C789" s="48"/>
      <c r="D789" s="48"/>
      <c r="E789" s="48"/>
      <c r="F789" s="48"/>
      <c r="G789" s="48"/>
      <c r="I789" s="18"/>
    </row>
    <row r="790" spans="1:9" x14ac:dyDescent="0.5">
      <c r="A790" s="48"/>
      <c r="B790" s="48"/>
      <c r="C790" s="48"/>
      <c r="D790" s="48"/>
      <c r="E790" s="48"/>
      <c r="F790" s="48"/>
      <c r="G790" s="48"/>
      <c r="I790" s="18"/>
    </row>
    <row r="791" spans="1:9" x14ac:dyDescent="0.5">
      <c r="A791" s="48"/>
      <c r="B791" s="48"/>
      <c r="C791" s="48"/>
      <c r="D791" s="48"/>
      <c r="E791" s="48"/>
      <c r="F791" s="48"/>
      <c r="G791" s="48"/>
      <c r="I791" s="18"/>
    </row>
    <row r="792" spans="1:9" x14ac:dyDescent="0.5">
      <c r="A792" s="48"/>
      <c r="B792" s="48"/>
      <c r="C792" s="48"/>
      <c r="D792" s="48"/>
      <c r="E792" s="48"/>
      <c r="F792" s="48"/>
      <c r="G792" s="48"/>
      <c r="I792" s="18"/>
    </row>
    <row r="793" spans="1:9" x14ac:dyDescent="0.5">
      <c r="A793" s="48"/>
      <c r="B793" s="48"/>
      <c r="C793" s="48"/>
      <c r="D793" s="48"/>
      <c r="E793" s="48"/>
      <c r="F793" s="48"/>
      <c r="G793" s="48"/>
      <c r="I793" s="18"/>
    </row>
    <row r="794" spans="1:9" x14ac:dyDescent="0.5">
      <c r="A794" s="48"/>
      <c r="B794" s="48"/>
      <c r="C794" s="48"/>
      <c r="D794" s="48"/>
      <c r="E794" s="48"/>
      <c r="F794" s="48"/>
      <c r="G794" s="48"/>
      <c r="I794" s="18"/>
    </row>
    <row r="795" spans="1:9" x14ac:dyDescent="0.5">
      <c r="A795" s="48"/>
      <c r="B795" s="48"/>
      <c r="C795" s="48"/>
      <c r="D795" s="48"/>
      <c r="E795" s="48"/>
      <c r="F795" s="48"/>
      <c r="G795" s="48"/>
      <c r="I795" s="18"/>
    </row>
    <row r="796" spans="1:9" x14ac:dyDescent="0.5">
      <c r="A796" s="48"/>
      <c r="B796" s="48"/>
      <c r="C796" s="48"/>
      <c r="D796" s="48"/>
      <c r="E796" s="48"/>
      <c r="F796" s="48"/>
      <c r="G796" s="48"/>
      <c r="I796" s="18"/>
    </row>
    <row r="797" spans="1:9" x14ac:dyDescent="0.5">
      <c r="A797" s="48"/>
      <c r="B797" s="48"/>
      <c r="C797" s="48"/>
      <c r="D797" s="48"/>
      <c r="E797" s="48"/>
      <c r="F797" s="48"/>
      <c r="G797" s="48"/>
      <c r="I797" s="18"/>
    </row>
    <row r="798" spans="1:9" x14ac:dyDescent="0.5">
      <c r="A798" s="48"/>
      <c r="B798" s="48"/>
      <c r="C798" s="48"/>
      <c r="D798" s="48"/>
      <c r="E798" s="48"/>
      <c r="F798" s="48"/>
      <c r="G798" s="48"/>
      <c r="I798" s="18"/>
    </row>
    <row r="799" spans="1:9" x14ac:dyDescent="0.5">
      <c r="A799" s="48"/>
      <c r="B799" s="48"/>
      <c r="C799" s="48"/>
      <c r="D799" s="48"/>
      <c r="E799" s="48"/>
      <c r="F799" s="48"/>
      <c r="G799" s="48"/>
      <c r="I799" s="18"/>
    </row>
    <row r="800" spans="1:9" x14ac:dyDescent="0.5">
      <c r="A800" s="48"/>
      <c r="B800" s="48"/>
      <c r="C800" s="48"/>
      <c r="D800" s="48"/>
      <c r="E800" s="48"/>
      <c r="F800" s="48"/>
      <c r="G800" s="48"/>
      <c r="I800" s="18"/>
    </row>
    <row r="801" spans="1:9" x14ac:dyDescent="0.5">
      <c r="A801" s="48"/>
      <c r="B801" s="48"/>
      <c r="C801" s="48"/>
      <c r="D801" s="48"/>
      <c r="E801" s="48"/>
      <c r="F801" s="48"/>
      <c r="G801" s="48"/>
      <c r="I801" s="18"/>
    </row>
    <row r="802" spans="1:9" x14ac:dyDescent="0.5">
      <c r="A802" s="48"/>
      <c r="B802" s="48"/>
      <c r="C802" s="48"/>
      <c r="D802" s="48"/>
      <c r="E802" s="48"/>
      <c r="F802" s="48"/>
      <c r="G802" s="48"/>
      <c r="I802" s="18"/>
    </row>
    <row r="803" spans="1:9" x14ac:dyDescent="0.5">
      <c r="A803" s="48"/>
      <c r="B803" s="48"/>
      <c r="C803" s="48"/>
      <c r="D803" s="48"/>
      <c r="E803" s="48"/>
      <c r="F803" s="48"/>
      <c r="G803" s="48"/>
      <c r="I803" s="18"/>
    </row>
    <row r="804" spans="1:9" x14ac:dyDescent="0.5">
      <c r="A804" s="48"/>
      <c r="B804" s="48"/>
      <c r="C804" s="48"/>
      <c r="D804" s="48"/>
      <c r="E804" s="48"/>
      <c r="F804" s="48"/>
      <c r="G804" s="48"/>
      <c r="I804" s="18"/>
    </row>
    <row r="805" spans="1:9" x14ac:dyDescent="0.5">
      <c r="A805" s="48"/>
      <c r="B805" s="48"/>
      <c r="C805" s="48"/>
      <c r="D805" s="48"/>
      <c r="E805" s="48"/>
      <c r="F805" s="48"/>
      <c r="G805" s="48"/>
      <c r="I805" s="18"/>
    </row>
    <row r="806" spans="1:9" x14ac:dyDescent="0.5">
      <c r="A806" s="48"/>
      <c r="B806" s="48"/>
      <c r="C806" s="48"/>
      <c r="D806" s="48"/>
      <c r="E806" s="48"/>
      <c r="F806" s="48"/>
      <c r="G806" s="48"/>
      <c r="I806" s="18"/>
    </row>
    <row r="807" spans="1:9" x14ac:dyDescent="0.5">
      <c r="A807" s="48"/>
      <c r="B807" s="48"/>
      <c r="C807" s="48"/>
      <c r="D807" s="48"/>
      <c r="E807" s="48"/>
      <c r="F807" s="48"/>
      <c r="G807" s="48"/>
      <c r="I807" s="18"/>
    </row>
    <row r="808" spans="1:9" x14ac:dyDescent="0.5">
      <c r="A808" s="48"/>
      <c r="B808" s="48"/>
      <c r="C808" s="48"/>
      <c r="D808" s="48"/>
      <c r="E808" s="48"/>
      <c r="F808" s="48"/>
      <c r="G808" s="48"/>
      <c r="I808" s="18"/>
    </row>
    <row r="809" spans="1:9" x14ac:dyDescent="0.5">
      <c r="A809" s="48"/>
      <c r="B809" s="48"/>
      <c r="C809" s="48"/>
      <c r="D809" s="48"/>
      <c r="E809" s="48"/>
      <c r="F809" s="48"/>
      <c r="G809" s="48"/>
      <c r="I809" s="18"/>
    </row>
    <row r="810" spans="1:9" x14ac:dyDescent="0.5">
      <c r="A810" s="48"/>
      <c r="B810" s="48"/>
      <c r="C810" s="48"/>
      <c r="D810" s="48"/>
      <c r="E810" s="48"/>
      <c r="F810" s="48"/>
      <c r="G810" s="48"/>
      <c r="I810" s="18"/>
    </row>
    <row r="811" spans="1:9" x14ac:dyDescent="0.5">
      <c r="A811" s="48"/>
      <c r="B811" s="48"/>
      <c r="C811" s="48"/>
      <c r="D811" s="48"/>
      <c r="E811" s="48"/>
      <c r="F811" s="48"/>
      <c r="G811" s="48"/>
      <c r="I811" s="18"/>
    </row>
    <row r="812" spans="1:9" x14ac:dyDescent="0.5">
      <c r="A812" s="48"/>
      <c r="B812" s="48"/>
      <c r="C812" s="48"/>
      <c r="D812" s="48"/>
      <c r="E812" s="48"/>
      <c r="F812" s="48"/>
      <c r="G812" s="48"/>
      <c r="I812" s="18"/>
    </row>
    <row r="813" spans="1:9" x14ac:dyDescent="0.5">
      <c r="A813" s="48"/>
      <c r="B813" s="48"/>
      <c r="C813" s="48"/>
      <c r="D813" s="48"/>
      <c r="E813" s="48"/>
      <c r="F813" s="48"/>
      <c r="G813" s="48"/>
      <c r="I813" s="18"/>
    </row>
    <row r="814" spans="1:9" x14ac:dyDescent="0.5">
      <c r="A814" s="48"/>
      <c r="B814" s="48"/>
      <c r="C814" s="48"/>
      <c r="D814" s="48"/>
      <c r="E814" s="48"/>
      <c r="F814" s="48"/>
      <c r="G814" s="48"/>
      <c r="I814" s="18"/>
    </row>
    <row r="815" spans="1:9" x14ac:dyDescent="0.5">
      <c r="A815" s="48"/>
      <c r="B815" s="48"/>
      <c r="C815" s="48"/>
      <c r="D815" s="48"/>
      <c r="E815" s="48"/>
      <c r="F815" s="48"/>
      <c r="G815" s="48"/>
      <c r="I815" s="18"/>
    </row>
    <row r="816" spans="1:9" x14ac:dyDescent="0.5">
      <c r="A816" s="48"/>
      <c r="B816" s="48"/>
      <c r="C816" s="48"/>
      <c r="D816" s="48"/>
      <c r="E816" s="48"/>
      <c r="F816" s="48"/>
      <c r="G816" s="48"/>
      <c r="I816" s="18"/>
    </row>
    <row r="817" spans="1:9" x14ac:dyDescent="0.5">
      <c r="A817" s="48"/>
      <c r="B817" s="48"/>
      <c r="C817" s="48"/>
      <c r="D817" s="48"/>
      <c r="E817" s="48"/>
      <c r="F817" s="48"/>
      <c r="G817" s="48"/>
      <c r="I817" s="18"/>
    </row>
    <row r="818" spans="1:9" x14ac:dyDescent="0.5">
      <c r="A818" s="48"/>
      <c r="B818" s="48"/>
      <c r="C818" s="48"/>
      <c r="D818" s="48"/>
      <c r="E818" s="48"/>
      <c r="F818" s="48"/>
      <c r="G818" s="48"/>
      <c r="I818" s="18"/>
    </row>
    <row r="819" spans="1:9" x14ac:dyDescent="0.5">
      <c r="A819" s="48"/>
      <c r="B819" s="48"/>
      <c r="C819" s="48"/>
      <c r="D819" s="48"/>
      <c r="E819" s="48"/>
      <c r="F819" s="48"/>
      <c r="G819" s="48"/>
      <c r="I819" s="18"/>
    </row>
    <row r="820" spans="1:9" x14ac:dyDescent="0.5">
      <c r="A820" s="48"/>
      <c r="B820" s="48"/>
      <c r="C820" s="48"/>
      <c r="D820" s="48"/>
      <c r="E820" s="48"/>
      <c r="F820" s="48"/>
      <c r="G820" s="48"/>
      <c r="I820" s="18"/>
    </row>
    <row r="821" spans="1:9" x14ac:dyDescent="0.5">
      <c r="A821" s="48"/>
      <c r="B821" s="48"/>
      <c r="C821" s="48"/>
      <c r="D821" s="48"/>
      <c r="E821" s="48"/>
      <c r="F821" s="48"/>
      <c r="G821" s="48"/>
      <c r="I821" s="18"/>
    </row>
    <row r="822" spans="1:9" x14ac:dyDescent="0.5">
      <c r="A822" s="48"/>
      <c r="B822" s="48"/>
      <c r="C822" s="48"/>
      <c r="D822" s="48"/>
      <c r="E822" s="48"/>
      <c r="F822" s="48"/>
      <c r="G822" s="48"/>
      <c r="I822" s="18"/>
    </row>
    <row r="823" spans="1:9" x14ac:dyDescent="0.5">
      <c r="A823" s="48"/>
      <c r="B823" s="48"/>
      <c r="C823" s="48"/>
      <c r="D823" s="48"/>
      <c r="E823" s="48"/>
      <c r="F823" s="48"/>
      <c r="G823" s="48"/>
      <c r="I823" s="18"/>
    </row>
    <row r="824" spans="1:9" x14ac:dyDescent="0.5">
      <c r="A824" s="48"/>
      <c r="B824" s="48"/>
      <c r="C824" s="48"/>
      <c r="D824" s="48"/>
      <c r="E824" s="48"/>
      <c r="F824" s="48"/>
      <c r="G824" s="48"/>
      <c r="I824" s="18"/>
    </row>
    <row r="825" spans="1:9" x14ac:dyDescent="0.5">
      <c r="A825" s="48"/>
      <c r="B825" s="48"/>
      <c r="C825" s="48"/>
      <c r="D825" s="48"/>
      <c r="E825" s="48"/>
      <c r="F825" s="48"/>
      <c r="G825" s="48"/>
      <c r="I825" s="18"/>
    </row>
    <row r="826" spans="1:9" x14ac:dyDescent="0.5">
      <c r="A826" s="48"/>
      <c r="B826" s="48"/>
      <c r="C826" s="48"/>
      <c r="D826" s="48"/>
      <c r="E826" s="48"/>
      <c r="F826" s="48"/>
      <c r="G826" s="48"/>
      <c r="I826" s="18"/>
    </row>
    <row r="827" spans="1:9" x14ac:dyDescent="0.5">
      <c r="A827" s="48"/>
      <c r="B827" s="48"/>
      <c r="C827" s="48"/>
      <c r="D827" s="48"/>
      <c r="E827" s="48"/>
      <c r="F827" s="48"/>
      <c r="G827" s="48"/>
      <c r="I827" s="18"/>
    </row>
    <row r="828" spans="1:9" x14ac:dyDescent="0.5">
      <c r="A828" s="48"/>
      <c r="B828" s="48"/>
      <c r="C828" s="48"/>
      <c r="D828" s="48"/>
      <c r="E828" s="48"/>
      <c r="F828" s="48"/>
      <c r="G828" s="48"/>
      <c r="I828" s="18"/>
    </row>
    <row r="829" spans="1:9" x14ac:dyDescent="0.5">
      <c r="A829" s="48"/>
      <c r="B829" s="48"/>
      <c r="C829" s="48"/>
      <c r="D829" s="48"/>
      <c r="E829" s="48"/>
      <c r="F829" s="48"/>
      <c r="G829" s="48"/>
      <c r="I829" s="18"/>
    </row>
    <row r="830" spans="1:9" x14ac:dyDescent="0.5">
      <c r="A830" s="48"/>
      <c r="B830" s="48"/>
      <c r="C830" s="48"/>
      <c r="D830" s="48"/>
      <c r="E830" s="48"/>
      <c r="F830" s="48"/>
      <c r="G830" s="48"/>
      <c r="I830" s="18"/>
    </row>
    <row r="831" spans="1:9" x14ac:dyDescent="0.5">
      <c r="A831" s="48"/>
      <c r="B831" s="48"/>
      <c r="C831" s="48"/>
      <c r="D831" s="48"/>
      <c r="E831" s="48"/>
      <c r="F831" s="48"/>
      <c r="G831" s="48"/>
      <c r="I831" s="18"/>
    </row>
    <row r="832" spans="1:9" x14ac:dyDescent="0.5">
      <c r="A832" s="48"/>
      <c r="B832" s="48"/>
      <c r="C832" s="48"/>
      <c r="D832" s="48"/>
      <c r="E832" s="48"/>
      <c r="F832" s="48"/>
      <c r="G832" s="48"/>
      <c r="I832" s="18"/>
    </row>
    <row r="833" spans="1:9" x14ac:dyDescent="0.5">
      <c r="A833" s="48"/>
      <c r="B833" s="48"/>
      <c r="C833" s="48"/>
      <c r="D833" s="48"/>
      <c r="E833" s="48"/>
      <c r="F833" s="48"/>
      <c r="G833" s="48"/>
      <c r="I833" s="18"/>
    </row>
    <row r="834" spans="1:9" x14ac:dyDescent="0.5">
      <c r="A834" s="48"/>
      <c r="B834" s="48"/>
      <c r="C834" s="48"/>
      <c r="D834" s="48"/>
      <c r="E834" s="48"/>
      <c r="F834" s="48"/>
      <c r="G834" s="48"/>
      <c r="I834" s="18"/>
    </row>
    <row r="835" spans="1:9" x14ac:dyDescent="0.5">
      <c r="A835" s="48"/>
      <c r="B835" s="48"/>
      <c r="C835" s="48"/>
      <c r="D835" s="48"/>
      <c r="E835" s="48"/>
      <c r="F835" s="48"/>
      <c r="G835" s="48"/>
      <c r="I835" s="18"/>
    </row>
    <row r="836" spans="1:9" x14ac:dyDescent="0.5">
      <c r="A836" s="48"/>
      <c r="B836" s="48"/>
      <c r="C836" s="48"/>
      <c r="D836" s="48"/>
      <c r="E836" s="48"/>
      <c r="F836" s="48"/>
      <c r="G836" s="48"/>
      <c r="I836" s="18"/>
    </row>
    <row r="837" spans="1:9" x14ac:dyDescent="0.5">
      <c r="A837" s="48"/>
      <c r="B837" s="48"/>
      <c r="C837" s="48"/>
      <c r="D837" s="48"/>
      <c r="E837" s="48"/>
      <c r="F837" s="48"/>
      <c r="G837" s="48"/>
      <c r="I837" s="18"/>
    </row>
    <row r="838" spans="1:9" x14ac:dyDescent="0.5">
      <c r="A838" s="48"/>
      <c r="B838" s="48"/>
      <c r="C838" s="48"/>
      <c r="D838" s="48"/>
      <c r="E838" s="48"/>
      <c r="F838" s="48"/>
      <c r="G838" s="48"/>
      <c r="I838" s="18"/>
    </row>
    <row r="839" spans="1:9" x14ac:dyDescent="0.5">
      <c r="A839" s="48"/>
      <c r="B839" s="48"/>
      <c r="C839" s="48"/>
      <c r="D839" s="48"/>
      <c r="E839" s="48"/>
      <c r="F839" s="48"/>
      <c r="G839" s="48"/>
      <c r="I839" s="18"/>
    </row>
    <row r="840" spans="1:9" x14ac:dyDescent="0.5">
      <c r="A840" s="48"/>
      <c r="B840" s="48"/>
      <c r="C840" s="48"/>
      <c r="D840" s="48"/>
      <c r="E840" s="48"/>
      <c r="F840" s="48"/>
      <c r="G840" s="48"/>
      <c r="I840" s="18"/>
    </row>
    <row r="841" spans="1:9" x14ac:dyDescent="0.5">
      <c r="A841" s="48"/>
      <c r="B841" s="48"/>
      <c r="C841" s="48"/>
      <c r="D841" s="48"/>
      <c r="E841" s="48"/>
      <c r="F841" s="48"/>
      <c r="G841" s="48"/>
      <c r="I841" s="18"/>
    </row>
    <row r="842" spans="1:9" x14ac:dyDescent="0.5">
      <c r="A842" s="48"/>
      <c r="B842" s="48"/>
      <c r="C842" s="48"/>
      <c r="D842" s="48"/>
      <c r="E842" s="48"/>
      <c r="F842" s="48"/>
      <c r="G842" s="48"/>
      <c r="I842" s="18"/>
    </row>
    <row r="843" spans="1:9" x14ac:dyDescent="0.5">
      <c r="A843" s="48"/>
      <c r="B843" s="48"/>
      <c r="C843" s="48"/>
      <c r="D843" s="48"/>
      <c r="E843" s="48"/>
      <c r="F843" s="48"/>
      <c r="G843" s="48"/>
      <c r="I843" s="18"/>
    </row>
    <row r="844" spans="1:9" x14ac:dyDescent="0.5">
      <c r="A844" s="48"/>
      <c r="B844" s="48"/>
      <c r="C844" s="48"/>
      <c r="D844" s="48"/>
      <c r="E844" s="48"/>
      <c r="F844" s="48"/>
      <c r="G844" s="48"/>
      <c r="I844" s="18"/>
    </row>
    <row r="845" spans="1:9" x14ac:dyDescent="0.5">
      <c r="A845" s="48"/>
      <c r="B845" s="48"/>
      <c r="C845" s="48"/>
      <c r="D845" s="48"/>
      <c r="E845" s="48"/>
      <c r="F845" s="48"/>
      <c r="G845" s="48"/>
      <c r="I845" s="18"/>
    </row>
    <row r="846" spans="1:9" x14ac:dyDescent="0.5">
      <c r="A846" s="48"/>
      <c r="B846" s="48"/>
      <c r="C846" s="48"/>
      <c r="D846" s="48"/>
      <c r="E846" s="48"/>
      <c r="F846" s="48"/>
      <c r="G846" s="48"/>
      <c r="I846" s="18"/>
    </row>
    <row r="847" spans="1:9" x14ac:dyDescent="0.5">
      <c r="A847" s="48"/>
      <c r="B847" s="48"/>
      <c r="C847" s="48"/>
      <c r="D847" s="48"/>
      <c r="E847" s="48"/>
      <c r="F847" s="48"/>
      <c r="G847" s="48"/>
      <c r="I847" s="18"/>
    </row>
    <row r="848" spans="1:9" x14ac:dyDescent="0.5">
      <c r="A848" s="48"/>
      <c r="B848" s="48"/>
      <c r="C848" s="48"/>
      <c r="D848" s="48"/>
      <c r="E848" s="48"/>
      <c r="F848" s="48"/>
      <c r="G848" s="48"/>
      <c r="I848" s="18"/>
    </row>
    <row r="849" spans="1:9" x14ac:dyDescent="0.5">
      <c r="A849" s="48"/>
      <c r="B849" s="48"/>
      <c r="C849" s="48"/>
      <c r="D849" s="48"/>
      <c r="E849" s="48"/>
      <c r="F849" s="48"/>
      <c r="G849" s="48"/>
      <c r="I849" s="18"/>
    </row>
    <row r="850" spans="1:9" x14ac:dyDescent="0.5">
      <c r="A850" s="48"/>
      <c r="B850" s="48"/>
      <c r="C850" s="48"/>
      <c r="D850" s="48"/>
      <c r="E850" s="48"/>
      <c r="F850" s="48"/>
      <c r="G850" s="48"/>
      <c r="I850" s="18"/>
    </row>
    <row r="851" spans="1:9" x14ac:dyDescent="0.5">
      <c r="A851" s="48"/>
      <c r="B851" s="48"/>
      <c r="C851" s="48"/>
      <c r="D851" s="48"/>
      <c r="E851" s="48"/>
      <c r="F851" s="48"/>
      <c r="G851" s="48"/>
      <c r="I851" s="18"/>
    </row>
    <row r="852" spans="1:9" x14ac:dyDescent="0.5">
      <c r="A852" s="48"/>
      <c r="B852" s="48"/>
      <c r="C852" s="48"/>
      <c r="D852" s="48"/>
      <c r="E852" s="48"/>
      <c r="F852" s="48"/>
      <c r="G852" s="48"/>
      <c r="I852" s="18"/>
    </row>
    <row r="853" spans="1:9" x14ac:dyDescent="0.5">
      <c r="A853" s="48"/>
      <c r="B853" s="48"/>
      <c r="C853" s="48"/>
      <c r="D853" s="48"/>
      <c r="E853" s="48"/>
      <c r="F853" s="48"/>
      <c r="G853" s="48"/>
      <c r="I853" s="18"/>
    </row>
    <row r="854" spans="1:9" x14ac:dyDescent="0.5">
      <c r="A854" s="48"/>
      <c r="B854" s="48"/>
      <c r="C854" s="48"/>
      <c r="D854" s="48"/>
      <c r="E854" s="48"/>
      <c r="F854" s="48"/>
      <c r="G854" s="48"/>
      <c r="I854" s="18"/>
    </row>
    <row r="855" spans="1:9" x14ac:dyDescent="0.5">
      <c r="A855" s="48"/>
      <c r="B855" s="48"/>
      <c r="C855" s="48"/>
      <c r="D855" s="48"/>
      <c r="E855" s="48"/>
      <c r="F855" s="48"/>
      <c r="G855" s="48"/>
      <c r="I855" s="18"/>
    </row>
    <row r="856" spans="1:9" x14ac:dyDescent="0.5">
      <c r="A856" s="48"/>
      <c r="B856" s="48"/>
      <c r="C856" s="48"/>
      <c r="D856" s="48"/>
      <c r="E856" s="48"/>
      <c r="F856" s="48"/>
      <c r="G856" s="48"/>
      <c r="I856" s="18"/>
    </row>
    <row r="857" spans="1:9" x14ac:dyDescent="0.5">
      <c r="A857" s="48"/>
      <c r="B857" s="48"/>
      <c r="C857" s="48"/>
      <c r="D857" s="48"/>
      <c r="E857" s="48"/>
      <c r="F857" s="48"/>
      <c r="G857" s="48"/>
      <c r="I857" s="18"/>
    </row>
    <row r="858" spans="1:9" x14ac:dyDescent="0.5">
      <c r="A858" s="48"/>
      <c r="B858" s="48"/>
      <c r="C858" s="48"/>
      <c r="D858" s="48"/>
      <c r="E858" s="48"/>
      <c r="F858" s="48"/>
      <c r="G858" s="48"/>
      <c r="I858" s="18"/>
    </row>
    <row r="859" spans="1:9" x14ac:dyDescent="0.5">
      <c r="A859" s="48"/>
      <c r="B859" s="48"/>
      <c r="C859" s="48"/>
      <c r="D859" s="48"/>
      <c r="E859" s="48"/>
      <c r="F859" s="48"/>
      <c r="G859" s="48"/>
      <c r="I859" s="18"/>
    </row>
    <row r="860" spans="1:9" x14ac:dyDescent="0.5">
      <c r="A860" s="48"/>
      <c r="B860" s="48"/>
      <c r="C860" s="48"/>
      <c r="D860" s="48"/>
      <c r="E860" s="48"/>
      <c r="F860" s="48"/>
      <c r="G860" s="48"/>
      <c r="I860" s="18"/>
    </row>
    <row r="861" spans="1:9" x14ac:dyDescent="0.5">
      <c r="A861" s="48"/>
      <c r="B861" s="48"/>
      <c r="C861" s="48"/>
      <c r="D861" s="48"/>
      <c r="E861" s="48"/>
      <c r="F861" s="48"/>
      <c r="G861" s="48"/>
      <c r="I861" s="18"/>
    </row>
    <row r="862" spans="1:9" x14ac:dyDescent="0.5">
      <c r="A862" s="48"/>
      <c r="B862" s="48"/>
      <c r="C862" s="48"/>
      <c r="D862" s="48"/>
      <c r="E862" s="48"/>
      <c r="F862" s="48"/>
      <c r="G862" s="48"/>
      <c r="I862" s="18"/>
    </row>
    <row r="863" spans="1:9" x14ac:dyDescent="0.5">
      <c r="A863" s="48"/>
      <c r="B863" s="48"/>
      <c r="C863" s="48"/>
      <c r="D863" s="48"/>
      <c r="E863" s="48"/>
      <c r="F863" s="48"/>
      <c r="G863" s="48"/>
      <c r="I863" s="18"/>
    </row>
    <row r="864" spans="1:9" x14ac:dyDescent="0.5">
      <c r="A864" s="48"/>
      <c r="B864" s="48"/>
      <c r="C864" s="48"/>
      <c r="D864" s="48"/>
      <c r="E864" s="48"/>
      <c r="F864" s="48"/>
      <c r="G864" s="48"/>
      <c r="I864" s="18"/>
    </row>
    <row r="865" spans="1:9" x14ac:dyDescent="0.5">
      <c r="A865" s="48"/>
      <c r="B865" s="48"/>
      <c r="C865" s="48"/>
      <c r="D865" s="48"/>
      <c r="E865" s="48"/>
      <c r="F865" s="48"/>
      <c r="G865" s="48"/>
      <c r="I865" s="18"/>
    </row>
    <row r="866" spans="1:9" x14ac:dyDescent="0.5">
      <c r="A866" s="48"/>
      <c r="B866" s="48"/>
      <c r="C866" s="48"/>
      <c r="D866" s="48"/>
      <c r="E866" s="48"/>
      <c r="F866" s="48"/>
      <c r="G866" s="48"/>
      <c r="I866" s="18"/>
    </row>
    <row r="867" spans="1:9" x14ac:dyDescent="0.5">
      <c r="I867" s="18"/>
    </row>
    <row r="868" spans="1:9" x14ac:dyDescent="0.5">
      <c r="I868" s="18"/>
    </row>
    <row r="869" spans="1:9" x14ac:dyDescent="0.5">
      <c r="I869" s="18"/>
    </row>
    <row r="870" spans="1:9" x14ac:dyDescent="0.5">
      <c r="I870" s="18"/>
    </row>
    <row r="871" spans="1:9" x14ac:dyDescent="0.5">
      <c r="I871" s="18"/>
    </row>
    <row r="872" spans="1:9" x14ac:dyDescent="0.5">
      <c r="I872" s="18"/>
    </row>
    <row r="873" spans="1:9" x14ac:dyDescent="0.5">
      <c r="I873" s="18"/>
    </row>
    <row r="874" spans="1:9" x14ac:dyDescent="0.5">
      <c r="I874" s="18"/>
    </row>
    <row r="875" spans="1:9" x14ac:dyDescent="0.5">
      <c r="I875" s="18"/>
    </row>
    <row r="876" spans="1:9" x14ac:dyDescent="0.5">
      <c r="I876" s="18"/>
    </row>
    <row r="877" spans="1:9" x14ac:dyDescent="0.5">
      <c r="I877" s="18"/>
    </row>
    <row r="878" spans="1:9" x14ac:dyDescent="0.5">
      <c r="I878" s="18"/>
    </row>
    <row r="879" spans="1:9" x14ac:dyDescent="0.5">
      <c r="I879" s="18"/>
    </row>
    <row r="880" spans="1:9" x14ac:dyDescent="0.5">
      <c r="I880" s="18"/>
    </row>
    <row r="881" spans="9:9" x14ac:dyDescent="0.5">
      <c r="I881" s="18"/>
    </row>
    <row r="882" spans="9:9" x14ac:dyDescent="0.5">
      <c r="I882" s="18"/>
    </row>
    <row r="883" spans="9:9" x14ac:dyDescent="0.5">
      <c r="I883" s="18"/>
    </row>
    <row r="884" spans="9:9" x14ac:dyDescent="0.5">
      <c r="I884" s="18"/>
    </row>
    <row r="885" spans="9:9" x14ac:dyDescent="0.5">
      <c r="I885" s="18"/>
    </row>
    <row r="886" spans="9:9" x14ac:dyDescent="0.5">
      <c r="I886" s="18"/>
    </row>
    <row r="887" spans="9:9" x14ac:dyDescent="0.5">
      <c r="I887" s="18"/>
    </row>
    <row r="888" spans="9:9" x14ac:dyDescent="0.5">
      <c r="I888" s="18"/>
    </row>
    <row r="889" spans="9:9" x14ac:dyDescent="0.5">
      <c r="I889" s="18"/>
    </row>
    <row r="890" spans="9:9" x14ac:dyDescent="0.5">
      <c r="I890" s="18"/>
    </row>
    <row r="891" spans="9:9" x14ac:dyDescent="0.5">
      <c r="I891" s="18"/>
    </row>
    <row r="892" spans="9:9" x14ac:dyDescent="0.5">
      <c r="I892" s="18"/>
    </row>
    <row r="893" spans="9:9" x14ac:dyDescent="0.5">
      <c r="I893" s="18"/>
    </row>
    <row r="894" spans="9:9" x14ac:dyDescent="0.5">
      <c r="I894" s="18"/>
    </row>
    <row r="895" spans="9:9" x14ac:dyDescent="0.5">
      <c r="I895" s="18"/>
    </row>
    <row r="896" spans="9:9" x14ac:dyDescent="0.5">
      <c r="I896" s="18"/>
    </row>
    <row r="897" spans="9:9" x14ac:dyDescent="0.5">
      <c r="I897" s="18"/>
    </row>
    <row r="898" spans="9:9" x14ac:dyDescent="0.5">
      <c r="I898" s="18"/>
    </row>
    <row r="899" spans="9:9" x14ac:dyDescent="0.5">
      <c r="I899" s="18"/>
    </row>
    <row r="900" spans="9:9" x14ac:dyDescent="0.5">
      <c r="I900" s="18"/>
    </row>
    <row r="901" spans="9:9" x14ac:dyDescent="0.5">
      <c r="I901" s="18"/>
    </row>
    <row r="902" spans="9:9" x14ac:dyDescent="0.5">
      <c r="I902" s="18"/>
    </row>
    <row r="903" spans="9:9" x14ac:dyDescent="0.5">
      <c r="I903" s="18"/>
    </row>
    <row r="904" spans="9:9" x14ac:dyDescent="0.5">
      <c r="I904" s="18"/>
    </row>
    <row r="905" spans="9:9" x14ac:dyDescent="0.5">
      <c r="I905" s="18"/>
    </row>
    <row r="906" spans="9:9" x14ac:dyDescent="0.5">
      <c r="I906" s="18"/>
    </row>
    <row r="907" spans="9:9" x14ac:dyDescent="0.5">
      <c r="I907" s="18"/>
    </row>
    <row r="908" spans="9:9" x14ac:dyDescent="0.5">
      <c r="I908" s="18"/>
    </row>
    <row r="909" spans="9:9" x14ac:dyDescent="0.5">
      <c r="I909" s="18"/>
    </row>
    <row r="910" spans="9:9" x14ac:dyDescent="0.5">
      <c r="I910" s="18"/>
    </row>
    <row r="911" spans="9:9" x14ac:dyDescent="0.5">
      <c r="I911" s="18"/>
    </row>
    <row r="912" spans="9:9" x14ac:dyDescent="0.5">
      <c r="I912" s="18"/>
    </row>
    <row r="913" spans="9:9" x14ac:dyDescent="0.5">
      <c r="I913" s="18"/>
    </row>
    <row r="914" spans="9:9" x14ac:dyDescent="0.5">
      <c r="I914" s="18"/>
    </row>
    <row r="915" spans="9:9" x14ac:dyDescent="0.5">
      <c r="I915" s="18"/>
    </row>
    <row r="916" spans="9:9" x14ac:dyDescent="0.5">
      <c r="I916" s="18"/>
    </row>
    <row r="917" spans="9:9" x14ac:dyDescent="0.5">
      <c r="I917" s="18"/>
    </row>
    <row r="918" spans="9:9" x14ac:dyDescent="0.5">
      <c r="I918" s="18"/>
    </row>
    <row r="919" spans="9:9" x14ac:dyDescent="0.5">
      <c r="I919" s="18"/>
    </row>
    <row r="920" spans="9:9" x14ac:dyDescent="0.5">
      <c r="I920" s="18"/>
    </row>
    <row r="921" spans="9:9" x14ac:dyDescent="0.5">
      <c r="I921" s="18"/>
    </row>
    <row r="922" spans="9:9" x14ac:dyDescent="0.5">
      <c r="I922" s="18"/>
    </row>
    <row r="923" spans="9:9" x14ac:dyDescent="0.5">
      <c r="I923" s="18"/>
    </row>
    <row r="924" spans="9:9" x14ac:dyDescent="0.5">
      <c r="I924" s="18"/>
    </row>
    <row r="925" spans="9:9" x14ac:dyDescent="0.5">
      <c r="I925" s="18"/>
    </row>
    <row r="926" spans="9:9" x14ac:dyDescent="0.5">
      <c r="I926" s="18"/>
    </row>
    <row r="927" spans="9:9" x14ac:dyDescent="0.5">
      <c r="I927" s="18"/>
    </row>
    <row r="928" spans="9:9" x14ac:dyDescent="0.5">
      <c r="I928" s="18"/>
    </row>
    <row r="929" spans="9:9" x14ac:dyDescent="0.5">
      <c r="I929" s="18"/>
    </row>
    <row r="930" spans="9:9" x14ac:dyDescent="0.5">
      <c r="I930" s="18"/>
    </row>
    <row r="931" spans="9:9" x14ac:dyDescent="0.5">
      <c r="I931" s="18"/>
    </row>
    <row r="932" spans="9:9" x14ac:dyDescent="0.5">
      <c r="I932" s="18"/>
    </row>
    <row r="933" spans="9:9" x14ac:dyDescent="0.5">
      <c r="I933" s="18"/>
    </row>
    <row r="934" spans="9:9" x14ac:dyDescent="0.5">
      <c r="I934" s="18"/>
    </row>
    <row r="935" spans="9:9" x14ac:dyDescent="0.5">
      <c r="I935" s="18"/>
    </row>
    <row r="936" spans="9:9" x14ac:dyDescent="0.5">
      <c r="I936" s="18"/>
    </row>
    <row r="937" spans="9:9" x14ac:dyDescent="0.5">
      <c r="I937" s="18"/>
    </row>
    <row r="938" spans="9:9" x14ac:dyDescent="0.5">
      <c r="I938" s="18"/>
    </row>
    <row r="939" spans="9:9" x14ac:dyDescent="0.5">
      <c r="I939" s="18"/>
    </row>
    <row r="940" spans="9:9" x14ac:dyDescent="0.5">
      <c r="I940" s="18"/>
    </row>
    <row r="941" spans="9:9" x14ac:dyDescent="0.5">
      <c r="I941" s="18"/>
    </row>
    <row r="942" spans="9:9" x14ac:dyDescent="0.5">
      <c r="I942" s="18"/>
    </row>
    <row r="943" spans="9:9" x14ac:dyDescent="0.5">
      <c r="I943" s="18"/>
    </row>
    <row r="944" spans="9:9" x14ac:dyDescent="0.5">
      <c r="I944" s="18"/>
    </row>
    <row r="945" spans="9:9" x14ac:dyDescent="0.5">
      <c r="I945" s="18"/>
    </row>
    <row r="946" spans="9:9" x14ac:dyDescent="0.5">
      <c r="I946" s="18"/>
    </row>
    <row r="947" spans="9:9" x14ac:dyDescent="0.5">
      <c r="I947" s="18"/>
    </row>
    <row r="948" spans="9:9" x14ac:dyDescent="0.5">
      <c r="I948" s="18"/>
    </row>
    <row r="949" spans="9:9" x14ac:dyDescent="0.5">
      <c r="I949" s="18"/>
    </row>
    <row r="950" spans="9:9" x14ac:dyDescent="0.5">
      <c r="I950" s="18"/>
    </row>
    <row r="951" spans="9:9" x14ac:dyDescent="0.5">
      <c r="I951" s="18"/>
    </row>
    <row r="952" spans="9:9" x14ac:dyDescent="0.5">
      <c r="I952" s="18"/>
    </row>
    <row r="953" spans="9:9" x14ac:dyDescent="0.5">
      <c r="I953" s="18"/>
    </row>
    <row r="954" spans="9:9" x14ac:dyDescent="0.5">
      <c r="I954" s="18"/>
    </row>
    <row r="955" spans="9:9" x14ac:dyDescent="0.5">
      <c r="I955" s="18"/>
    </row>
    <row r="956" spans="9:9" x14ac:dyDescent="0.5">
      <c r="I956" s="18"/>
    </row>
    <row r="957" spans="9:9" x14ac:dyDescent="0.5">
      <c r="I957" s="18"/>
    </row>
    <row r="958" spans="9:9" x14ac:dyDescent="0.5">
      <c r="I958" s="18"/>
    </row>
    <row r="959" spans="9:9" x14ac:dyDescent="0.5">
      <c r="I959" s="18"/>
    </row>
    <row r="960" spans="9:9" x14ac:dyDescent="0.5">
      <c r="I960" s="18"/>
    </row>
    <row r="961" spans="9:9" x14ac:dyDescent="0.5">
      <c r="I961" s="18"/>
    </row>
    <row r="962" spans="9:9" x14ac:dyDescent="0.5">
      <c r="I962" s="18"/>
    </row>
    <row r="963" spans="9:9" x14ac:dyDescent="0.5">
      <c r="I963" s="18"/>
    </row>
    <row r="964" spans="9:9" x14ac:dyDescent="0.5">
      <c r="I964" s="18"/>
    </row>
    <row r="965" spans="9:9" x14ac:dyDescent="0.5">
      <c r="I965" s="18"/>
    </row>
    <row r="966" spans="9:9" x14ac:dyDescent="0.5">
      <c r="I966" s="18"/>
    </row>
    <row r="967" spans="9:9" x14ac:dyDescent="0.5">
      <c r="I967" s="18"/>
    </row>
    <row r="968" spans="9:9" x14ac:dyDescent="0.5">
      <c r="I968" s="18"/>
    </row>
    <row r="969" spans="9:9" x14ac:dyDescent="0.5">
      <c r="I969" s="18"/>
    </row>
    <row r="970" spans="9:9" x14ac:dyDescent="0.5">
      <c r="I970" s="18"/>
    </row>
    <row r="971" spans="9:9" x14ac:dyDescent="0.5">
      <c r="I971" s="18"/>
    </row>
    <row r="972" spans="9:9" x14ac:dyDescent="0.5">
      <c r="I972" s="18"/>
    </row>
    <row r="973" spans="9:9" x14ac:dyDescent="0.5">
      <c r="I973" s="18"/>
    </row>
    <row r="974" spans="9:9" x14ac:dyDescent="0.5">
      <c r="I974" s="18"/>
    </row>
    <row r="975" spans="9:9" x14ac:dyDescent="0.5">
      <c r="I975" s="18"/>
    </row>
    <row r="976" spans="9:9" x14ac:dyDescent="0.5">
      <c r="I976" s="18"/>
    </row>
    <row r="977" spans="9:9" x14ac:dyDescent="0.5">
      <c r="I977" s="18"/>
    </row>
    <row r="978" spans="9:9" x14ac:dyDescent="0.5">
      <c r="I978" s="18"/>
    </row>
    <row r="979" spans="9:9" x14ac:dyDescent="0.5">
      <c r="I979" s="18"/>
    </row>
    <row r="980" spans="9:9" x14ac:dyDescent="0.5">
      <c r="I980" s="18"/>
    </row>
    <row r="981" spans="9:9" x14ac:dyDescent="0.5">
      <c r="I981" s="18"/>
    </row>
    <row r="982" spans="9:9" x14ac:dyDescent="0.5">
      <c r="I982" s="18"/>
    </row>
    <row r="983" spans="9:9" x14ac:dyDescent="0.5">
      <c r="I983" s="18"/>
    </row>
    <row r="984" spans="9:9" x14ac:dyDescent="0.5">
      <c r="I984" s="18"/>
    </row>
    <row r="985" spans="9:9" x14ac:dyDescent="0.5">
      <c r="I985" s="18"/>
    </row>
    <row r="986" spans="9:9" x14ac:dyDescent="0.5">
      <c r="I986" s="18"/>
    </row>
    <row r="987" spans="9:9" x14ac:dyDescent="0.5">
      <c r="I987" s="18"/>
    </row>
    <row r="988" spans="9:9" x14ac:dyDescent="0.5">
      <c r="I988" s="18"/>
    </row>
    <row r="989" spans="9:9" x14ac:dyDescent="0.5">
      <c r="I989" s="18"/>
    </row>
    <row r="990" spans="9:9" x14ac:dyDescent="0.5">
      <c r="I990" s="18"/>
    </row>
    <row r="991" spans="9:9" x14ac:dyDescent="0.5">
      <c r="I991" s="18"/>
    </row>
    <row r="992" spans="9:9" x14ac:dyDescent="0.5">
      <c r="I992" s="18"/>
    </row>
    <row r="993" spans="9:9" x14ac:dyDescent="0.5">
      <c r="I993" s="18"/>
    </row>
    <row r="994" spans="9:9" x14ac:dyDescent="0.5">
      <c r="I994" s="18"/>
    </row>
    <row r="995" spans="9:9" x14ac:dyDescent="0.5">
      <c r="I995" s="18"/>
    </row>
    <row r="996" spans="9:9" x14ac:dyDescent="0.5">
      <c r="I996" s="18"/>
    </row>
    <row r="997" spans="9:9" x14ac:dyDescent="0.5">
      <c r="I997" s="18"/>
    </row>
    <row r="998" spans="9:9" x14ac:dyDescent="0.5">
      <c r="I998" s="18"/>
    </row>
    <row r="999" spans="9:9" x14ac:dyDescent="0.5">
      <c r="I999" s="18"/>
    </row>
    <row r="1000" spans="9:9" x14ac:dyDescent="0.5">
      <c r="I1000" s="18"/>
    </row>
    <row r="1001" spans="9:9" x14ac:dyDescent="0.5">
      <c r="I1001" s="18"/>
    </row>
    <row r="1002" spans="9:9" x14ac:dyDescent="0.5">
      <c r="I1002" s="18"/>
    </row>
    <row r="1003" spans="9:9" x14ac:dyDescent="0.5">
      <c r="I1003" s="18"/>
    </row>
    <row r="1004" spans="9:9" x14ac:dyDescent="0.5">
      <c r="I1004" s="18"/>
    </row>
    <row r="1005" spans="9:9" x14ac:dyDescent="0.5">
      <c r="I1005" s="18"/>
    </row>
    <row r="1006" spans="9:9" x14ac:dyDescent="0.5">
      <c r="I1006" s="18"/>
    </row>
    <row r="1007" spans="9:9" x14ac:dyDescent="0.5">
      <c r="I1007" s="18"/>
    </row>
    <row r="1008" spans="9:9" x14ac:dyDescent="0.5">
      <c r="I1008" s="18"/>
    </row>
    <row r="1009" spans="9:9" x14ac:dyDescent="0.5">
      <c r="I1009" s="18"/>
    </row>
    <row r="1010" spans="9:9" x14ac:dyDescent="0.5">
      <c r="I1010" s="18"/>
    </row>
    <row r="1011" spans="9:9" x14ac:dyDescent="0.5">
      <c r="I1011" s="18"/>
    </row>
    <row r="1012" spans="9:9" x14ac:dyDescent="0.5">
      <c r="I1012" s="18"/>
    </row>
    <row r="1013" spans="9:9" x14ac:dyDescent="0.5">
      <c r="I1013" s="18"/>
    </row>
    <row r="1014" spans="9:9" x14ac:dyDescent="0.5">
      <c r="I1014" s="18"/>
    </row>
    <row r="1015" spans="9:9" x14ac:dyDescent="0.5">
      <c r="I1015" s="18"/>
    </row>
    <row r="1016" spans="9:9" x14ac:dyDescent="0.5">
      <c r="I1016" s="18"/>
    </row>
    <row r="1017" spans="9:9" x14ac:dyDescent="0.5">
      <c r="I1017" s="18"/>
    </row>
    <row r="1018" spans="9:9" x14ac:dyDescent="0.5">
      <c r="I1018" s="18"/>
    </row>
    <row r="1019" spans="9:9" x14ac:dyDescent="0.5">
      <c r="I1019" s="18"/>
    </row>
    <row r="1020" spans="9:9" x14ac:dyDescent="0.5">
      <c r="I1020" s="18"/>
    </row>
    <row r="1021" spans="9:9" x14ac:dyDescent="0.5">
      <c r="I1021" s="18"/>
    </row>
    <row r="1022" spans="9:9" x14ac:dyDescent="0.5">
      <c r="I1022" s="18"/>
    </row>
    <row r="1023" spans="9:9" x14ac:dyDescent="0.5">
      <c r="I1023" s="18"/>
    </row>
    <row r="1024" spans="9:9" x14ac:dyDescent="0.5">
      <c r="I1024" s="18"/>
    </row>
    <row r="1025" spans="9:9" x14ac:dyDescent="0.5">
      <c r="I1025" s="18"/>
    </row>
    <row r="1026" spans="9:9" x14ac:dyDescent="0.5">
      <c r="I1026" s="18"/>
    </row>
    <row r="1027" spans="9:9" x14ac:dyDescent="0.5">
      <c r="I1027" s="18"/>
    </row>
    <row r="1028" spans="9:9" x14ac:dyDescent="0.5">
      <c r="I1028" s="18"/>
    </row>
    <row r="1029" spans="9:9" x14ac:dyDescent="0.5">
      <c r="I1029" s="18"/>
    </row>
    <row r="1030" spans="9:9" x14ac:dyDescent="0.5">
      <c r="I1030" s="18"/>
    </row>
    <row r="1031" spans="9:9" x14ac:dyDescent="0.5">
      <c r="I1031" s="18"/>
    </row>
    <row r="1032" spans="9:9" x14ac:dyDescent="0.5">
      <c r="I1032" s="18"/>
    </row>
    <row r="1033" spans="9:9" x14ac:dyDescent="0.5">
      <c r="I1033" s="18"/>
    </row>
    <row r="1034" spans="9:9" x14ac:dyDescent="0.5">
      <c r="I1034" s="18"/>
    </row>
    <row r="1035" spans="9:9" x14ac:dyDescent="0.5">
      <c r="I1035" s="18"/>
    </row>
    <row r="1036" spans="9:9" x14ac:dyDescent="0.5">
      <c r="I1036" s="18"/>
    </row>
    <row r="1037" spans="9:9" x14ac:dyDescent="0.5">
      <c r="I1037" s="18"/>
    </row>
    <row r="1038" spans="9:9" x14ac:dyDescent="0.5">
      <c r="I1038" s="18"/>
    </row>
    <row r="1039" spans="9:9" x14ac:dyDescent="0.5">
      <c r="I1039" s="18"/>
    </row>
    <row r="1040" spans="9:9" x14ac:dyDescent="0.5">
      <c r="I1040" s="18"/>
    </row>
    <row r="1041" spans="9:9" x14ac:dyDescent="0.5">
      <c r="I1041" s="18"/>
    </row>
    <row r="1042" spans="9:9" x14ac:dyDescent="0.5">
      <c r="I1042" s="18"/>
    </row>
    <row r="1043" spans="9:9" x14ac:dyDescent="0.5">
      <c r="I1043" s="18"/>
    </row>
    <row r="1044" spans="9:9" x14ac:dyDescent="0.5">
      <c r="I1044" s="18"/>
    </row>
    <row r="1045" spans="9:9" x14ac:dyDescent="0.5">
      <c r="I1045" s="18"/>
    </row>
    <row r="1046" spans="9:9" x14ac:dyDescent="0.5">
      <c r="I1046" s="18"/>
    </row>
    <row r="1047" spans="9:9" x14ac:dyDescent="0.5">
      <c r="I1047" s="18"/>
    </row>
    <row r="1048" spans="9:9" x14ac:dyDescent="0.5">
      <c r="I1048" s="18"/>
    </row>
    <row r="1049" spans="9:9" x14ac:dyDescent="0.5">
      <c r="I1049" s="18"/>
    </row>
    <row r="1050" spans="9:9" x14ac:dyDescent="0.5">
      <c r="I1050" s="18"/>
    </row>
    <row r="1051" spans="9:9" x14ac:dyDescent="0.5">
      <c r="I1051" s="18"/>
    </row>
    <row r="1052" spans="9:9" x14ac:dyDescent="0.5">
      <c r="I1052" s="18"/>
    </row>
    <row r="1053" spans="9:9" x14ac:dyDescent="0.5">
      <c r="I1053" s="18"/>
    </row>
    <row r="1054" spans="9:9" x14ac:dyDescent="0.5">
      <c r="I1054" s="18"/>
    </row>
    <row r="1055" spans="9:9" x14ac:dyDescent="0.5">
      <c r="I1055" s="18"/>
    </row>
    <row r="1056" spans="9:9" x14ac:dyDescent="0.5">
      <c r="I1056" s="18"/>
    </row>
    <row r="1057" spans="9:9" x14ac:dyDescent="0.5">
      <c r="I1057" s="18"/>
    </row>
    <row r="1058" spans="9:9" x14ac:dyDescent="0.5">
      <c r="I1058" s="18"/>
    </row>
    <row r="1059" spans="9:9" x14ac:dyDescent="0.5">
      <c r="I1059" s="18"/>
    </row>
    <row r="1060" spans="9:9" x14ac:dyDescent="0.5">
      <c r="I1060" s="18"/>
    </row>
    <row r="1061" spans="9:9" x14ac:dyDescent="0.5">
      <c r="I1061" s="18"/>
    </row>
    <row r="1062" spans="9:9" x14ac:dyDescent="0.5">
      <c r="I1062" s="18"/>
    </row>
    <row r="1063" spans="9:9" x14ac:dyDescent="0.5">
      <c r="I1063" s="18"/>
    </row>
    <row r="1064" spans="9:9" x14ac:dyDescent="0.5">
      <c r="I1064" s="18"/>
    </row>
    <row r="1065" spans="9:9" x14ac:dyDescent="0.5">
      <c r="I1065" s="18"/>
    </row>
    <row r="1066" spans="9:9" x14ac:dyDescent="0.5">
      <c r="I1066" s="18"/>
    </row>
    <row r="1067" spans="9:9" x14ac:dyDescent="0.5">
      <c r="I1067" s="18"/>
    </row>
    <row r="1068" spans="9:9" x14ac:dyDescent="0.5">
      <c r="I1068" s="18"/>
    </row>
    <row r="1069" spans="9:9" x14ac:dyDescent="0.5">
      <c r="I1069" s="18"/>
    </row>
    <row r="1070" spans="9:9" x14ac:dyDescent="0.5">
      <c r="I1070" s="18"/>
    </row>
    <row r="1071" spans="9:9" x14ac:dyDescent="0.5">
      <c r="I1071" s="18"/>
    </row>
    <row r="1072" spans="9:9" x14ac:dyDescent="0.5">
      <c r="I1072" s="18"/>
    </row>
    <row r="1073" spans="9:9" x14ac:dyDescent="0.5">
      <c r="I1073" s="18"/>
    </row>
    <row r="1074" spans="9:9" x14ac:dyDescent="0.5">
      <c r="I1074" s="18"/>
    </row>
    <row r="1075" spans="9:9" x14ac:dyDescent="0.5">
      <c r="I1075" s="18"/>
    </row>
    <row r="1076" spans="9:9" x14ac:dyDescent="0.5">
      <c r="I1076" s="18"/>
    </row>
    <row r="1077" spans="9:9" x14ac:dyDescent="0.5">
      <c r="I1077" s="18"/>
    </row>
    <row r="1078" spans="9:9" x14ac:dyDescent="0.5">
      <c r="I1078" s="18"/>
    </row>
    <row r="1079" spans="9:9" x14ac:dyDescent="0.5">
      <c r="I1079" s="18"/>
    </row>
    <row r="1080" spans="9:9" x14ac:dyDescent="0.5">
      <c r="I1080" s="18"/>
    </row>
    <row r="1081" spans="9:9" x14ac:dyDescent="0.5">
      <c r="I1081" s="18"/>
    </row>
    <row r="1082" spans="9:9" x14ac:dyDescent="0.5">
      <c r="I1082" s="18"/>
    </row>
    <row r="1083" spans="9:9" x14ac:dyDescent="0.5">
      <c r="I1083" s="18"/>
    </row>
    <row r="1084" spans="9:9" x14ac:dyDescent="0.5">
      <c r="I1084" s="18"/>
    </row>
    <row r="1085" spans="9:9" x14ac:dyDescent="0.5">
      <c r="I1085" s="18"/>
    </row>
    <row r="1086" spans="9:9" x14ac:dyDescent="0.5">
      <c r="I1086" s="18"/>
    </row>
    <row r="1087" spans="9:9" x14ac:dyDescent="0.5">
      <c r="I1087" s="18"/>
    </row>
    <row r="1088" spans="9:9" x14ac:dyDescent="0.5">
      <c r="I1088" s="18"/>
    </row>
    <row r="1089" spans="9:9" x14ac:dyDescent="0.5">
      <c r="I1089" s="18"/>
    </row>
    <row r="1090" spans="9:9" x14ac:dyDescent="0.5">
      <c r="I1090" s="18"/>
    </row>
    <row r="1091" spans="9:9" x14ac:dyDescent="0.5">
      <c r="I1091" s="18"/>
    </row>
    <row r="1092" spans="9:9" x14ac:dyDescent="0.5">
      <c r="I1092" s="18"/>
    </row>
    <row r="1093" spans="9:9" x14ac:dyDescent="0.5">
      <c r="I1093" s="18"/>
    </row>
    <row r="1094" spans="9:9" x14ac:dyDescent="0.5">
      <c r="I1094" s="18"/>
    </row>
    <row r="1095" spans="9:9" x14ac:dyDescent="0.5">
      <c r="I1095" s="18"/>
    </row>
    <row r="1096" spans="9:9" x14ac:dyDescent="0.5">
      <c r="I1096" s="18"/>
    </row>
    <row r="1097" spans="9:9" x14ac:dyDescent="0.5">
      <c r="I1097" s="18"/>
    </row>
    <row r="1098" spans="9:9" x14ac:dyDescent="0.5">
      <c r="I1098" s="18"/>
    </row>
    <row r="1099" spans="9:9" x14ac:dyDescent="0.5">
      <c r="I1099" s="18"/>
    </row>
    <row r="1100" spans="9:9" x14ac:dyDescent="0.5">
      <c r="I1100" s="18"/>
    </row>
    <row r="1101" spans="9:9" x14ac:dyDescent="0.5">
      <c r="I1101" s="18"/>
    </row>
    <row r="1102" spans="9:9" x14ac:dyDescent="0.5">
      <c r="I1102" s="18"/>
    </row>
    <row r="1103" spans="9:9" x14ac:dyDescent="0.5">
      <c r="I1103" s="18"/>
    </row>
    <row r="1104" spans="9:9" x14ac:dyDescent="0.5">
      <c r="I1104" s="18"/>
    </row>
    <row r="1105" spans="9:9" x14ac:dyDescent="0.5">
      <c r="I1105" s="18"/>
    </row>
    <row r="1106" spans="9:9" x14ac:dyDescent="0.5">
      <c r="I1106" s="18"/>
    </row>
    <row r="1107" spans="9:9" x14ac:dyDescent="0.5">
      <c r="I1107" s="18"/>
    </row>
    <row r="1108" spans="9:9" x14ac:dyDescent="0.5">
      <c r="I1108" s="18"/>
    </row>
    <row r="1109" spans="9:9" x14ac:dyDescent="0.5">
      <c r="I1109" s="18"/>
    </row>
    <row r="1110" spans="9:9" x14ac:dyDescent="0.5">
      <c r="I1110" s="18"/>
    </row>
    <row r="1111" spans="9:9" x14ac:dyDescent="0.5">
      <c r="I1111" s="18"/>
    </row>
    <row r="1112" spans="9:9" x14ac:dyDescent="0.5">
      <c r="I1112" s="18"/>
    </row>
    <row r="1113" spans="9:9" x14ac:dyDescent="0.5">
      <c r="I1113" s="18"/>
    </row>
    <row r="1114" spans="9:9" x14ac:dyDescent="0.5">
      <c r="I1114" s="18"/>
    </row>
    <row r="1115" spans="9:9" x14ac:dyDescent="0.5">
      <c r="I1115" s="18"/>
    </row>
    <row r="1116" spans="9:9" x14ac:dyDescent="0.5">
      <c r="I1116" s="18"/>
    </row>
    <row r="1117" spans="9:9" x14ac:dyDescent="0.5">
      <c r="I1117" s="18"/>
    </row>
    <row r="1118" spans="9:9" x14ac:dyDescent="0.5">
      <c r="I1118" s="18"/>
    </row>
    <row r="1119" spans="9:9" x14ac:dyDescent="0.5">
      <c r="I1119" s="18"/>
    </row>
    <row r="1120" spans="9:9" x14ac:dyDescent="0.5">
      <c r="I1120" s="18"/>
    </row>
    <row r="1121" spans="9:9" x14ac:dyDescent="0.5">
      <c r="I1121" s="18"/>
    </row>
    <row r="1122" spans="9:9" x14ac:dyDescent="0.5">
      <c r="I1122" s="18"/>
    </row>
    <row r="1123" spans="9:9" x14ac:dyDescent="0.5">
      <c r="I1123" s="18"/>
    </row>
    <row r="1124" spans="9:9" x14ac:dyDescent="0.5">
      <c r="I1124" s="18"/>
    </row>
    <row r="1125" spans="9:9" x14ac:dyDescent="0.5">
      <c r="I1125" s="18"/>
    </row>
    <row r="1126" spans="9:9" x14ac:dyDescent="0.5">
      <c r="I1126" s="18"/>
    </row>
    <row r="1127" spans="9:9" x14ac:dyDescent="0.5">
      <c r="I1127" s="18"/>
    </row>
    <row r="1128" spans="9:9" x14ac:dyDescent="0.5">
      <c r="I1128" s="18"/>
    </row>
    <row r="1129" spans="9:9" x14ac:dyDescent="0.5">
      <c r="I1129" s="18"/>
    </row>
    <row r="1130" spans="9:9" x14ac:dyDescent="0.5">
      <c r="I1130" s="18"/>
    </row>
    <row r="1131" spans="9:9" x14ac:dyDescent="0.5">
      <c r="I1131" s="18"/>
    </row>
    <row r="1132" spans="9:9" x14ac:dyDescent="0.5">
      <c r="I1132" s="18"/>
    </row>
    <row r="1133" spans="9:9" x14ac:dyDescent="0.5">
      <c r="I1133" s="18"/>
    </row>
    <row r="1134" spans="9:9" x14ac:dyDescent="0.5">
      <c r="I1134" s="18"/>
    </row>
    <row r="1135" spans="9:9" x14ac:dyDescent="0.5">
      <c r="I1135" s="18"/>
    </row>
    <row r="1136" spans="9:9" x14ac:dyDescent="0.5">
      <c r="I1136" s="18"/>
    </row>
    <row r="1137" spans="9:9" x14ac:dyDescent="0.5">
      <c r="I1137" s="18"/>
    </row>
    <row r="1138" spans="9:9" x14ac:dyDescent="0.5">
      <c r="I1138" s="18"/>
    </row>
    <row r="1139" spans="9:9" x14ac:dyDescent="0.5">
      <c r="I1139" s="18"/>
    </row>
    <row r="1140" spans="9:9" x14ac:dyDescent="0.5">
      <c r="I1140" s="18"/>
    </row>
    <row r="1141" spans="9:9" x14ac:dyDescent="0.5">
      <c r="I1141" s="18"/>
    </row>
    <row r="1142" spans="9:9" x14ac:dyDescent="0.5">
      <c r="I1142" s="18"/>
    </row>
    <row r="1143" spans="9:9" x14ac:dyDescent="0.5">
      <c r="I1143" s="18"/>
    </row>
    <row r="1144" spans="9:9" x14ac:dyDescent="0.5">
      <c r="I1144" s="18"/>
    </row>
    <row r="1145" spans="9:9" x14ac:dyDescent="0.5">
      <c r="I1145" s="18"/>
    </row>
    <row r="1146" spans="9:9" x14ac:dyDescent="0.5">
      <c r="I1146" s="18"/>
    </row>
    <row r="1147" spans="9:9" x14ac:dyDescent="0.5">
      <c r="I1147" s="18"/>
    </row>
    <row r="1148" spans="9:9" x14ac:dyDescent="0.5">
      <c r="I1148" s="18"/>
    </row>
    <row r="1149" spans="9:9" x14ac:dyDescent="0.5">
      <c r="I1149" s="18"/>
    </row>
    <row r="1150" spans="9:9" x14ac:dyDescent="0.5">
      <c r="I1150" s="18"/>
    </row>
    <row r="1151" spans="9:9" x14ac:dyDescent="0.5">
      <c r="I1151" s="18"/>
    </row>
    <row r="1152" spans="9:9" x14ac:dyDescent="0.5">
      <c r="I1152" s="18"/>
    </row>
    <row r="1153" spans="9:9" x14ac:dyDescent="0.5">
      <c r="I1153" s="18"/>
    </row>
    <row r="1154" spans="9:9" x14ac:dyDescent="0.5">
      <c r="I1154" s="18"/>
    </row>
    <row r="1155" spans="9:9" x14ac:dyDescent="0.5">
      <c r="I1155" s="18"/>
    </row>
    <row r="1156" spans="9:9" x14ac:dyDescent="0.5">
      <c r="I1156" s="18"/>
    </row>
    <row r="1157" spans="9:9" x14ac:dyDescent="0.5">
      <c r="I1157" s="18"/>
    </row>
    <row r="1158" spans="9:9" x14ac:dyDescent="0.5">
      <c r="I1158" s="18"/>
    </row>
    <row r="1159" spans="9:9" x14ac:dyDescent="0.5">
      <c r="I1159" s="18"/>
    </row>
    <row r="1160" spans="9:9" x14ac:dyDescent="0.5">
      <c r="I1160" s="18"/>
    </row>
    <row r="1161" spans="9:9" x14ac:dyDescent="0.5">
      <c r="I1161" s="18"/>
    </row>
    <row r="1162" spans="9:9" x14ac:dyDescent="0.5">
      <c r="I1162" s="18"/>
    </row>
    <row r="1163" spans="9:9" x14ac:dyDescent="0.5">
      <c r="I1163" s="18"/>
    </row>
    <row r="1164" spans="9:9" x14ac:dyDescent="0.5">
      <c r="I1164" s="18"/>
    </row>
    <row r="1165" spans="9:9" x14ac:dyDescent="0.5">
      <c r="I1165" s="18"/>
    </row>
    <row r="1166" spans="9:9" x14ac:dyDescent="0.5">
      <c r="I1166" s="18"/>
    </row>
    <row r="1167" spans="9:9" x14ac:dyDescent="0.5">
      <c r="I1167" s="18"/>
    </row>
    <row r="1168" spans="9:9" x14ac:dyDescent="0.5">
      <c r="I1168" s="18"/>
    </row>
    <row r="1169" spans="9:9" x14ac:dyDescent="0.5">
      <c r="I1169" s="18"/>
    </row>
    <row r="1170" spans="9:9" x14ac:dyDescent="0.5">
      <c r="I1170" s="18"/>
    </row>
    <row r="1171" spans="9:9" x14ac:dyDescent="0.5">
      <c r="I1171" s="18"/>
    </row>
    <row r="1172" spans="9:9" x14ac:dyDescent="0.5">
      <c r="I1172" s="18"/>
    </row>
    <row r="1173" spans="9:9" x14ac:dyDescent="0.5">
      <c r="I1173" s="18"/>
    </row>
    <row r="1174" spans="9:9" x14ac:dyDescent="0.5">
      <c r="I1174" s="18"/>
    </row>
    <row r="1175" spans="9:9" x14ac:dyDescent="0.5">
      <c r="I1175" s="18"/>
    </row>
    <row r="1176" spans="9:9" x14ac:dyDescent="0.5">
      <c r="I1176" s="18"/>
    </row>
    <row r="1177" spans="9:9" x14ac:dyDescent="0.5">
      <c r="I1177" s="18"/>
    </row>
    <row r="1178" spans="9:9" x14ac:dyDescent="0.5">
      <c r="I1178" s="18"/>
    </row>
    <row r="1179" spans="9:9" x14ac:dyDescent="0.5">
      <c r="I1179" s="18"/>
    </row>
    <row r="1180" spans="9:9" x14ac:dyDescent="0.5">
      <c r="I1180" s="18"/>
    </row>
    <row r="1181" spans="9:9" x14ac:dyDescent="0.5">
      <c r="I1181" s="18"/>
    </row>
    <row r="1182" spans="9:9" x14ac:dyDescent="0.5">
      <c r="I1182" s="18"/>
    </row>
    <row r="1183" spans="9:9" x14ac:dyDescent="0.5">
      <c r="I1183" s="18"/>
    </row>
    <row r="1184" spans="9:9" x14ac:dyDescent="0.5">
      <c r="I1184" s="18"/>
    </row>
    <row r="1185" spans="9:9" x14ac:dyDescent="0.5">
      <c r="I1185" s="18"/>
    </row>
    <row r="1186" spans="9:9" x14ac:dyDescent="0.5">
      <c r="I1186" s="18"/>
    </row>
    <row r="1187" spans="9:9" x14ac:dyDescent="0.5">
      <c r="I1187" s="18"/>
    </row>
    <row r="1188" spans="9:9" x14ac:dyDescent="0.5">
      <c r="I1188" s="18"/>
    </row>
    <row r="1189" spans="9:9" x14ac:dyDescent="0.5">
      <c r="I1189" s="18"/>
    </row>
    <row r="1190" spans="9:9" x14ac:dyDescent="0.5">
      <c r="I1190" s="18"/>
    </row>
    <row r="1191" spans="9:9" x14ac:dyDescent="0.5">
      <c r="I1191" s="18"/>
    </row>
    <row r="1192" spans="9:9" x14ac:dyDescent="0.5">
      <c r="I1192" s="18"/>
    </row>
    <row r="1193" spans="9:9" x14ac:dyDescent="0.5">
      <c r="I1193" s="18"/>
    </row>
    <row r="1194" spans="9:9" x14ac:dyDescent="0.5">
      <c r="I1194" s="18"/>
    </row>
    <row r="1195" spans="9:9" x14ac:dyDescent="0.5">
      <c r="I1195" s="18"/>
    </row>
    <row r="1196" spans="9:9" x14ac:dyDescent="0.5">
      <c r="I1196" s="18"/>
    </row>
    <row r="1197" spans="9:9" x14ac:dyDescent="0.5">
      <c r="I1197" s="18"/>
    </row>
    <row r="1198" spans="9:9" x14ac:dyDescent="0.5">
      <c r="I1198" s="18"/>
    </row>
    <row r="1199" spans="9:9" x14ac:dyDescent="0.5">
      <c r="I1199" s="18"/>
    </row>
    <row r="1200" spans="9:9" x14ac:dyDescent="0.5">
      <c r="I1200" s="18"/>
    </row>
    <row r="1201" spans="9:9" x14ac:dyDescent="0.5">
      <c r="I1201" s="18"/>
    </row>
    <row r="1202" spans="9:9" x14ac:dyDescent="0.5">
      <c r="I1202" s="18"/>
    </row>
    <row r="1203" spans="9:9" x14ac:dyDescent="0.5">
      <c r="I1203" s="18"/>
    </row>
    <row r="1204" spans="9:9" x14ac:dyDescent="0.5">
      <c r="I1204" s="18"/>
    </row>
    <row r="1205" spans="9:9" x14ac:dyDescent="0.5">
      <c r="I1205" s="18"/>
    </row>
    <row r="1206" spans="9:9" x14ac:dyDescent="0.5">
      <c r="I1206" s="18"/>
    </row>
    <row r="1207" spans="9:9" x14ac:dyDescent="0.5">
      <c r="I1207" s="18"/>
    </row>
    <row r="1208" spans="9:9" x14ac:dyDescent="0.5">
      <c r="I1208" s="18"/>
    </row>
    <row r="1209" spans="9:9" x14ac:dyDescent="0.5">
      <c r="I1209" s="18"/>
    </row>
    <row r="1210" spans="9:9" x14ac:dyDescent="0.5">
      <c r="I1210" s="18"/>
    </row>
    <row r="1211" spans="9:9" x14ac:dyDescent="0.5">
      <c r="I1211" s="18"/>
    </row>
    <row r="1212" spans="9:9" x14ac:dyDescent="0.5">
      <c r="I1212" s="18"/>
    </row>
    <row r="1213" spans="9:9" x14ac:dyDescent="0.5">
      <c r="I1213" s="18"/>
    </row>
    <row r="1214" spans="9:9" x14ac:dyDescent="0.5">
      <c r="I1214" s="18"/>
    </row>
    <row r="1215" spans="9:9" x14ac:dyDescent="0.5">
      <c r="I1215" s="18"/>
    </row>
    <row r="1216" spans="9:9" x14ac:dyDescent="0.5">
      <c r="I1216" s="18"/>
    </row>
    <row r="1217" spans="9:9" x14ac:dyDescent="0.5">
      <c r="I1217" s="18"/>
    </row>
    <row r="1218" spans="9:9" x14ac:dyDescent="0.5">
      <c r="I1218" s="18"/>
    </row>
    <row r="1219" spans="9:9" x14ac:dyDescent="0.5">
      <c r="I1219" s="18"/>
    </row>
    <row r="1220" spans="9:9" x14ac:dyDescent="0.5">
      <c r="I1220" s="18"/>
    </row>
    <row r="1221" spans="9:9" x14ac:dyDescent="0.5">
      <c r="I1221" s="18"/>
    </row>
    <row r="1222" spans="9:9" x14ac:dyDescent="0.5">
      <c r="I1222" s="18"/>
    </row>
    <row r="1223" spans="9:9" x14ac:dyDescent="0.5">
      <c r="I1223" s="18"/>
    </row>
    <row r="1224" spans="9:9" x14ac:dyDescent="0.5">
      <c r="I1224" s="18"/>
    </row>
    <row r="1225" spans="9:9" x14ac:dyDescent="0.5">
      <c r="I1225" s="18"/>
    </row>
    <row r="1226" spans="9:9" x14ac:dyDescent="0.5">
      <c r="I1226" s="18"/>
    </row>
    <row r="1227" spans="9:9" x14ac:dyDescent="0.5">
      <c r="I1227" s="18"/>
    </row>
    <row r="1228" spans="9:9" x14ac:dyDescent="0.5">
      <c r="I1228" s="18"/>
    </row>
    <row r="1229" spans="9:9" x14ac:dyDescent="0.5">
      <c r="I1229" s="18"/>
    </row>
    <row r="1230" spans="9:9" x14ac:dyDescent="0.5">
      <c r="I1230" s="18"/>
    </row>
    <row r="1231" spans="9:9" x14ac:dyDescent="0.5">
      <c r="I1231" s="18"/>
    </row>
    <row r="1232" spans="9:9" x14ac:dyDescent="0.5">
      <c r="I1232" s="18"/>
    </row>
    <row r="1233" spans="9:9" x14ac:dyDescent="0.5">
      <c r="I1233" s="18"/>
    </row>
    <row r="1234" spans="9:9" x14ac:dyDescent="0.5">
      <c r="I1234" s="18"/>
    </row>
    <row r="1235" spans="9:9" x14ac:dyDescent="0.5">
      <c r="I1235" s="18"/>
    </row>
    <row r="1236" spans="9:9" x14ac:dyDescent="0.5">
      <c r="I1236" s="18"/>
    </row>
    <row r="1237" spans="9:9" x14ac:dyDescent="0.5">
      <c r="I1237" s="18"/>
    </row>
    <row r="1238" spans="9:9" x14ac:dyDescent="0.5">
      <c r="I1238" s="18"/>
    </row>
    <row r="1239" spans="9:9" x14ac:dyDescent="0.5">
      <c r="I1239" s="18"/>
    </row>
    <row r="1240" spans="9:9" x14ac:dyDescent="0.5">
      <c r="I1240" s="18"/>
    </row>
    <row r="1241" spans="9:9" x14ac:dyDescent="0.5">
      <c r="I1241" s="18"/>
    </row>
    <row r="1242" spans="9:9" x14ac:dyDescent="0.5">
      <c r="I1242" s="18"/>
    </row>
    <row r="1243" spans="9:9" x14ac:dyDescent="0.5">
      <c r="I1243" s="18"/>
    </row>
    <row r="1244" spans="9:9" x14ac:dyDescent="0.5">
      <c r="I1244" s="18"/>
    </row>
    <row r="1245" spans="9:9" x14ac:dyDescent="0.5">
      <c r="I1245" s="18"/>
    </row>
    <row r="1246" spans="9:9" x14ac:dyDescent="0.5">
      <c r="I1246" s="18"/>
    </row>
    <row r="1247" spans="9:9" x14ac:dyDescent="0.5">
      <c r="I1247" s="18"/>
    </row>
    <row r="1248" spans="9:9" x14ac:dyDescent="0.5">
      <c r="I1248" s="18"/>
    </row>
    <row r="1249" spans="9:9" x14ac:dyDescent="0.5">
      <c r="I1249" s="18"/>
    </row>
    <row r="1250" spans="9:9" x14ac:dyDescent="0.5">
      <c r="I1250" s="18"/>
    </row>
    <row r="1251" spans="9:9" x14ac:dyDescent="0.5">
      <c r="I1251" s="18"/>
    </row>
    <row r="1252" spans="9:9" x14ac:dyDescent="0.5">
      <c r="I1252" s="18"/>
    </row>
    <row r="1253" spans="9:9" x14ac:dyDescent="0.5">
      <c r="I1253" s="18"/>
    </row>
    <row r="1254" spans="9:9" x14ac:dyDescent="0.5">
      <c r="I1254" s="18"/>
    </row>
    <row r="1255" spans="9:9" x14ac:dyDescent="0.5">
      <c r="I1255" s="18"/>
    </row>
    <row r="1256" spans="9:9" x14ac:dyDescent="0.5">
      <c r="I1256" s="18"/>
    </row>
    <row r="1257" spans="9:9" x14ac:dyDescent="0.5">
      <c r="I1257" s="18"/>
    </row>
    <row r="1258" spans="9:9" x14ac:dyDescent="0.5">
      <c r="I1258" s="18"/>
    </row>
    <row r="1259" spans="9:9" x14ac:dyDescent="0.5">
      <c r="I1259" s="18"/>
    </row>
    <row r="1260" spans="9:9" x14ac:dyDescent="0.5">
      <c r="I1260" s="18"/>
    </row>
    <row r="1261" spans="9:9" x14ac:dyDescent="0.5">
      <c r="I1261" s="18"/>
    </row>
    <row r="1262" spans="9:9" x14ac:dyDescent="0.5">
      <c r="I1262" s="18"/>
    </row>
    <row r="1263" spans="9:9" x14ac:dyDescent="0.5">
      <c r="I1263" s="18"/>
    </row>
    <row r="1264" spans="9:9" x14ac:dyDescent="0.5">
      <c r="I1264" s="18"/>
    </row>
    <row r="1265" spans="9:9" x14ac:dyDescent="0.5">
      <c r="I1265" s="18"/>
    </row>
    <row r="1266" spans="9:9" x14ac:dyDescent="0.5">
      <c r="I1266" s="18"/>
    </row>
    <row r="1267" spans="9:9" x14ac:dyDescent="0.5">
      <c r="I1267" s="18"/>
    </row>
    <row r="1268" spans="9:9" x14ac:dyDescent="0.5">
      <c r="I1268" s="18"/>
    </row>
    <row r="1269" spans="9:9" x14ac:dyDescent="0.5">
      <c r="I1269" s="18"/>
    </row>
    <row r="1270" spans="9:9" x14ac:dyDescent="0.5">
      <c r="I1270" s="18"/>
    </row>
    <row r="1271" spans="9:9" x14ac:dyDescent="0.5">
      <c r="I1271" s="18"/>
    </row>
    <row r="1272" spans="9:9" x14ac:dyDescent="0.5">
      <c r="I1272" s="18"/>
    </row>
    <row r="1273" spans="9:9" x14ac:dyDescent="0.5">
      <c r="I1273" s="18"/>
    </row>
    <row r="1274" spans="9:9" x14ac:dyDescent="0.5">
      <c r="I1274" s="18"/>
    </row>
    <row r="1275" spans="9:9" x14ac:dyDescent="0.5">
      <c r="I1275" s="18"/>
    </row>
    <row r="1276" spans="9:9" x14ac:dyDescent="0.5">
      <c r="I1276" s="18"/>
    </row>
    <row r="1277" spans="9:9" x14ac:dyDescent="0.5">
      <c r="I1277" s="18"/>
    </row>
    <row r="1278" spans="9:9" x14ac:dyDescent="0.5">
      <c r="I1278" s="18"/>
    </row>
    <row r="1279" spans="9:9" x14ac:dyDescent="0.5">
      <c r="I1279" s="18"/>
    </row>
    <row r="1280" spans="9:9" x14ac:dyDescent="0.5">
      <c r="I1280" s="18"/>
    </row>
    <row r="1281" spans="9:9" x14ac:dyDescent="0.5">
      <c r="I1281" s="18"/>
    </row>
    <row r="1282" spans="9:9" x14ac:dyDescent="0.5">
      <c r="I1282" s="18"/>
    </row>
    <row r="1283" spans="9:9" x14ac:dyDescent="0.5">
      <c r="I1283" s="18"/>
    </row>
    <row r="1284" spans="9:9" x14ac:dyDescent="0.5">
      <c r="I1284" s="18"/>
    </row>
    <row r="1285" spans="9:9" x14ac:dyDescent="0.5">
      <c r="I1285" s="18"/>
    </row>
    <row r="1286" spans="9:9" x14ac:dyDescent="0.5">
      <c r="I1286" s="18"/>
    </row>
    <row r="1287" spans="9:9" x14ac:dyDescent="0.5">
      <c r="I1287" s="18"/>
    </row>
    <row r="1288" spans="9:9" x14ac:dyDescent="0.5">
      <c r="I1288" s="18"/>
    </row>
    <row r="1289" spans="9:9" x14ac:dyDescent="0.5">
      <c r="I1289" s="18"/>
    </row>
    <row r="1290" spans="9:9" x14ac:dyDescent="0.5">
      <c r="I1290" s="18"/>
    </row>
    <row r="1291" spans="9:9" x14ac:dyDescent="0.5">
      <c r="I1291" s="18"/>
    </row>
    <row r="1292" spans="9:9" x14ac:dyDescent="0.5">
      <c r="I1292" s="18"/>
    </row>
    <row r="1293" spans="9:9" x14ac:dyDescent="0.5">
      <c r="I1293" s="18"/>
    </row>
    <row r="1294" spans="9:9" x14ac:dyDescent="0.5">
      <c r="I1294" s="18"/>
    </row>
    <row r="1295" spans="9:9" x14ac:dyDescent="0.5">
      <c r="I1295" s="18"/>
    </row>
    <row r="1296" spans="9:9" x14ac:dyDescent="0.5">
      <c r="I1296" s="18"/>
    </row>
    <row r="1297" spans="9:9" x14ac:dyDescent="0.5">
      <c r="I1297" s="18"/>
    </row>
    <row r="1298" spans="9:9" x14ac:dyDescent="0.5">
      <c r="I1298" s="18"/>
    </row>
    <row r="1299" spans="9:9" x14ac:dyDescent="0.5">
      <c r="I1299" s="18"/>
    </row>
    <row r="1300" spans="9:9" x14ac:dyDescent="0.5">
      <c r="I1300" s="18"/>
    </row>
    <row r="1301" spans="9:9" x14ac:dyDescent="0.5">
      <c r="I1301" s="18"/>
    </row>
    <row r="1302" spans="9:9" x14ac:dyDescent="0.5">
      <c r="I1302" s="18"/>
    </row>
    <row r="1303" spans="9:9" x14ac:dyDescent="0.5">
      <c r="I1303" s="18"/>
    </row>
    <row r="1304" spans="9:9" x14ac:dyDescent="0.5">
      <c r="I1304" s="18"/>
    </row>
    <row r="1305" spans="9:9" x14ac:dyDescent="0.5">
      <c r="I1305" s="18"/>
    </row>
    <row r="1306" spans="9:9" x14ac:dyDescent="0.5">
      <c r="I1306" s="18"/>
    </row>
    <row r="1307" spans="9:9" x14ac:dyDescent="0.5">
      <c r="I1307" s="18"/>
    </row>
    <row r="1308" spans="9:9" x14ac:dyDescent="0.5">
      <c r="I1308" s="18"/>
    </row>
    <row r="1309" spans="9:9" x14ac:dyDescent="0.5">
      <c r="I1309" s="18"/>
    </row>
    <row r="1310" spans="9:9" x14ac:dyDescent="0.5">
      <c r="I1310" s="18"/>
    </row>
    <row r="1311" spans="9:9" x14ac:dyDescent="0.5">
      <c r="I1311" s="18"/>
    </row>
    <row r="1312" spans="9:9" x14ac:dyDescent="0.5">
      <c r="I1312" s="18"/>
    </row>
    <row r="1313" spans="9:9" x14ac:dyDescent="0.5">
      <c r="I1313" s="18"/>
    </row>
    <row r="1314" spans="9:9" x14ac:dyDescent="0.5">
      <c r="I1314" s="18"/>
    </row>
    <row r="1315" spans="9:9" x14ac:dyDescent="0.5">
      <c r="I1315" s="18"/>
    </row>
    <row r="1316" spans="9:9" x14ac:dyDescent="0.5">
      <c r="I1316" s="18"/>
    </row>
    <row r="1317" spans="9:9" x14ac:dyDescent="0.5">
      <c r="I1317" s="18"/>
    </row>
    <row r="1318" spans="9:9" x14ac:dyDescent="0.5">
      <c r="I1318" s="18"/>
    </row>
    <row r="1319" spans="9:9" x14ac:dyDescent="0.5">
      <c r="I1319" s="18"/>
    </row>
    <row r="1320" spans="9:9" x14ac:dyDescent="0.5">
      <c r="I1320" s="18"/>
    </row>
    <row r="1321" spans="9:9" x14ac:dyDescent="0.5">
      <c r="I1321" s="18"/>
    </row>
    <row r="1322" spans="9:9" x14ac:dyDescent="0.5">
      <c r="I1322" s="18"/>
    </row>
    <row r="1323" spans="9:9" x14ac:dyDescent="0.5">
      <c r="I1323" s="18"/>
    </row>
    <row r="1324" spans="9:9" x14ac:dyDescent="0.5">
      <c r="I1324" s="18"/>
    </row>
    <row r="1325" spans="9:9" x14ac:dyDescent="0.5">
      <c r="I1325" s="18"/>
    </row>
    <row r="1326" spans="9:9" x14ac:dyDescent="0.5">
      <c r="I1326" s="18"/>
    </row>
    <row r="1327" spans="9:9" x14ac:dyDescent="0.5">
      <c r="I1327" s="18"/>
    </row>
    <row r="1328" spans="9:9" x14ac:dyDescent="0.5">
      <c r="I1328" s="18"/>
    </row>
    <row r="1329" spans="9:9" x14ac:dyDescent="0.5">
      <c r="I1329" s="18"/>
    </row>
    <row r="1330" spans="9:9" x14ac:dyDescent="0.5">
      <c r="I1330" s="18"/>
    </row>
    <row r="1331" spans="9:9" x14ac:dyDescent="0.5">
      <c r="I1331" s="18"/>
    </row>
    <row r="1332" spans="9:9" x14ac:dyDescent="0.5">
      <c r="I1332" s="18"/>
    </row>
    <row r="1333" spans="9:9" x14ac:dyDescent="0.5">
      <c r="I1333" s="18"/>
    </row>
    <row r="1334" spans="9:9" x14ac:dyDescent="0.5">
      <c r="I1334" s="18"/>
    </row>
    <row r="1335" spans="9:9" x14ac:dyDescent="0.5">
      <c r="I1335" s="18"/>
    </row>
    <row r="1336" spans="9:9" x14ac:dyDescent="0.5">
      <c r="I1336" s="18"/>
    </row>
    <row r="1337" spans="9:9" x14ac:dyDescent="0.5">
      <c r="I1337" s="18"/>
    </row>
    <row r="1338" spans="9:9" x14ac:dyDescent="0.5">
      <c r="I1338" s="18"/>
    </row>
    <row r="1339" spans="9:9" x14ac:dyDescent="0.5">
      <c r="I1339" s="18"/>
    </row>
    <row r="1340" spans="9:9" x14ac:dyDescent="0.5">
      <c r="I1340" s="18"/>
    </row>
    <row r="1341" spans="9:9" x14ac:dyDescent="0.5">
      <c r="I1341" s="18"/>
    </row>
    <row r="1342" spans="9:9" x14ac:dyDescent="0.5">
      <c r="I1342" s="18"/>
    </row>
    <row r="1343" spans="9:9" x14ac:dyDescent="0.5">
      <c r="I1343" s="18"/>
    </row>
    <row r="1344" spans="9:9" x14ac:dyDescent="0.5">
      <c r="I1344" s="18"/>
    </row>
    <row r="1345" spans="9:9" x14ac:dyDescent="0.5">
      <c r="I1345" s="18"/>
    </row>
    <row r="1346" spans="9:9" x14ac:dyDescent="0.5">
      <c r="I1346" s="18"/>
    </row>
    <row r="1347" spans="9:9" x14ac:dyDescent="0.5">
      <c r="I1347" s="18"/>
    </row>
    <row r="1348" spans="9:9" x14ac:dyDescent="0.5">
      <c r="I1348" s="18"/>
    </row>
    <row r="1349" spans="9:9" x14ac:dyDescent="0.5">
      <c r="I1349" s="18"/>
    </row>
    <row r="1350" spans="9:9" x14ac:dyDescent="0.5">
      <c r="I1350" s="18"/>
    </row>
    <row r="1351" spans="9:9" x14ac:dyDescent="0.5">
      <c r="I1351" s="18"/>
    </row>
    <row r="1352" spans="9:9" x14ac:dyDescent="0.5">
      <c r="I1352" s="18"/>
    </row>
    <row r="1353" spans="9:9" x14ac:dyDescent="0.5">
      <c r="I1353" s="18"/>
    </row>
    <row r="1354" spans="9:9" x14ac:dyDescent="0.5">
      <c r="I1354" s="18"/>
    </row>
    <row r="1355" spans="9:9" x14ac:dyDescent="0.5">
      <c r="I1355" s="18"/>
    </row>
    <row r="1356" spans="9:9" x14ac:dyDescent="0.5">
      <c r="I1356" s="18"/>
    </row>
    <row r="1357" spans="9:9" x14ac:dyDescent="0.5">
      <c r="I1357" s="18"/>
    </row>
    <row r="1358" spans="9:9" x14ac:dyDescent="0.5">
      <c r="I1358" s="18"/>
    </row>
    <row r="1359" spans="9:9" x14ac:dyDescent="0.5">
      <c r="I1359" s="18"/>
    </row>
    <row r="1360" spans="9:9" x14ac:dyDescent="0.5">
      <c r="I1360" s="18"/>
    </row>
    <row r="1361" spans="9:9" x14ac:dyDescent="0.5">
      <c r="I1361" s="18"/>
    </row>
    <row r="1362" spans="9:9" x14ac:dyDescent="0.5">
      <c r="I1362" s="18"/>
    </row>
    <row r="1363" spans="9:9" x14ac:dyDescent="0.5">
      <c r="I1363" s="18"/>
    </row>
    <row r="1364" spans="9:9" x14ac:dyDescent="0.5">
      <c r="I1364" s="18"/>
    </row>
    <row r="1365" spans="9:9" x14ac:dyDescent="0.5">
      <c r="I1365" s="18"/>
    </row>
    <row r="1366" spans="9:9" x14ac:dyDescent="0.5">
      <c r="I1366" s="18"/>
    </row>
    <row r="1367" spans="9:9" x14ac:dyDescent="0.5">
      <c r="I1367" s="18"/>
    </row>
    <row r="1368" spans="9:9" x14ac:dyDescent="0.5">
      <c r="I1368" s="18"/>
    </row>
    <row r="1369" spans="9:9" x14ac:dyDescent="0.5">
      <c r="I1369" s="18"/>
    </row>
    <row r="1370" spans="9:9" x14ac:dyDescent="0.5">
      <c r="I1370" s="18"/>
    </row>
    <row r="1371" spans="9:9" x14ac:dyDescent="0.5">
      <c r="I1371" s="18"/>
    </row>
    <row r="1372" spans="9:9" x14ac:dyDescent="0.5">
      <c r="I1372" s="18"/>
    </row>
    <row r="1373" spans="9:9" x14ac:dyDescent="0.5">
      <c r="I1373" s="18"/>
    </row>
    <row r="1374" spans="9:9" x14ac:dyDescent="0.5">
      <c r="I1374" s="18"/>
    </row>
    <row r="1375" spans="9:9" x14ac:dyDescent="0.5">
      <c r="I1375" s="18"/>
    </row>
    <row r="1376" spans="9:9" x14ac:dyDescent="0.5">
      <c r="I1376" s="18"/>
    </row>
    <row r="1377" spans="9:9" x14ac:dyDescent="0.5">
      <c r="I1377" s="18"/>
    </row>
    <row r="1378" spans="9:9" x14ac:dyDescent="0.5">
      <c r="I1378" s="18"/>
    </row>
    <row r="1379" spans="9:9" x14ac:dyDescent="0.5">
      <c r="I1379" s="18"/>
    </row>
    <row r="1380" spans="9:9" x14ac:dyDescent="0.5">
      <c r="I1380" s="18"/>
    </row>
    <row r="1381" spans="9:9" x14ac:dyDescent="0.5">
      <c r="I1381" s="18"/>
    </row>
    <row r="1382" spans="9:9" x14ac:dyDescent="0.5">
      <c r="I1382" s="18"/>
    </row>
    <row r="1383" spans="9:9" x14ac:dyDescent="0.5">
      <c r="I1383" s="18"/>
    </row>
    <row r="1384" spans="9:9" x14ac:dyDescent="0.5">
      <c r="I1384" s="18"/>
    </row>
    <row r="1385" spans="9:9" x14ac:dyDescent="0.5">
      <c r="I1385" s="18"/>
    </row>
    <row r="1386" spans="9:9" x14ac:dyDescent="0.5">
      <c r="I1386" s="18"/>
    </row>
    <row r="1387" spans="9:9" x14ac:dyDescent="0.5">
      <c r="I1387" s="18"/>
    </row>
    <row r="1388" spans="9:9" x14ac:dyDescent="0.5">
      <c r="I1388" s="18"/>
    </row>
    <row r="1389" spans="9:9" x14ac:dyDescent="0.5">
      <c r="I1389" s="18"/>
    </row>
    <row r="1390" spans="9:9" x14ac:dyDescent="0.5">
      <c r="I1390" s="18"/>
    </row>
    <row r="1391" spans="9:9" x14ac:dyDescent="0.5">
      <c r="I1391" s="18"/>
    </row>
    <row r="1392" spans="9:9" x14ac:dyDescent="0.5">
      <c r="I1392" s="18"/>
    </row>
    <row r="1393" spans="9:9" x14ac:dyDescent="0.5">
      <c r="I1393" s="18"/>
    </row>
    <row r="1394" spans="9:9" x14ac:dyDescent="0.5">
      <c r="I1394" s="18"/>
    </row>
    <row r="1395" spans="9:9" x14ac:dyDescent="0.5">
      <c r="I1395" s="18"/>
    </row>
    <row r="1396" spans="9:9" x14ac:dyDescent="0.5">
      <c r="I1396" s="18"/>
    </row>
    <row r="1397" spans="9:9" x14ac:dyDescent="0.5">
      <c r="I1397" s="18"/>
    </row>
    <row r="1398" spans="9:9" x14ac:dyDescent="0.5">
      <c r="I1398" s="18"/>
    </row>
    <row r="1399" spans="9:9" x14ac:dyDescent="0.5">
      <c r="I1399" s="18"/>
    </row>
    <row r="1400" spans="9:9" x14ac:dyDescent="0.5">
      <c r="I1400" s="18"/>
    </row>
    <row r="1401" spans="9:9" x14ac:dyDescent="0.5">
      <c r="I1401" s="18"/>
    </row>
    <row r="1402" spans="9:9" x14ac:dyDescent="0.5">
      <c r="I1402" s="18"/>
    </row>
    <row r="1403" spans="9:9" x14ac:dyDescent="0.5">
      <c r="I1403" s="18"/>
    </row>
    <row r="1404" spans="9:9" x14ac:dyDescent="0.5">
      <c r="I1404" s="18"/>
    </row>
    <row r="1405" spans="9:9" x14ac:dyDescent="0.5">
      <c r="I1405" s="18"/>
    </row>
    <row r="1406" spans="9:9" x14ac:dyDescent="0.5">
      <c r="I1406" s="18"/>
    </row>
    <row r="1407" spans="9:9" x14ac:dyDescent="0.5">
      <c r="I1407" s="18"/>
    </row>
    <row r="1408" spans="9:9" x14ac:dyDescent="0.5">
      <c r="I1408" s="18"/>
    </row>
    <row r="1409" spans="9:9" x14ac:dyDescent="0.5">
      <c r="I1409" s="18"/>
    </row>
    <row r="1410" spans="9:9" x14ac:dyDescent="0.5">
      <c r="I1410" s="18"/>
    </row>
    <row r="1411" spans="9:9" x14ac:dyDescent="0.5">
      <c r="I1411" s="18"/>
    </row>
    <row r="1412" spans="9:9" x14ac:dyDescent="0.5">
      <c r="I1412" s="18"/>
    </row>
    <row r="1413" spans="9:9" x14ac:dyDescent="0.5">
      <c r="I1413" s="18"/>
    </row>
    <row r="1414" spans="9:9" x14ac:dyDescent="0.5">
      <c r="I1414" s="18"/>
    </row>
    <row r="1415" spans="9:9" x14ac:dyDescent="0.5">
      <c r="I1415" s="18"/>
    </row>
    <row r="1416" spans="9:9" x14ac:dyDescent="0.5">
      <c r="I1416" s="18"/>
    </row>
    <row r="1417" spans="9:9" x14ac:dyDescent="0.5">
      <c r="I1417" s="18"/>
    </row>
    <row r="1418" spans="9:9" x14ac:dyDescent="0.5">
      <c r="I1418" s="18"/>
    </row>
    <row r="1419" spans="9:9" x14ac:dyDescent="0.5">
      <c r="I1419" s="18"/>
    </row>
    <row r="1420" spans="9:9" x14ac:dyDescent="0.5">
      <c r="I1420" s="18"/>
    </row>
    <row r="1421" spans="9:9" x14ac:dyDescent="0.5">
      <c r="I1421" s="18"/>
    </row>
    <row r="1422" spans="9:9" x14ac:dyDescent="0.5">
      <c r="I1422" s="18"/>
    </row>
    <row r="1423" spans="9:9" x14ac:dyDescent="0.5">
      <c r="I1423" s="18"/>
    </row>
    <row r="1424" spans="9:9" x14ac:dyDescent="0.5">
      <c r="I1424" s="18"/>
    </row>
    <row r="1425" spans="9:9" x14ac:dyDescent="0.5">
      <c r="I1425" s="18"/>
    </row>
    <row r="1426" spans="9:9" x14ac:dyDescent="0.5">
      <c r="I1426" s="18"/>
    </row>
    <row r="1427" spans="9:9" x14ac:dyDescent="0.5">
      <c r="I1427" s="18"/>
    </row>
    <row r="1428" spans="9:9" x14ac:dyDescent="0.5">
      <c r="I1428" s="18"/>
    </row>
    <row r="1429" spans="9:9" x14ac:dyDescent="0.5">
      <c r="I1429" s="18"/>
    </row>
    <row r="1430" spans="9:9" x14ac:dyDescent="0.5">
      <c r="I1430" s="18"/>
    </row>
    <row r="1431" spans="9:9" x14ac:dyDescent="0.5">
      <c r="I1431" s="18"/>
    </row>
    <row r="1432" spans="9:9" x14ac:dyDescent="0.5">
      <c r="I1432" s="18"/>
    </row>
    <row r="1433" spans="9:9" x14ac:dyDescent="0.5">
      <c r="I1433" s="18"/>
    </row>
    <row r="1434" spans="9:9" x14ac:dyDescent="0.5">
      <c r="I1434" s="18"/>
    </row>
    <row r="1435" spans="9:9" x14ac:dyDescent="0.5">
      <c r="I1435" s="18"/>
    </row>
    <row r="1436" spans="9:9" x14ac:dyDescent="0.5">
      <c r="I1436" s="18"/>
    </row>
    <row r="1437" spans="9:9" x14ac:dyDescent="0.5">
      <c r="I1437" s="18"/>
    </row>
    <row r="1438" spans="9:9" x14ac:dyDescent="0.5">
      <c r="I1438" s="18"/>
    </row>
    <row r="1439" spans="9:9" x14ac:dyDescent="0.5">
      <c r="I1439" s="18"/>
    </row>
    <row r="1440" spans="9:9" x14ac:dyDescent="0.5">
      <c r="I1440" s="18"/>
    </row>
    <row r="1441" spans="9:9" x14ac:dyDescent="0.5">
      <c r="I1441" s="18"/>
    </row>
    <row r="1442" spans="9:9" x14ac:dyDescent="0.5">
      <c r="I1442" s="18"/>
    </row>
    <row r="1443" spans="9:9" x14ac:dyDescent="0.5">
      <c r="I1443" s="18"/>
    </row>
    <row r="1444" spans="9:9" x14ac:dyDescent="0.5">
      <c r="I1444" s="18"/>
    </row>
    <row r="1445" spans="9:9" x14ac:dyDescent="0.5">
      <c r="I1445" s="18"/>
    </row>
    <row r="1446" spans="9:9" x14ac:dyDescent="0.5">
      <c r="I1446" s="18"/>
    </row>
    <row r="1447" spans="9:9" x14ac:dyDescent="0.5">
      <c r="I1447" s="18"/>
    </row>
    <row r="1448" spans="9:9" x14ac:dyDescent="0.5">
      <c r="I1448" s="18"/>
    </row>
    <row r="1449" spans="9:9" x14ac:dyDescent="0.5">
      <c r="I1449" s="18"/>
    </row>
    <row r="1450" spans="9:9" x14ac:dyDescent="0.5">
      <c r="I1450" s="18"/>
    </row>
    <row r="1451" spans="9:9" x14ac:dyDescent="0.5">
      <c r="I1451" s="18"/>
    </row>
    <row r="1452" spans="9:9" x14ac:dyDescent="0.5">
      <c r="I1452" s="18"/>
    </row>
    <row r="1453" spans="9:9" x14ac:dyDescent="0.5">
      <c r="I1453" s="18"/>
    </row>
    <row r="1454" spans="9:9" x14ac:dyDescent="0.5">
      <c r="I1454" s="18"/>
    </row>
    <row r="1455" spans="9:9" x14ac:dyDescent="0.5">
      <c r="I1455" s="18"/>
    </row>
    <row r="1456" spans="9:9" x14ac:dyDescent="0.5">
      <c r="I1456" s="18"/>
    </row>
    <row r="1457" spans="9:9" x14ac:dyDescent="0.5">
      <c r="I1457" s="18"/>
    </row>
    <row r="1458" spans="9:9" x14ac:dyDescent="0.5">
      <c r="I1458" s="18"/>
    </row>
    <row r="1459" spans="9:9" x14ac:dyDescent="0.5">
      <c r="I1459" s="18"/>
    </row>
    <row r="1460" spans="9:9" x14ac:dyDescent="0.5">
      <c r="I1460" s="18"/>
    </row>
    <row r="1461" spans="9:9" x14ac:dyDescent="0.5">
      <c r="I1461" s="18"/>
    </row>
    <row r="1462" spans="9:9" x14ac:dyDescent="0.5">
      <c r="I1462" s="18"/>
    </row>
    <row r="1463" spans="9:9" x14ac:dyDescent="0.5">
      <c r="I1463" s="18"/>
    </row>
    <row r="1464" spans="9:9" x14ac:dyDescent="0.5">
      <c r="I1464" s="18"/>
    </row>
    <row r="1465" spans="9:9" x14ac:dyDescent="0.5">
      <c r="I1465" s="18"/>
    </row>
    <row r="1466" spans="9:9" x14ac:dyDescent="0.5">
      <c r="I1466" s="18"/>
    </row>
    <row r="1467" spans="9:9" x14ac:dyDescent="0.5">
      <c r="I1467" s="18"/>
    </row>
    <row r="1468" spans="9:9" x14ac:dyDescent="0.5">
      <c r="I1468" s="18"/>
    </row>
    <row r="1469" spans="9:9" x14ac:dyDescent="0.5">
      <c r="I1469" s="18"/>
    </row>
    <row r="1470" spans="9:9" x14ac:dyDescent="0.5">
      <c r="I1470" s="18"/>
    </row>
    <row r="1471" spans="9:9" x14ac:dyDescent="0.5">
      <c r="I1471" s="18"/>
    </row>
    <row r="1472" spans="9:9" x14ac:dyDescent="0.5">
      <c r="I1472" s="18"/>
    </row>
    <row r="1473" spans="9:9" x14ac:dyDescent="0.5">
      <c r="I1473" s="18"/>
    </row>
    <row r="1474" spans="9:9" x14ac:dyDescent="0.5">
      <c r="I1474" s="18"/>
    </row>
    <row r="1475" spans="9:9" x14ac:dyDescent="0.5">
      <c r="I1475" s="18"/>
    </row>
    <row r="1476" spans="9:9" x14ac:dyDescent="0.5">
      <c r="I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J3" sqref="J3"/>
    </sheetView>
  </sheetViews>
  <sheetFormatPr defaultRowHeight="21.75" x14ac:dyDescent="0.5"/>
  <cols>
    <col min="1" max="1" width="19.75" style="79" bestFit="1" customWidth="1"/>
    <col min="2" max="2" width="7.875" style="79" customWidth="1"/>
    <col min="3" max="3" width="9.875" style="79" customWidth="1"/>
    <col min="4" max="4" width="4.125" style="79" customWidth="1"/>
    <col min="5" max="5" width="8.625" style="79" customWidth="1"/>
    <col min="6" max="6" width="10" style="79" customWidth="1"/>
    <col min="7" max="256" width="9" style="79"/>
    <col min="257" max="257" width="19.75" style="79" bestFit="1" customWidth="1"/>
    <col min="258" max="258" width="7.875" style="79" customWidth="1"/>
    <col min="259" max="259" width="9.875" style="79" customWidth="1"/>
    <col min="260" max="260" width="4.125" style="79" customWidth="1"/>
    <col min="261" max="261" width="8.625" style="79" customWidth="1"/>
    <col min="262" max="262" width="10" style="79" customWidth="1"/>
    <col min="263" max="512" width="9" style="79"/>
    <col min="513" max="513" width="19.75" style="79" bestFit="1" customWidth="1"/>
    <col min="514" max="514" width="7.875" style="79" customWidth="1"/>
    <col min="515" max="515" width="9.875" style="79" customWidth="1"/>
    <col min="516" max="516" width="4.125" style="79" customWidth="1"/>
    <col min="517" max="517" width="8.625" style="79" customWidth="1"/>
    <col min="518" max="518" width="10" style="79" customWidth="1"/>
    <col min="519" max="768" width="9" style="79"/>
    <col min="769" max="769" width="19.75" style="79" bestFit="1" customWidth="1"/>
    <col min="770" max="770" width="7.875" style="79" customWidth="1"/>
    <col min="771" max="771" width="9.875" style="79" customWidth="1"/>
    <col min="772" max="772" width="4.125" style="79" customWidth="1"/>
    <col min="773" max="773" width="8.625" style="79" customWidth="1"/>
    <col min="774" max="774" width="10" style="79" customWidth="1"/>
    <col min="775" max="1024" width="9" style="79"/>
    <col min="1025" max="1025" width="19.75" style="79" bestFit="1" customWidth="1"/>
    <col min="1026" max="1026" width="7.875" style="79" customWidth="1"/>
    <col min="1027" max="1027" width="9.875" style="79" customWidth="1"/>
    <col min="1028" max="1028" width="4.125" style="79" customWidth="1"/>
    <col min="1029" max="1029" width="8.625" style="79" customWidth="1"/>
    <col min="1030" max="1030" width="10" style="79" customWidth="1"/>
    <col min="1031" max="1280" width="9" style="79"/>
    <col min="1281" max="1281" width="19.75" style="79" bestFit="1" customWidth="1"/>
    <col min="1282" max="1282" width="7.875" style="79" customWidth="1"/>
    <col min="1283" max="1283" width="9.875" style="79" customWidth="1"/>
    <col min="1284" max="1284" width="4.125" style="79" customWidth="1"/>
    <col min="1285" max="1285" width="8.625" style="79" customWidth="1"/>
    <col min="1286" max="1286" width="10" style="79" customWidth="1"/>
    <col min="1287" max="1536" width="9" style="79"/>
    <col min="1537" max="1537" width="19.75" style="79" bestFit="1" customWidth="1"/>
    <col min="1538" max="1538" width="7.875" style="79" customWidth="1"/>
    <col min="1539" max="1539" width="9.875" style="79" customWidth="1"/>
    <col min="1540" max="1540" width="4.125" style="79" customWidth="1"/>
    <col min="1541" max="1541" width="8.625" style="79" customWidth="1"/>
    <col min="1542" max="1542" width="10" style="79" customWidth="1"/>
    <col min="1543" max="1792" width="9" style="79"/>
    <col min="1793" max="1793" width="19.75" style="79" bestFit="1" customWidth="1"/>
    <col min="1794" max="1794" width="7.875" style="79" customWidth="1"/>
    <col min="1795" max="1795" width="9.875" style="79" customWidth="1"/>
    <col min="1796" max="1796" width="4.125" style="79" customWidth="1"/>
    <col min="1797" max="1797" width="8.625" style="79" customWidth="1"/>
    <col min="1798" max="1798" width="10" style="79" customWidth="1"/>
    <col min="1799" max="2048" width="9" style="79"/>
    <col min="2049" max="2049" width="19.75" style="79" bestFit="1" customWidth="1"/>
    <col min="2050" max="2050" width="7.875" style="79" customWidth="1"/>
    <col min="2051" max="2051" width="9.875" style="79" customWidth="1"/>
    <col min="2052" max="2052" width="4.125" style="79" customWidth="1"/>
    <col min="2053" max="2053" width="8.625" style="79" customWidth="1"/>
    <col min="2054" max="2054" width="10" style="79" customWidth="1"/>
    <col min="2055" max="2304" width="9" style="79"/>
    <col min="2305" max="2305" width="19.75" style="79" bestFit="1" customWidth="1"/>
    <col min="2306" max="2306" width="7.875" style="79" customWidth="1"/>
    <col min="2307" max="2307" width="9.875" style="79" customWidth="1"/>
    <col min="2308" max="2308" width="4.125" style="79" customWidth="1"/>
    <col min="2309" max="2309" width="8.625" style="79" customWidth="1"/>
    <col min="2310" max="2310" width="10" style="79" customWidth="1"/>
    <col min="2311" max="2560" width="9" style="79"/>
    <col min="2561" max="2561" width="19.75" style="79" bestFit="1" customWidth="1"/>
    <col min="2562" max="2562" width="7.875" style="79" customWidth="1"/>
    <col min="2563" max="2563" width="9.875" style="79" customWidth="1"/>
    <col min="2564" max="2564" width="4.125" style="79" customWidth="1"/>
    <col min="2565" max="2565" width="8.625" style="79" customWidth="1"/>
    <col min="2566" max="2566" width="10" style="79" customWidth="1"/>
    <col min="2567" max="2816" width="9" style="79"/>
    <col min="2817" max="2817" width="19.75" style="79" bestFit="1" customWidth="1"/>
    <col min="2818" max="2818" width="7.875" style="79" customWidth="1"/>
    <col min="2819" max="2819" width="9.875" style="79" customWidth="1"/>
    <col min="2820" max="2820" width="4.125" style="79" customWidth="1"/>
    <col min="2821" max="2821" width="8.625" style="79" customWidth="1"/>
    <col min="2822" max="2822" width="10" style="79" customWidth="1"/>
    <col min="2823" max="3072" width="9" style="79"/>
    <col min="3073" max="3073" width="19.75" style="79" bestFit="1" customWidth="1"/>
    <col min="3074" max="3074" width="7.875" style="79" customWidth="1"/>
    <col min="3075" max="3075" width="9.875" style="79" customWidth="1"/>
    <col min="3076" max="3076" width="4.125" style="79" customWidth="1"/>
    <col min="3077" max="3077" width="8.625" style="79" customWidth="1"/>
    <col min="3078" max="3078" width="10" style="79" customWidth="1"/>
    <col min="3079" max="3328" width="9" style="79"/>
    <col min="3329" max="3329" width="19.75" style="79" bestFit="1" customWidth="1"/>
    <col min="3330" max="3330" width="7.875" style="79" customWidth="1"/>
    <col min="3331" max="3331" width="9.875" style="79" customWidth="1"/>
    <col min="3332" max="3332" width="4.125" style="79" customWidth="1"/>
    <col min="3333" max="3333" width="8.625" style="79" customWidth="1"/>
    <col min="3334" max="3334" width="10" style="79" customWidth="1"/>
    <col min="3335" max="3584" width="9" style="79"/>
    <col min="3585" max="3585" width="19.75" style="79" bestFit="1" customWidth="1"/>
    <col min="3586" max="3586" width="7.875" style="79" customWidth="1"/>
    <col min="3587" max="3587" width="9.875" style="79" customWidth="1"/>
    <col min="3588" max="3588" width="4.125" style="79" customWidth="1"/>
    <col min="3589" max="3589" width="8.625" style="79" customWidth="1"/>
    <col min="3590" max="3590" width="10" style="79" customWidth="1"/>
    <col min="3591" max="3840" width="9" style="79"/>
    <col min="3841" max="3841" width="19.75" style="79" bestFit="1" customWidth="1"/>
    <col min="3842" max="3842" width="7.875" style="79" customWidth="1"/>
    <col min="3843" max="3843" width="9.875" style="79" customWidth="1"/>
    <col min="3844" max="3844" width="4.125" style="79" customWidth="1"/>
    <col min="3845" max="3845" width="8.625" style="79" customWidth="1"/>
    <col min="3846" max="3846" width="10" style="79" customWidth="1"/>
    <col min="3847" max="4096" width="9" style="79"/>
    <col min="4097" max="4097" width="19.75" style="79" bestFit="1" customWidth="1"/>
    <col min="4098" max="4098" width="7.875" style="79" customWidth="1"/>
    <col min="4099" max="4099" width="9.875" style="79" customWidth="1"/>
    <col min="4100" max="4100" width="4.125" style="79" customWidth="1"/>
    <col min="4101" max="4101" width="8.625" style="79" customWidth="1"/>
    <col min="4102" max="4102" width="10" style="79" customWidth="1"/>
    <col min="4103" max="4352" width="9" style="79"/>
    <col min="4353" max="4353" width="19.75" style="79" bestFit="1" customWidth="1"/>
    <col min="4354" max="4354" width="7.875" style="79" customWidth="1"/>
    <col min="4355" max="4355" width="9.875" style="79" customWidth="1"/>
    <col min="4356" max="4356" width="4.125" style="79" customWidth="1"/>
    <col min="4357" max="4357" width="8.625" style="79" customWidth="1"/>
    <col min="4358" max="4358" width="10" style="79" customWidth="1"/>
    <col min="4359" max="4608" width="9" style="79"/>
    <col min="4609" max="4609" width="19.75" style="79" bestFit="1" customWidth="1"/>
    <col min="4610" max="4610" width="7.875" style="79" customWidth="1"/>
    <col min="4611" max="4611" width="9.875" style="79" customWidth="1"/>
    <col min="4612" max="4612" width="4.125" style="79" customWidth="1"/>
    <col min="4613" max="4613" width="8.625" style="79" customWidth="1"/>
    <col min="4614" max="4614" width="10" style="79" customWidth="1"/>
    <col min="4615" max="4864" width="9" style="79"/>
    <col min="4865" max="4865" width="19.75" style="79" bestFit="1" customWidth="1"/>
    <col min="4866" max="4866" width="7.875" style="79" customWidth="1"/>
    <col min="4867" max="4867" width="9.875" style="79" customWidth="1"/>
    <col min="4868" max="4868" width="4.125" style="79" customWidth="1"/>
    <col min="4869" max="4869" width="8.625" style="79" customWidth="1"/>
    <col min="4870" max="4870" width="10" style="79" customWidth="1"/>
    <col min="4871" max="5120" width="9" style="79"/>
    <col min="5121" max="5121" width="19.75" style="79" bestFit="1" customWidth="1"/>
    <col min="5122" max="5122" width="7.875" style="79" customWidth="1"/>
    <col min="5123" max="5123" width="9.875" style="79" customWidth="1"/>
    <col min="5124" max="5124" width="4.125" style="79" customWidth="1"/>
    <col min="5125" max="5125" width="8.625" style="79" customWidth="1"/>
    <col min="5126" max="5126" width="10" style="79" customWidth="1"/>
    <col min="5127" max="5376" width="9" style="79"/>
    <col min="5377" max="5377" width="19.75" style="79" bestFit="1" customWidth="1"/>
    <col min="5378" max="5378" width="7.875" style="79" customWidth="1"/>
    <col min="5379" max="5379" width="9.875" style="79" customWidth="1"/>
    <col min="5380" max="5380" width="4.125" style="79" customWidth="1"/>
    <col min="5381" max="5381" width="8.625" style="79" customWidth="1"/>
    <col min="5382" max="5382" width="10" style="79" customWidth="1"/>
    <col min="5383" max="5632" width="9" style="79"/>
    <col min="5633" max="5633" width="19.75" style="79" bestFit="1" customWidth="1"/>
    <col min="5634" max="5634" width="7.875" style="79" customWidth="1"/>
    <col min="5635" max="5635" width="9.875" style="79" customWidth="1"/>
    <col min="5636" max="5636" width="4.125" style="79" customWidth="1"/>
    <col min="5637" max="5637" width="8.625" style="79" customWidth="1"/>
    <col min="5638" max="5638" width="10" style="79" customWidth="1"/>
    <col min="5639" max="5888" width="9" style="79"/>
    <col min="5889" max="5889" width="19.75" style="79" bestFit="1" customWidth="1"/>
    <col min="5890" max="5890" width="7.875" style="79" customWidth="1"/>
    <col min="5891" max="5891" width="9.875" style="79" customWidth="1"/>
    <col min="5892" max="5892" width="4.125" style="79" customWidth="1"/>
    <col min="5893" max="5893" width="8.625" style="79" customWidth="1"/>
    <col min="5894" max="5894" width="10" style="79" customWidth="1"/>
    <col min="5895" max="6144" width="9" style="79"/>
    <col min="6145" max="6145" width="19.75" style="79" bestFit="1" customWidth="1"/>
    <col min="6146" max="6146" width="7.875" style="79" customWidth="1"/>
    <col min="6147" max="6147" width="9.875" style="79" customWidth="1"/>
    <col min="6148" max="6148" width="4.125" style="79" customWidth="1"/>
    <col min="6149" max="6149" width="8.625" style="79" customWidth="1"/>
    <col min="6150" max="6150" width="10" style="79" customWidth="1"/>
    <col min="6151" max="6400" width="9" style="79"/>
    <col min="6401" max="6401" width="19.75" style="79" bestFit="1" customWidth="1"/>
    <col min="6402" max="6402" width="7.875" style="79" customWidth="1"/>
    <col min="6403" max="6403" width="9.875" style="79" customWidth="1"/>
    <col min="6404" max="6404" width="4.125" style="79" customWidth="1"/>
    <col min="6405" max="6405" width="8.625" style="79" customWidth="1"/>
    <col min="6406" max="6406" width="10" style="79" customWidth="1"/>
    <col min="6407" max="6656" width="9" style="79"/>
    <col min="6657" max="6657" width="19.75" style="79" bestFit="1" customWidth="1"/>
    <col min="6658" max="6658" width="7.875" style="79" customWidth="1"/>
    <col min="6659" max="6659" width="9.875" style="79" customWidth="1"/>
    <col min="6660" max="6660" width="4.125" style="79" customWidth="1"/>
    <col min="6661" max="6661" width="8.625" style="79" customWidth="1"/>
    <col min="6662" max="6662" width="10" style="79" customWidth="1"/>
    <col min="6663" max="6912" width="9" style="79"/>
    <col min="6913" max="6913" width="19.75" style="79" bestFit="1" customWidth="1"/>
    <col min="6914" max="6914" width="7.875" style="79" customWidth="1"/>
    <col min="6915" max="6915" width="9.875" style="79" customWidth="1"/>
    <col min="6916" max="6916" width="4.125" style="79" customWidth="1"/>
    <col min="6917" max="6917" width="8.625" style="79" customWidth="1"/>
    <col min="6918" max="6918" width="10" style="79" customWidth="1"/>
    <col min="6919" max="7168" width="9" style="79"/>
    <col min="7169" max="7169" width="19.75" style="79" bestFit="1" customWidth="1"/>
    <col min="7170" max="7170" width="7.875" style="79" customWidth="1"/>
    <col min="7171" max="7171" width="9.875" style="79" customWidth="1"/>
    <col min="7172" max="7172" width="4.125" style="79" customWidth="1"/>
    <col min="7173" max="7173" width="8.625" style="79" customWidth="1"/>
    <col min="7174" max="7174" width="10" style="79" customWidth="1"/>
    <col min="7175" max="7424" width="9" style="79"/>
    <col min="7425" max="7425" width="19.75" style="79" bestFit="1" customWidth="1"/>
    <col min="7426" max="7426" width="7.875" style="79" customWidth="1"/>
    <col min="7427" max="7427" width="9.875" style="79" customWidth="1"/>
    <col min="7428" max="7428" width="4.125" style="79" customWidth="1"/>
    <col min="7429" max="7429" width="8.625" style="79" customWidth="1"/>
    <col min="7430" max="7430" width="10" style="79" customWidth="1"/>
    <col min="7431" max="7680" width="9" style="79"/>
    <col min="7681" max="7681" width="19.75" style="79" bestFit="1" customWidth="1"/>
    <col min="7682" max="7682" width="7.875" style="79" customWidth="1"/>
    <col min="7683" max="7683" width="9.875" style="79" customWidth="1"/>
    <col min="7684" max="7684" width="4.125" style="79" customWidth="1"/>
    <col min="7685" max="7685" width="8.625" style="79" customWidth="1"/>
    <col min="7686" max="7686" width="10" style="79" customWidth="1"/>
    <col min="7687" max="7936" width="9" style="79"/>
    <col min="7937" max="7937" width="19.75" style="79" bestFit="1" customWidth="1"/>
    <col min="7938" max="7938" width="7.875" style="79" customWidth="1"/>
    <col min="7939" max="7939" width="9.875" style="79" customWidth="1"/>
    <col min="7940" max="7940" width="4.125" style="79" customWidth="1"/>
    <col min="7941" max="7941" width="8.625" style="79" customWidth="1"/>
    <col min="7942" max="7942" width="10" style="79" customWidth="1"/>
    <col min="7943" max="8192" width="9" style="79"/>
    <col min="8193" max="8193" width="19.75" style="79" bestFit="1" customWidth="1"/>
    <col min="8194" max="8194" width="7.875" style="79" customWidth="1"/>
    <col min="8195" max="8195" width="9.875" style="79" customWidth="1"/>
    <col min="8196" max="8196" width="4.125" style="79" customWidth="1"/>
    <col min="8197" max="8197" width="8.625" style="79" customWidth="1"/>
    <col min="8198" max="8198" width="10" style="79" customWidth="1"/>
    <col min="8199" max="8448" width="9" style="79"/>
    <col min="8449" max="8449" width="19.75" style="79" bestFit="1" customWidth="1"/>
    <col min="8450" max="8450" width="7.875" style="79" customWidth="1"/>
    <col min="8451" max="8451" width="9.875" style="79" customWidth="1"/>
    <col min="8452" max="8452" width="4.125" style="79" customWidth="1"/>
    <col min="8453" max="8453" width="8.625" style="79" customWidth="1"/>
    <col min="8454" max="8454" width="10" style="79" customWidth="1"/>
    <col min="8455" max="8704" width="9" style="79"/>
    <col min="8705" max="8705" width="19.75" style="79" bestFit="1" customWidth="1"/>
    <col min="8706" max="8706" width="7.875" style="79" customWidth="1"/>
    <col min="8707" max="8707" width="9.875" style="79" customWidth="1"/>
    <col min="8708" max="8708" width="4.125" style="79" customWidth="1"/>
    <col min="8709" max="8709" width="8.625" style="79" customWidth="1"/>
    <col min="8710" max="8710" width="10" style="79" customWidth="1"/>
    <col min="8711" max="8960" width="9" style="79"/>
    <col min="8961" max="8961" width="19.75" style="79" bestFit="1" customWidth="1"/>
    <col min="8962" max="8962" width="7.875" style="79" customWidth="1"/>
    <col min="8963" max="8963" width="9.875" style="79" customWidth="1"/>
    <col min="8964" max="8964" width="4.125" style="79" customWidth="1"/>
    <col min="8965" max="8965" width="8.625" style="79" customWidth="1"/>
    <col min="8966" max="8966" width="10" style="79" customWidth="1"/>
    <col min="8967" max="9216" width="9" style="79"/>
    <col min="9217" max="9217" width="19.75" style="79" bestFit="1" customWidth="1"/>
    <col min="9218" max="9218" width="7.875" style="79" customWidth="1"/>
    <col min="9219" max="9219" width="9.875" style="79" customWidth="1"/>
    <col min="9220" max="9220" width="4.125" style="79" customWidth="1"/>
    <col min="9221" max="9221" width="8.625" style="79" customWidth="1"/>
    <col min="9222" max="9222" width="10" style="79" customWidth="1"/>
    <col min="9223" max="9472" width="9" style="79"/>
    <col min="9473" max="9473" width="19.75" style="79" bestFit="1" customWidth="1"/>
    <col min="9474" max="9474" width="7.875" style="79" customWidth="1"/>
    <col min="9475" max="9475" width="9.875" style="79" customWidth="1"/>
    <col min="9476" max="9476" width="4.125" style="79" customWidth="1"/>
    <col min="9477" max="9477" width="8.625" style="79" customWidth="1"/>
    <col min="9478" max="9478" width="10" style="79" customWidth="1"/>
    <col min="9479" max="9728" width="9" style="79"/>
    <col min="9729" max="9729" width="19.75" style="79" bestFit="1" customWidth="1"/>
    <col min="9730" max="9730" width="7.875" style="79" customWidth="1"/>
    <col min="9731" max="9731" width="9.875" style="79" customWidth="1"/>
    <col min="9732" max="9732" width="4.125" style="79" customWidth="1"/>
    <col min="9733" max="9733" width="8.625" style="79" customWidth="1"/>
    <col min="9734" max="9734" width="10" style="79" customWidth="1"/>
    <col min="9735" max="9984" width="9" style="79"/>
    <col min="9985" max="9985" width="19.75" style="79" bestFit="1" customWidth="1"/>
    <col min="9986" max="9986" width="7.875" style="79" customWidth="1"/>
    <col min="9987" max="9987" width="9.875" style="79" customWidth="1"/>
    <col min="9988" max="9988" width="4.125" style="79" customWidth="1"/>
    <col min="9989" max="9989" width="8.625" style="79" customWidth="1"/>
    <col min="9990" max="9990" width="10" style="79" customWidth="1"/>
    <col min="9991" max="10240" width="9" style="79"/>
    <col min="10241" max="10241" width="19.75" style="79" bestFit="1" customWidth="1"/>
    <col min="10242" max="10242" width="7.875" style="79" customWidth="1"/>
    <col min="10243" max="10243" width="9.875" style="79" customWidth="1"/>
    <col min="10244" max="10244" width="4.125" style="79" customWidth="1"/>
    <col min="10245" max="10245" width="8.625" style="79" customWidth="1"/>
    <col min="10246" max="10246" width="10" style="79" customWidth="1"/>
    <col min="10247" max="10496" width="9" style="79"/>
    <col min="10497" max="10497" width="19.75" style="79" bestFit="1" customWidth="1"/>
    <col min="10498" max="10498" width="7.875" style="79" customWidth="1"/>
    <col min="10499" max="10499" width="9.875" style="79" customWidth="1"/>
    <col min="10500" max="10500" width="4.125" style="79" customWidth="1"/>
    <col min="10501" max="10501" width="8.625" style="79" customWidth="1"/>
    <col min="10502" max="10502" width="10" style="79" customWidth="1"/>
    <col min="10503" max="10752" width="9" style="79"/>
    <col min="10753" max="10753" width="19.75" style="79" bestFit="1" customWidth="1"/>
    <col min="10754" max="10754" width="7.875" style="79" customWidth="1"/>
    <col min="10755" max="10755" width="9.875" style="79" customWidth="1"/>
    <col min="10756" max="10756" width="4.125" style="79" customWidth="1"/>
    <col min="10757" max="10757" width="8.625" style="79" customWidth="1"/>
    <col min="10758" max="10758" width="10" style="79" customWidth="1"/>
    <col min="10759" max="11008" width="9" style="79"/>
    <col min="11009" max="11009" width="19.75" style="79" bestFit="1" customWidth="1"/>
    <col min="11010" max="11010" width="7.875" style="79" customWidth="1"/>
    <col min="11011" max="11011" width="9.875" style="79" customWidth="1"/>
    <col min="11012" max="11012" width="4.125" style="79" customWidth="1"/>
    <col min="11013" max="11013" width="8.625" style="79" customWidth="1"/>
    <col min="11014" max="11014" width="10" style="79" customWidth="1"/>
    <col min="11015" max="11264" width="9" style="79"/>
    <col min="11265" max="11265" width="19.75" style="79" bestFit="1" customWidth="1"/>
    <col min="11266" max="11266" width="7.875" style="79" customWidth="1"/>
    <col min="11267" max="11267" width="9.875" style="79" customWidth="1"/>
    <col min="11268" max="11268" width="4.125" style="79" customWidth="1"/>
    <col min="11269" max="11269" width="8.625" style="79" customWidth="1"/>
    <col min="11270" max="11270" width="10" style="79" customWidth="1"/>
    <col min="11271" max="11520" width="9" style="79"/>
    <col min="11521" max="11521" width="19.75" style="79" bestFit="1" customWidth="1"/>
    <col min="11522" max="11522" width="7.875" style="79" customWidth="1"/>
    <col min="11523" max="11523" width="9.875" style="79" customWidth="1"/>
    <col min="11524" max="11524" width="4.125" style="79" customWidth="1"/>
    <col min="11525" max="11525" width="8.625" style="79" customWidth="1"/>
    <col min="11526" max="11526" width="10" style="79" customWidth="1"/>
    <col min="11527" max="11776" width="9" style="79"/>
    <col min="11777" max="11777" width="19.75" style="79" bestFit="1" customWidth="1"/>
    <col min="11778" max="11778" width="7.875" style="79" customWidth="1"/>
    <col min="11779" max="11779" width="9.875" style="79" customWidth="1"/>
    <col min="11780" max="11780" width="4.125" style="79" customWidth="1"/>
    <col min="11781" max="11781" width="8.625" style="79" customWidth="1"/>
    <col min="11782" max="11782" width="10" style="79" customWidth="1"/>
    <col min="11783" max="12032" width="9" style="79"/>
    <col min="12033" max="12033" width="19.75" style="79" bestFit="1" customWidth="1"/>
    <col min="12034" max="12034" width="7.875" style="79" customWidth="1"/>
    <col min="12035" max="12035" width="9.875" style="79" customWidth="1"/>
    <col min="12036" max="12036" width="4.125" style="79" customWidth="1"/>
    <col min="12037" max="12037" width="8.625" style="79" customWidth="1"/>
    <col min="12038" max="12038" width="10" style="79" customWidth="1"/>
    <col min="12039" max="12288" width="9" style="79"/>
    <col min="12289" max="12289" width="19.75" style="79" bestFit="1" customWidth="1"/>
    <col min="12290" max="12290" width="7.875" style="79" customWidth="1"/>
    <col min="12291" max="12291" width="9.875" style="79" customWidth="1"/>
    <col min="12292" max="12292" width="4.125" style="79" customWidth="1"/>
    <col min="12293" max="12293" width="8.625" style="79" customWidth="1"/>
    <col min="12294" max="12294" width="10" style="79" customWidth="1"/>
    <col min="12295" max="12544" width="9" style="79"/>
    <col min="12545" max="12545" width="19.75" style="79" bestFit="1" customWidth="1"/>
    <col min="12546" max="12546" width="7.875" style="79" customWidth="1"/>
    <col min="12547" max="12547" width="9.875" style="79" customWidth="1"/>
    <col min="12548" max="12548" width="4.125" style="79" customWidth="1"/>
    <col min="12549" max="12549" width="8.625" style="79" customWidth="1"/>
    <col min="12550" max="12550" width="10" style="79" customWidth="1"/>
    <col min="12551" max="12800" width="9" style="79"/>
    <col min="12801" max="12801" width="19.75" style="79" bestFit="1" customWidth="1"/>
    <col min="12802" max="12802" width="7.875" style="79" customWidth="1"/>
    <col min="12803" max="12803" width="9.875" style="79" customWidth="1"/>
    <col min="12804" max="12804" width="4.125" style="79" customWidth="1"/>
    <col min="12805" max="12805" width="8.625" style="79" customWidth="1"/>
    <col min="12806" max="12806" width="10" style="79" customWidth="1"/>
    <col min="12807" max="13056" width="9" style="79"/>
    <col min="13057" max="13057" width="19.75" style="79" bestFit="1" customWidth="1"/>
    <col min="13058" max="13058" width="7.875" style="79" customWidth="1"/>
    <col min="13059" max="13059" width="9.875" style="79" customWidth="1"/>
    <col min="13060" max="13060" width="4.125" style="79" customWidth="1"/>
    <col min="13061" max="13061" width="8.625" style="79" customWidth="1"/>
    <col min="13062" max="13062" width="10" style="79" customWidth="1"/>
    <col min="13063" max="13312" width="9" style="79"/>
    <col min="13313" max="13313" width="19.75" style="79" bestFit="1" customWidth="1"/>
    <col min="13314" max="13314" width="7.875" style="79" customWidth="1"/>
    <col min="13315" max="13315" width="9.875" style="79" customWidth="1"/>
    <col min="13316" max="13316" width="4.125" style="79" customWidth="1"/>
    <col min="13317" max="13317" width="8.625" style="79" customWidth="1"/>
    <col min="13318" max="13318" width="10" style="79" customWidth="1"/>
    <col min="13319" max="13568" width="9" style="79"/>
    <col min="13569" max="13569" width="19.75" style="79" bestFit="1" customWidth="1"/>
    <col min="13570" max="13570" width="7.875" style="79" customWidth="1"/>
    <col min="13571" max="13571" width="9.875" style="79" customWidth="1"/>
    <col min="13572" max="13572" width="4.125" style="79" customWidth="1"/>
    <col min="13573" max="13573" width="8.625" style="79" customWidth="1"/>
    <col min="13574" max="13574" width="10" style="79" customWidth="1"/>
    <col min="13575" max="13824" width="9" style="79"/>
    <col min="13825" max="13825" width="19.75" style="79" bestFit="1" customWidth="1"/>
    <col min="13826" max="13826" width="7.875" style="79" customWidth="1"/>
    <col min="13827" max="13827" width="9.875" style="79" customWidth="1"/>
    <col min="13828" max="13828" width="4.125" style="79" customWidth="1"/>
    <col min="13829" max="13829" width="8.625" style="79" customWidth="1"/>
    <col min="13830" max="13830" width="10" style="79" customWidth="1"/>
    <col min="13831" max="14080" width="9" style="79"/>
    <col min="14081" max="14081" width="19.75" style="79" bestFit="1" customWidth="1"/>
    <col min="14082" max="14082" width="7.875" style="79" customWidth="1"/>
    <col min="14083" max="14083" width="9.875" style="79" customWidth="1"/>
    <col min="14084" max="14084" width="4.125" style="79" customWidth="1"/>
    <col min="14085" max="14085" width="8.625" style="79" customWidth="1"/>
    <col min="14086" max="14086" width="10" style="79" customWidth="1"/>
    <col min="14087" max="14336" width="9" style="79"/>
    <col min="14337" max="14337" width="19.75" style="79" bestFit="1" customWidth="1"/>
    <col min="14338" max="14338" width="7.875" style="79" customWidth="1"/>
    <col min="14339" max="14339" width="9.875" style="79" customWidth="1"/>
    <col min="14340" max="14340" width="4.125" style="79" customWidth="1"/>
    <col min="14341" max="14341" width="8.625" style="79" customWidth="1"/>
    <col min="14342" max="14342" width="10" style="79" customWidth="1"/>
    <col min="14343" max="14592" width="9" style="79"/>
    <col min="14593" max="14593" width="19.75" style="79" bestFit="1" customWidth="1"/>
    <col min="14594" max="14594" width="7.875" style="79" customWidth="1"/>
    <col min="14595" max="14595" width="9.875" style="79" customWidth="1"/>
    <col min="14596" max="14596" width="4.125" style="79" customWidth="1"/>
    <col min="14597" max="14597" width="8.625" style="79" customWidth="1"/>
    <col min="14598" max="14598" width="10" style="79" customWidth="1"/>
    <col min="14599" max="14848" width="9" style="79"/>
    <col min="14849" max="14849" width="19.75" style="79" bestFit="1" customWidth="1"/>
    <col min="14850" max="14850" width="7.875" style="79" customWidth="1"/>
    <col min="14851" max="14851" width="9.875" style="79" customWidth="1"/>
    <col min="14852" max="14852" width="4.125" style="79" customWidth="1"/>
    <col min="14853" max="14853" width="8.625" style="79" customWidth="1"/>
    <col min="14854" max="14854" width="10" style="79" customWidth="1"/>
    <col min="14855" max="15104" width="9" style="79"/>
    <col min="15105" max="15105" width="19.75" style="79" bestFit="1" customWidth="1"/>
    <col min="15106" max="15106" width="7.875" style="79" customWidth="1"/>
    <col min="15107" max="15107" width="9.875" style="79" customWidth="1"/>
    <col min="15108" max="15108" width="4.125" style="79" customWidth="1"/>
    <col min="15109" max="15109" width="8.625" style="79" customWidth="1"/>
    <col min="15110" max="15110" width="10" style="79" customWidth="1"/>
    <col min="15111" max="15360" width="9" style="79"/>
    <col min="15361" max="15361" width="19.75" style="79" bestFit="1" customWidth="1"/>
    <col min="15362" max="15362" width="7.875" style="79" customWidth="1"/>
    <col min="15363" max="15363" width="9.875" style="79" customWidth="1"/>
    <col min="15364" max="15364" width="4.125" style="79" customWidth="1"/>
    <col min="15365" max="15365" width="8.625" style="79" customWidth="1"/>
    <col min="15366" max="15366" width="10" style="79" customWidth="1"/>
    <col min="15367" max="15616" width="9" style="79"/>
    <col min="15617" max="15617" width="19.75" style="79" bestFit="1" customWidth="1"/>
    <col min="15618" max="15618" width="7.875" style="79" customWidth="1"/>
    <col min="15619" max="15619" width="9.875" style="79" customWidth="1"/>
    <col min="15620" max="15620" width="4.125" style="79" customWidth="1"/>
    <col min="15621" max="15621" width="8.625" style="79" customWidth="1"/>
    <col min="15622" max="15622" width="10" style="79" customWidth="1"/>
    <col min="15623" max="15872" width="9" style="79"/>
    <col min="15873" max="15873" width="19.75" style="79" bestFit="1" customWidth="1"/>
    <col min="15874" max="15874" width="7.875" style="79" customWidth="1"/>
    <col min="15875" max="15875" width="9.875" style="79" customWidth="1"/>
    <col min="15876" max="15876" width="4.125" style="79" customWidth="1"/>
    <col min="15877" max="15877" width="8.625" style="79" customWidth="1"/>
    <col min="15878" max="15878" width="10" style="79" customWidth="1"/>
    <col min="15879" max="16128" width="9" style="79"/>
    <col min="16129" max="16129" width="19.75" style="79" bestFit="1" customWidth="1"/>
    <col min="16130" max="16130" width="7.875" style="79" customWidth="1"/>
    <col min="16131" max="16131" width="9.875" style="79" customWidth="1"/>
    <col min="16132" max="16132" width="4.125" style="79" customWidth="1"/>
    <col min="16133" max="16133" width="8.625" style="79" customWidth="1"/>
    <col min="16134" max="16134" width="10" style="79" customWidth="1"/>
    <col min="16135" max="16384" width="9" style="79"/>
  </cols>
  <sheetData>
    <row r="1" spans="1:6" x14ac:dyDescent="0.5">
      <c r="A1" s="16" t="s">
        <v>24</v>
      </c>
      <c r="B1" s="16">
        <v>54</v>
      </c>
      <c r="C1" s="16" t="s">
        <v>25</v>
      </c>
      <c r="D1" s="17"/>
      <c r="E1" s="17"/>
      <c r="F1" s="17"/>
    </row>
    <row r="2" spans="1:6" x14ac:dyDescent="0.5">
      <c r="A2" s="20" t="s">
        <v>37</v>
      </c>
      <c r="B2" s="21"/>
      <c r="C2" s="21"/>
      <c r="D2" s="22"/>
      <c r="E2" s="23" t="s">
        <v>38</v>
      </c>
      <c r="F2" s="22"/>
    </row>
    <row r="3" spans="1:6" ht="43.5" x14ac:dyDescent="0.5">
      <c r="A3" s="24" t="s">
        <v>28</v>
      </c>
      <c r="B3" s="25" t="s">
        <v>29</v>
      </c>
      <c r="C3" s="26" t="s">
        <v>30</v>
      </c>
      <c r="D3" s="22"/>
      <c r="E3" s="25" t="s">
        <v>29</v>
      </c>
      <c r="F3" s="26" t="s">
        <v>30</v>
      </c>
    </row>
    <row r="4" spans="1:6" x14ac:dyDescent="0.5">
      <c r="A4" s="80">
        <v>41005</v>
      </c>
      <c r="B4" s="81">
        <v>55.85</v>
      </c>
      <c r="C4" s="82">
        <v>59.575000000000003</v>
      </c>
    </row>
    <row r="5" spans="1:6" x14ac:dyDescent="0.5">
      <c r="A5" s="80">
        <v>41020</v>
      </c>
      <c r="B5" s="83">
        <v>57.26</v>
      </c>
      <c r="C5" s="84">
        <v>223.56399999999999</v>
      </c>
    </row>
    <row r="6" spans="1:6" x14ac:dyDescent="0.5">
      <c r="A6" s="80">
        <v>41024</v>
      </c>
      <c r="B6" s="83">
        <v>56.8</v>
      </c>
      <c r="C6" s="84">
        <v>159.083</v>
      </c>
    </row>
    <row r="7" spans="1:6" x14ac:dyDescent="0.5">
      <c r="A7" s="80">
        <v>41026</v>
      </c>
      <c r="B7" s="81">
        <v>57.61</v>
      </c>
      <c r="C7" s="82">
        <v>263.09699999999998</v>
      </c>
    </row>
    <row r="8" spans="1:6" x14ac:dyDescent="0.5">
      <c r="A8" s="80">
        <v>41041</v>
      </c>
      <c r="B8" s="83">
        <v>57.64</v>
      </c>
      <c r="C8" s="84">
        <v>253.61600000000001</v>
      </c>
    </row>
    <row r="9" spans="1:6" x14ac:dyDescent="0.5">
      <c r="A9" s="80">
        <v>41046</v>
      </c>
      <c r="B9" s="83">
        <v>57.33</v>
      </c>
      <c r="C9" s="84">
        <v>217.36600000000001</v>
      </c>
    </row>
    <row r="10" spans="1:6" x14ac:dyDescent="0.5">
      <c r="A10" s="80">
        <v>41049</v>
      </c>
      <c r="B10" s="83">
        <v>55.65</v>
      </c>
      <c r="C10" s="82">
        <v>54.784999999999997</v>
      </c>
    </row>
    <row r="11" spans="1:6" x14ac:dyDescent="0.5">
      <c r="A11" s="80">
        <v>41053</v>
      </c>
      <c r="B11" s="83">
        <v>57.53</v>
      </c>
      <c r="C11" s="82">
        <v>260.64499999999998</v>
      </c>
    </row>
    <row r="12" spans="1:6" x14ac:dyDescent="0.5">
      <c r="A12" s="80">
        <v>41076</v>
      </c>
      <c r="B12" s="83">
        <v>56.92</v>
      </c>
      <c r="C12" s="84">
        <v>162.14599999999999</v>
      </c>
    </row>
    <row r="13" spans="1:6" x14ac:dyDescent="0.5">
      <c r="A13" s="80">
        <v>41079</v>
      </c>
      <c r="B13" s="83">
        <v>56.66</v>
      </c>
      <c r="C13" s="82">
        <v>147.61500000000001</v>
      </c>
    </row>
    <row r="14" spans="1:6" x14ac:dyDescent="0.5">
      <c r="A14" s="80">
        <v>41083</v>
      </c>
      <c r="B14" s="83">
        <v>57.24</v>
      </c>
      <c r="C14" s="84">
        <v>201.48500000000001</v>
      </c>
    </row>
    <row r="15" spans="1:6" x14ac:dyDescent="0.5">
      <c r="A15" s="80">
        <v>41087</v>
      </c>
      <c r="B15" s="83">
        <v>58.09</v>
      </c>
      <c r="C15" s="82">
        <v>298.52300000000002</v>
      </c>
    </row>
    <row r="16" spans="1:6" x14ac:dyDescent="0.5">
      <c r="A16" s="80">
        <v>41107</v>
      </c>
      <c r="B16" s="83">
        <v>56.72</v>
      </c>
      <c r="C16" s="82">
        <v>159.57300000000001</v>
      </c>
    </row>
    <row r="17" spans="1:15" x14ac:dyDescent="0.5">
      <c r="A17" s="80">
        <v>41109</v>
      </c>
      <c r="B17" s="83">
        <v>55.95</v>
      </c>
      <c r="C17" s="82">
        <v>111.551</v>
      </c>
    </row>
    <row r="18" spans="1:15" x14ac:dyDescent="0.5">
      <c r="A18" s="80">
        <v>41111</v>
      </c>
      <c r="B18" s="83">
        <v>56.66</v>
      </c>
      <c r="C18" s="84">
        <v>153.31299999999999</v>
      </c>
    </row>
    <row r="19" spans="1:15" x14ac:dyDescent="0.5">
      <c r="A19" s="80">
        <v>41113</v>
      </c>
      <c r="B19" s="83">
        <v>56.16</v>
      </c>
      <c r="C19" s="84">
        <v>130.18100000000001</v>
      </c>
    </row>
    <row r="20" spans="1:15" x14ac:dyDescent="0.5">
      <c r="A20" s="80">
        <v>41127</v>
      </c>
      <c r="B20" s="83">
        <v>57.43</v>
      </c>
      <c r="C20" s="82">
        <v>240.75800000000001</v>
      </c>
    </row>
    <row r="21" spans="1:15" x14ac:dyDescent="0.5">
      <c r="A21" s="80">
        <v>41132</v>
      </c>
      <c r="B21" s="83">
        <v>57.24</v>
      </c>
      <c r="C21" s="84">
        <v>221.02099999999999</v>
      </c>
    </row>
    <row r="22" spans="1:15" x14ac:dyDescent="0.5">
      <c r="A22" s="80">
        <v>41141</v>
      </c>
      <c r="B22" s="83">
        <v>56.85</v>
      </c>
      <c r="C22" s="82">
        <v>171.68</v>
      </c>
    </row>
    <row r="23" spans="1:15" x14ac:dyDescent="0.5">
      <c r="A23" s="80">
        <v>41147</v>
      </c>
      <c r="B23" s="83">
        <v>57.28</v>
      </c>
      <c r="C23" s="84">
        <v>226.42099999999999</v>
      </c>
    </row>
    <row r="24" spans="1:15" x14ac:dyDescent="0.5">
      <c r="A24" s="80">
        <v>41159</v>
      </c>
      <c r="B24" s="83">
        <v>56.33</v>
      </c>
      <c r="C24" s="84">
        <v>130.142</v>
      </c>
    </row>
    <row r="25" spans="1:15" x14ac:dyDescent="0.5">
      <c r="A25" s="80">
        <v>41165</v>
      </c>
      <c r="B25" s="83">
        <v>56.96</v>
      </c>
      <c r="C25" s="82">
        <v>180.95400000000001</v>
      </c>
    </row>
    <row r="26" spans="1:15" x14ac:dyDescent="0.5">
      <c r="A26" s="80">
        <v>41169</v>
      </c>
      <c r="B26" s="83">
        <v>56.5</v>
      </c>
      <c r="C26" s="84">
        <v>152.81399999999999</v>
      </c>
    </row>
    <row r="27" spans="1:15" x14ac:dyDescent="0.5">
      <c r="A27" s="80">
        <v>41177</v>
      </c>
      <c r="B27" s="83">
        <v>55.94</v>
      </c>
      <c r="C27" s="82">
        <v>111.91200000000001</v>
      </c>
    </row>
    <row r="28" spans="1:15" x14ac:dyDescent="0.5">
      <c r="A28" s="80">
        <v>41187</v>
      </c>
      <c r="B28" s="83">
        <v>56.3</v>
      </c>
      <c r="C28" s="84">
        <v>122.93899999999999</v>
      </c>
    </row>
    <row r="29" spans="1:15" x14ac:dyDescent="0.5">
      <c r="A29" s="80">
        <v>41193</v>
      </c>
      <c r="B29" s="83">
        <v>55.95</v>
      </c>
      <c r="C29" s="84">
        <v>112.889</v>
      </c>
    </row>
    <row r="30" spans="1:15" x14ac:dyDescent="0.5">
      <c r="A30" s="80">
        <v>41198</v>
      </c>
      <c r="B30" s="83">
        <v>55.89</v>
      </c>
      <c r="C30" s="82">
        <v>103.858</v>
      </c>
    </row>
    <row r="31" spans="1:15" x14ac:dyDescent="0.5">
      <c r="A31" s="80">
        <v>41204</v>
      </c>
      <c r="B31" s="83">
        <v>56.44</v>
      </c>
      <c r="C31" s="82">
        <v>153.70400000000001</v>
      </c>
    </row>
    <row r="32" spans="1:15" x14ac:dyDescent="0.5">
      <c r="A32" s="80" t="s">
        <v>36</v>
      </c>
      <c r="B32" s="83">
        <v>58.545000000000002</v>
      </c>
      <c r="C32" s="85">
        <v>409.74099999999999</v>
      </c>
      <c r="D32" s="85"/>
      <c r="E32" s="85"/>
      <c r="F32" s="85"/>
      <c r="G32" s="85"/>
      <c r="I32" s="79" t="s">
        <v>34</v>
      </c>
      <c r="O32" s="86"/>
    </row>
    <row r="33" spans="1:7" x14ac:dyDescent="0.5">
      <c r="A33" s="80" t="s">
        <v>36</v>
      </c>
      <c r="B33" s="83">
        <v>58.534999999999997</v>
      </c>
      <c r="C33" s="85">
        <v>407.51600000000002</v>
      </c>
      <c r="D33" s="85"/>
      <c r="E33" s="85"/>
      <c r="F33" s="85"/>
      <c r="G33" s="85"/>
    </row>
    <row r="34" spans="1:7" x14ac:dyDescent="0.5">
      <c r="A34" s="80" t="s">
        <v>36</v>
      </c>
      <c r="B34" s="83">
        <v>58.515000000000001</v>
      </c>
      <c r="C34" s="85">
        <v>399.62700000000001</v>
      </c>
      <c r="D34" s="85"/>
      <c r="E34" s="85"/>
      <c r="F34" s="85"/>
      <c r="G34" s="85"/>
    </row>
    <row r="35" spans="1:7" x14ac:dyDescent="0.5">
      <c r="A35" s="80" t="s">
        <v>36</v>
      </c>
      <c r="B35" s="83">
        <v>58.505000000000003</v>
      </c>
      <c r="C35" s="85">
        <v>379.71499999999997</v>
      </c>
      <c r="D35" s="85"/>
      <c r="E35" s="85"/>
      <c r="F35" s="85"/>
      <c r="G35" s="85"/>
    </row>
    <row r="36" spans="1:7" x14ac:dyDescent="0.5">
      <c r="A36" s="80" t="s">
        <v>36</v>
      </c>
      <c r="B36" s="83">
        <v>58.494999999999997</v>
      </c>
      <c r="C36" s="85">
        <v>395.28399999999999</v>
      </c>
      <c r="D36" s="85"/>
      <c r="E36" s="85"/>
      <c r="F36" s="85"/>
      <c r="G36" s="85"/>
    </row>
    <row r="37" spans="1:7" x14ac:dyDescent="0.5">
      <c r="A37" s="80" t="s">
        <v>36</v>
      </c>
      <c r="B37" s="83">
        <v>58.480000000000004</v>
      </c>
      <c r="C37" s="85">
        <v>399.66500000000002</v>
      </c>
      <c r="D37" s="85"/>
      <c r="E37" s="85"/>
      <c r="F37" s="85"/>
      <c r="G37" s="85"/>
    </row>
    <row r="38" spans="1:7" x14ac:dyDescent="0.5">
      <c r="A38" s="80" t="s">
        <v>36</v>
      </c>
      <c r="B38" s="83">
        <v>58.4</v>
      </c>
      <c r="C38" s="85">
        <v>382.32799999999997</v>
      </c>
      <c r="D38" s="85"/>
      <c r="E38" s="85"/>
      <c r="F38" s="85"/>
      <c r="G38" s="85"/>
    </row>
    <row r="39" spans="1:7" x14ac:dyDescent="0.5">
      <c r="A39" s="80" t="s">
        <v>36</v>
      </c>
      <c r="B39" s="83">
        <v>58.384999999999998</v>
      </c>
      <c r="C39" s="85">
        <v>373.51499999999999</v>
      </c>
      <c r="D39" s="85"/>
      <c r="E39" s="85"/>
      <c r="F39" s="85"/>
      <c r="G39" s="85"/>
    </row>
    <row r="40" spans="1:7" x14ac:dyDescent="0.5">
      <c r="A40" s="80" t="s">
        <v>36</v>
      </c>
      <c r="B40" s="83">
        <v>58.31</v>
      </c>
      <c r="C40" s="85">
        <v>362.28899999999999</v>
      </c>
      <c r="D40" s="85"/>
      <c r="E40" s="85"/>
      <c r="F40" s="85"/>
      <c r="G40" s="85"/>
    </row>
    <row r="41" spans="1:7" x14ac:dyDescent="0.5">
      <c r="A41" s="80" t="s">
        <v>36</v>
      </c>
      <c r="B41" s="83">
        <v>58.3</v>
      </c>
      <c r="C41" s="85">
        <v>364.14699999999999</v>
      </c>
      <c r="D41" s="85"/>
      <c r="E41" s="85"/>
      <c r="F41" s="85"/>
      <c r="G41" s="85"/>
    </row>
    <row r="42" spans="1:7" x14ac:dyDescent="0.5">
      <c r="A42" s="80" t="s">
        <v>36</v>
      </c>
      <c r="B42" s="83">
        <v>58.284999999999997</v>
      </c>
      <c r="C42" s="85">
        <v>355.791</v>
      </c>
      <c r="D42" s="85"/>
      <c r="E42" s="85"/>
      <c r="F42" s="85"/>
      <c r="G42" s="85"/>
    </row>
    <row r="43" spans="1:7" x14ac:dyDescent="0.5">
      <c r="A43" s="80" t="s">
        <v>36</v>
      </c>
      <c r="B43" s="83">
        <v>58.274999999999999</v>
      </c>
      <c r="C43" s="85">
        <v>355.12200000000001</v>
      </c>
      <c r="D43" s="85"/>
      <c r="E43" s="85"/>
      <c r="F43" s="85"/>
      <c r="G43" s="85"/>
    </row>
    <row r="44" spans="1:7" x14ac:dyDescent="0.5">
      <c r="A44" s="80" t="s">
        <v>36</v>
      </c>
      <c r="B44" s="83">
        <v>58.21</v>
      </c>
      <c r="C44" s="85">
        <v>346.017</v>
      </c>
      <c r="D44" s="85"/>
      <c r="E44" s="85"/>
      <c r="F44" s="85"/>
      <c r="G44" s="85"/>
    </row>
    <row r="45" spans="1:7" x14ac:dyDescent="0.5">
      <c r="A45" s="80" t="s">
        <v>36</v>
      </c>
      <c r="B45" s="83">
        <v>58.195</v>
      </c>
      <c r="C45" s="85">
        <v>344.95</v>
      </c>
      <c r="D45" s="85"/>
      <c r="E45" s="85"/>
      <c r="F45" s="85"/>
      <c r="G45" s="85"/>
    </row>
    <row r="46" spans="1:7" x14ac:dyDescent="0.5">
      <c r="A46" s="80" t="s">
        <v>36</v>
      </c>
      <c r="B46" s="83">
        <v>58.144999999999996</v>
      </c>
      <c r="C46" s="85">
        <v>336.17599999999999</v>
      </c>
      <c r="D46" s="85"/>
      <c r="E46" s="85"/>
      <c r="F46" s="85"/>
      <c r="G46" s="85"/>
    </row>
    <row r="47" spans="1:7" x14ac:dyDescent="0.5">
      <c r="A47" s="80" t="s">
        <v>36</v>
      </c>
      <c r="B47" s="83">
        <v>58.134999999999998</v>
      </c>
      <c r="C47" s="85">
        <v>333.262</v>
      </c>
      <c r="D47" s="85"/>
      <c r="E47" s="85"/>
      <c r="F47" s="85"/>
      <c r="G47" s="85"/>
    </row>
    <row r="48" spans="1:7" x14ac:dyDescent="0.5">
      <c r="A48" s="80" t="s">
        <v>36</v>
      </c>
      <c r="B48" s="83">
        <v>58.11</v>
      </c>
      <c r="C48" s="85">
        <v>328.96100000000001</v>
      </c>
      <c r="D48" s="85"/>
      <c r="E48" s="85"/>
      <c r="F48" s="85"/>
      <c r="G48" s="85"/>
    </row>
    <row r="49" spans="1:7" x14ac:dyDescent="0.5">
      <c r="A49" s="80" t="s">
        <v>36</v>
      </c>
      <c r="B49" s="83">
        <v>58.094999999999999</v>
      </c>
      <c r="C49" s="85">
        <v>329.20400000000001</v>
      </c>
      <c r="D49" s="85"/>
      <c r="E49" s="85"/>
      <c r="F49" s="85"/>
      <c r="G49" s="85"/>
    </row>
    <row r="50" spans="1:7" x14ac:dyDescent="0.5">
      <c r="A50" s="80" t="s">
        <v>36</v>
      </c>
      <c r="B50" s="83">
        <v>58.01</v>
      </c>
      <c r="C50" s="85">
        <v>312.3</v>
      </c>
      <c r="D50" s="85"/>
      <c r="E50" s="85"/>
      <c r="F50" s="85"/>
      <c r="G50" s="85"/>
    </row>
    <row r="51" spans="1:7" x14ac:dyDescent="0.5">
      <c r="A51" s="80" t="s">
        <v>36</v>
      </c>
      <c r="B51" s="83">
        <v>57.994999999999997</v>
      </c>
      <c r="C51" s="85">
        <v>310.19400000000002</v>
      </c>
      <c r="D51" s="85"/>
      <c r="E51" s="85"/>
      <c r="F51" s="85"/>
      <c r="G51" s="85"/>
    </row>
    <row r="52" spans="1:7" x14ac:dyDescent="0.5">
      <c r="A52" s="80" t="s">
        <v>36</v>
      </c>
      <c r="B52" s="83">
        <v>57.914999999999999</v>
      </c>
      <c r="C52" s="85">
        <v>303.76400000000001</v>
      </c>
      <c r="D52" s="85"/>
      <c r="E52" s="85"/>
      <c r="F52" s="85"/>
      <c r="G52" s="85"/>
    </row>
    <row r="53" spans="1:7" x14ac:dyDescent="0.5">
      <c r="A53" s="80" t="s">
        <v>36</v>
      </c>
      <c r="B53" s="83">
        <v>57.905000000000001</v>
      </c>
      <c r="C53" s="85">
        <v>295.92099999999999</v>
      </c>
      <c r="D53" s="85"/>
      <c r="E53" s="85"/>
      <c r="F53" s="85"/>
      <c r="G53" s="85"/>
    </row>
    <row r="54" spans="1:7" x14ac:dyDescent="0.5">
      <c r="A54" s="80" t="s">
        <v>36</v>
      </c>
      <c r="B54" s="83">
        <v>57.814999999999998</v>
      </c>
      <c r="C54" s="85">
        <v>281.82</v>
      </c>
      <c r="D54" s="85"/>
      <c r="E54" s="85"/>
      <c r="F54" s="85"/>
      <c r="G54" s="85"/>
    </row>
    <row r="55" spans="1:7" x14ac:dyDescent="0.5">
      <c r="A55" s="80" t="s">
        <v>36</v>
      </c>
      <c r="B55" s="83">
        <v>57.795000000000002</v>
      </c>
      <c r="C55" s="85">
        <v>280.89400000000001</v>
      </c>
      <c r="D55" s="85"/>
      <c r="E55" s="85"/>
      <c r="F55" s="85"/>
      <c r="G55" s="85"/>
    </row>
    <row r="56" spans="1:7" x14ac:dyDescent="0.5">
      <c r="A56" s="80" t="s">
        <v>36</v>
      </c>
      <c r="B56" s="83">
        <v>57.71</v>
      </c>
      <c r="C56" s="85">
        <v>268.06400000000002</v>
      </c>
      <c r="D56" s="85"/>
      <c r="E56" s="85"/>
      <c r="F56" s="85"/>
      <c r="G56" s="85"/>
    </row>
    <row r="57" spans="1:7" x14ac:dyDescent="0.5">
      <c r="A57" s="80" t="s">
        <v>36</v>
      </c>
      <c r="B57" s="83">
        <v>57.695</v>
      </c>
      <c r="C57" s="85">
        <v>268.05900000000003</v>
      </c>
      <c r="D57" s="85"/>
      <c r="E57" s="85"/>
      <c r="F57" s="85"/>
      <c r="G57" s="85"/>
    </row>
    <row r="58" spans="1:7" x14ac:dyDescent="0.5">
      <c r="A58" s="80" t="s">
        <v>36</v>
      </c>
      <c r="B58" s="83">
        <v>57.61</v>
      </c>
      <c r="C58" s="85">
        <v>253.64500000000001</v>
      </c>
      <c r="D58" s="85"/>
      <c r="E58" s="85"/>
      <c r="F58" s="85"/>
      <c r="G58" s="85"/>
    </row>
    <row r="59" spans="1:7" x14ac:dyDescent="0.5">
      <c r="A59" s="80" t="s">
        <v>36</v>
      </c>
      <c r="B59" s="83">
        <v>57.594999999999999</v>
      </c>
      <c r="C59" s="85">
        <v>251.14699999999999</v>
      </c>
      <c r="D59" s="85"/>
      <c r="E59" s="85"/>
      <c r="F59" s="85"/>
      <c r="G59" s="85"/>
    </row>
    <row r="60" spans="1:7" x14ac:dyDescent="0.5">
      <c r="A60" s="80" t="s">
        <v>36</v>
      </c>
      <c r="B60" s="83">
        <v>57.51</v>
      </c>
      <c r="C60" s="85">
        <v>235.215</v>
      </c>
      <c r="D60" s="85"/>
      <c r="E60" s="85"/>
      <c r="F60" s="85"/>
      <c r="G60" s="85"/>
    </row>
    <row r="61" spans="1:7" x14ac:dyDescent="0.5">
      <c r="A61" s="80" t="s">
        <v>36</v>
      </c>
      <c r="B61" s="83">
        <v>57.494999999999997</v>
      </c>
      <c r="C61" s="85">
        <v>233.614</v>
      </c>
      <c r="D61" s="85"/>
      <c r="E61" s="85"/>
      <c r="F61" s="85"/>
      <c r="G61" s="85"/>
    </row>
    <row r="62" spans="1:7" x14ac:dyDescent="0.5">
      <c r="A62" s="80" t="s">
        <v>36</v>
      </c>
      <c r="B62" s="83">
        <v>57.41</v>
      </c>
      <c r="C62" s="85">
        <v>227.62899999999999</v>
      </c>
      <c r="D62" s="85"/>
      <c r="E62" s="85"/>
      <c r="F62" s="85"/>
      <c r="G62" s="85"/>
    </row>
    <row r="63" spans="1:7" x14ac:dyDescent="0.5">
      <c r="A63" s="80" t="s">
        <v>36</v>
      </c>
      <c r="B63" s="83">
        <v>57.395000000000003</v>
      </c>
      <c r="C63" s="85">
        <v>222.61799999999999</v>
      </c>
      <c r="D63" s="85"/>
      <c r="E63" s="85"/>
      <c r="F63" s="85"/>
      <c r="G63" s="85"/>
    </row>
    <row r="64" spans="1:7" x14ac:dyDescent="0.5">
      <c r="A64" s="80" t="s">
        <v>36</v>
      </c>
      <c r="B64" s="83">
        <v>57.31</v>
      </c>
      <c r="C64" s="85">
        <v>212.74199999999999</v>
      </c>
      <c r="D64" s="85"/>
      <c r="E64" s="85"/>
      <c r="F64" s="85"/>
      <c r="G64" s="85"/>
    </row>
    <row r="65" spans="1:7" x14ac:dyDescent="0.5">
      <c r="A65" s="80" t="s">
        <v>36</v>
      </c>
      <c r="B65" s="83">
        <v>57.295000000000002</v>
      </c>
      <c r="C65" s="85">
        <v>214.18299999999999</v>
      </c>
      <c r="D65" s="85"/>
      <c r="E65" s="85"/>
      <c r="F65" s="85"/>
      <c r="G65" s="85"/>
    </row>
    <row r="66" spans="1:7" x14ac:dyDescent="0.5">
      <c r="A66" s="80" t="s">
        <v>36</v>
      </c>
      <c r="B66" s="83">
        <v>57.21</v>
      </c>
      <c r="C66" s="85">
        <v>200.93700000000001</v>
      </c>
      <c r="D66" s="85"/>
      <c r="E66" s="85"/>
      <c r="F66" s="85"/>
      <c r="G66" s="85"/>
    </row>
    <row r="67" spans="1:7" x14ac:dyDescent="0.5">
      <c r="A67" s="80" t="s">
        <v>36</v>
      </c>
      <c r="B67" s="83">
        <v>57.19</v>
      </c>
      <c r="C67" s="85">
        <v>197.48599999999999</v>
      </c>
      <c r="D67" s="85"/>
      <c r="E67" s="85"/>
      <c r="F67" s="85"/>
      <c r="G67" s="85"/>
    </row>
    <row r="68" spans="1:7" x14ac:dyDescent="0.5">
      <c r="A68" s="80" t="s">
        <v>36</v>
      </c>
      <c r="B68" s="83">
        <v>57.11</v>
      </c>
      <c r="C68" s="85">
        <v>191.13300000000001</v>
      </c>
      <c r="D68" s="85"/>
      <c r="E68" s="85"/>
      <c r="F68" s="85"/>
      <c r="G68" s="85"/>
    </row>
    <row r="69" spans="1:7" x14ac:dyDescent="0.5">
      <c r="A69" s="80" t="s">
        <v>36</v>
      </c>
      <c r="B69" s="83">
        <v>57.094999999999999</v>
      </c>
      <c r="C69" s="85">
        <v>188.529</v>
      </c>
      <c r="D69" s="85"/>
      <c r="E69" s="85"/>
      <c r="F69" s="85"/>
      <c r="G69" s="85"/>
    </row>
    <row r="70" spans="1:7" x14ac:dyDescent="0.5">
      <c r="A70" s="80" t="s">
        <v>36</v>
      </c>
      <c r="B70" s="83">
        <v>57.005000000000003</v>
      </c>
      <c r="C70" s="85">
        <v>179.36699999999999</v>
      </c>
      <c r="D70" s="85"/>
      <c r="E70" s="85"/>
      <c r="F70" s="85"/>
      <c r="G70" s="85"/>
    </row>
    <row r="71" spans="1:7" x14ac:dyDescent="0.5">
      <c r="A71" s="80" t="s">
        <v>36</v>
      </c>
      <c r="B71" s="83">
        <v>56.994999999999997</v>
      </c>
      <c r="C71" s="85">
        <v>174.773</v>
      </c>
      <c r="D71" s="85"/>
      <c r="E71" s="85"/>
      <c r="F71" s="85"/>
      <c r="G71" s="85"/>
    </row>
    <row r="72" spans="1:7" x14ac:dyDescent="0.5">
      <c r="A72" s="80" t="s">
        <v>36</v>
      </c>
      <c r="B72" s="83">
        <v>56.914999999999999</v>
      </c>
      <c r="C72" s="85">
        <v>166.136</v>
      </c>
      <c r="D72" s="85"/>
      <c r="E72" s="85"/>
      <c r="F72" s="85"/>
      <c r="G72" s="85"/>
    </row>
    <row r="73" spans="1:7" x14ac:dyDescent="0.5">
      <c r="A73" s="80" t="s">
        <v>36</v>
      </c>
      <c r="B73" s="83">
        <v>56.9</v>
      </c>
      <c r="C73" s="85">
        <v>162.34200000000001</v>
      </c>
      <c r="D73" s="85"/>
      <c r="E73" s="85"/>
      <c r="F73" s="85"/>
      <c r="G73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858"/>
  <sheetViews>
    <sheetView workbookViewId="0">
      <selection activeCell="K2" sqref="K2"/>
    </sheetView>
  </sheetViews>
  <sheetFormatPr defaultColWidth="7.875" defaultRowHeight="21.75" x14ac:dyDescent="0.5"/>
  <cols>
    <col min="1" max="1" width="8" style="75" customWidth="1"/>
    <col min="2" max="2" width="6.25" style="50" customWidth="1"/>
    <col min="3" max="3" width="9.75" style="50" customWidth="1"/>
    <col min="4" max="4" width="8" style="50" customWidth="1"/>
    <col min="5" max="5" width="6.25" style="50" customWidth="1"/>
    <col min="6" max="6" width="9.75" style="50" customWidth="1"/>
    <col min="7" max="7" width="8" style="50" customWidth="1"/>
    <col min="8" max="8" width="6.25" style="50" customWidth="1"/>
    <col min="9" max="9" width="9.75" style="50" customWidth="1"/>
    <col min="10" max="10" width="8" style="50" customWidth="1"/>
    <col min="11" max="11" width="6.25" style="50" customWidth="1"/>
    <col min="12" max="12" width="9.75" style="50" customWidth="1"/>
    <col min="13" max="13" width="9.375" style="50" bestFit="1" customWidth="1"/>
    <col min="14" max="14" width="6.25" style="50" customWidth="1"/>
    <col min="15" max="15" width="9.75" style="50" customWidth="1"/>
    <col min="16" max="16" width="1.5" style="50" customWidth="1"/>
    <col min="17" max="17" width="1.5" style="51" customWidth="1"/>
    <col min="18" max="256" width="7.875" style="52"/>
    <col min="257" max="257" width="8" style="52" customWidth="1"/>
    <col min="258" max="258" width="6.25" style="52" customWidth="1"/>
    <col min="259" max="259" width="9.75" style="52" customWidth="1"/>
    <col min="260" max="260" width="8" style="52" customWidth="1"/>
    <col min="261" max="261" width="6.25" style="52" customWidth="1"/>
    <col min="262" max="262" width="9.75" style="52" customWidth="1"/>
    <col min="263" max="263" width="8" style="52" customWidth="1"/>
    <col min="264" max="264" width="6.25" style="52" customWidth="1"/>
    <col min="265" max="265" width="9.75" style="52" customWidth="1"/>
    <col min="266" max="266" width="8" style="52" customWidth="1"/>
    <col min="267" max="267" width="6.25" style="52" customWidth="1"/>
    <col min="268" max="268" width="9.75" style="52" customWidth="1"/>
    <col min="269" max="269" width="9.375" style="52" bestFit="1" customWidth="1"/>
    <col min="270" max="270" width="6.25" style="52" customWidth="1"/>
    <col min="271" max="271" width="9.75" style="52" customWidth="1"/>
    <col min="272" max="273" width="1.5" style="52" customWidth="1"/>
    <col min="274" max="512" width="7.875" style="52"/>
    <col min="513" max="513" width="8" style="52" customWidth="1"/>
    <col min="514" max="514" width="6.25" style="52" customWidth="1"/>
    <col min="515" max="515" width="9.75" style="52" customWidth="1"/>
    <col min="516" max="516" width="8" style="52" customWidth="1"/>
    <col min="517" max="517" width="6.25" style="52" customWidth="1"/>
    <col min="518" max="518" width="9.75" style="52" customWidth="1"/>
    <col min="519" max="519" width="8" style="52" customWidth="1"/>
    <col min="520" max="520" width="6.25" style="52" customWidth="1"/>
    <col min="521" max="521" width="9.75" style="52" customWidth="1"/>
    <col min="522" max="522" width="8" style="52" customWidth="1"/>
    <col min="523" max="523" width="6.25" style="52" customWidth="1"/>
    <col min="524" max="524" width="9.75" style="52" customWidth="1"/>
    <col min="525" max="525" width="9.375" style="52" bestFit="1" customWidth="1"/>
    <col min="526" max="526" width="6.25" style="52" customWidth="1"/>
    <col min="527" max="527" width="9.75" style="52" customWidth="1"/>
    <col min="528" max="529" width="1.5" style="52" customWidth="1"/>
    <col min="530" max="768" width="7.875" style="52"/>
    <col min="769" max="769" width="8" style="52" customWidth="1"/>
    <col min="770" max="770" width="6.25" style="52" customWidth="1"/>
    <col min="771" max="771" width="9.75" style="52" customWidth="1"/>
    <col min="772" max="772" width="8" style="52" customWidth="1"/>
    <col min="773" max="773" width="6.25" style="52" customWidth="1"/>
    <col min="774" max="774" width="9.75" style="52" customWidth="1"/>
    <col min="775" max="775" width="8" style="52" customWidth="1"/>
    <col min="776" max="776" width="6.25" style="52" customWidth="1"/>
    <col min="777" max="777" width="9.75" style="52" customWidth="1"/>
    <col min="778" max="778" width="8" style="52" customWidth="1"/>
    <col min="779" max="779" width="6.25" style="52" customWidth="1"/>
    <col min="780" max="780" width="9.75" style="52" customWidth="1"/>
    <col min="781" max="781" width="9.375" style="52" bestFit="1" customWidth="1"/>
    <col min="782" max="782" width="6.25" style="52" customWidth="1"/>
    <col min="783" max="783" width="9.75" style="52" customWidth="1"/>
    <col min="784" max="785" width="1.5" style="52" customWidth="1"/>
    <col min="786" max="1024" width="7.875" style="52"/>
    <col min="1025" max="1025" width="8" style="52" customWidth="1"/>
    <col min="1026" max="1026" width="6.25" style="52" customWidth="1"/>
    <col min="1027" max="1027" width="9.75" style="52" customWidth="1"/>
    <col min="1028" max="1028" width="8" style="52" customWidth="1"/>
    <col min="1029" max="1029" width="6.25" style="52" customWidth="1"/>
    <col min="1030" max="1030" width="9.75" style="52" customWidth="1"/>
    <col min="1031" max="1031" width="8" style="52" customWidth="1"/>
    <col min="1032" max="1032" width="6.25" style="52" customWidth="1"/>
    <col min="1033" max="1033" width="9.75" style="52" customWidth="1"/>
    <col min="1034" max="1034" width="8" style="52" customWidth="1"/>
    <col min="1035" max="1035" width="6.25" style="52" customWidth="1"/>
    <col min="1036" max="1036" width="9.75" style="52" customWidth="1"/>
    <col min="1037" max="1037" width="9.375" style="52" bestFit="1" customWidth="1"/>
    <col min="1038" max="1038" width="6.25" style="52" customWidth="1"/>
    <col min="1039" max="1039" width="9.75" style="52" customWidth="1"/>
    <col min="1040" max="1041" width="1.5" style="52" customWidth="1"/>
    <col min="1042" max="1280" width="7.875" style="52"/>
    <col min="1281" max="1281" width="8" style="52" customWidth="1"/>
    <col min="1282" max="1282" width="6.25" style="52" customWidth="1"/>
    <col min="1283" max="1283" width="9.75" style="52" customWidth="1"/>
    <col min="1284" max="1284" width="8" style="52" customWidth="1"/>
    <col min="1285" max="1285" width="6.25" style="52" customWidth="1"/>
    <col min="1286" max="1286" width="9.75" style="52" customWidth="1"/>
    <col min="1287" max="1287" width="8" style="52" customWidth="1"/>
    <col min="1288" max="1288" width="6.25" style="52" customWidth="1"/>
    <col min="1289" max="1289" width="9.75" style="52" customWidth="1"/>
    <col min="1290" max="1290" width="8" style="52" customWidth="1"/>
    <col min="1291" max="1291" width="6.25" style="52" customWidth="1"/>
    <col min="1292" max="1292" width="9.75" style="52" customWidth="1"/>
    <col min="1293" max="1293" width="9.375" style="52" bestFit="1" customWidth="1"/>
    <col min="1294" max="1294" width="6.25" style="52" customWidth="1"/>
    <col min="1295" max="1295" width="9.75" style="52" customWidth="1"/>
    <col min="1296" max="1297" width="1.5" style="52" customWidth="1"/>
    <col min="1298" max="1536" width="7.875" style="52"/>
    <col min="1537" max="1537" width="8" style="52" customWidth="1"/>
    <col min="1538" max="1538" width="6.25" style="52" customWidth="1"/>
    <col min="1539" max="1539" width="9.75" style="52" customWidth="1"/>
    <col min="1540" max="1540" width="8" style="52" customWidth="1"/>
    <col min="1541" max="1541" width="6.25" style="52" customWidth="1"/>
    <col min="1542" max="1542" width="9.75" style="52" customWidth="1"/>
    <col min="1543" max="1543" width="8" style="52" customWidth="1"/>
    <col min="1544" max="1544" width="6.25" style="52" customWidth="1"/>
    <col min="1545" max="1545" width="9.75" style="52" customWidth="1"/>
    <col min="1546" max="1546" width="8" style="52" customWidth="1"/>
    <col min="1547" max="1547" width="6.25" style="52" customWidth="1"/>
    <col min="1548" max="1548" width="9.75" style="52" customWidth="1"/>
    <col min="1549" max="1549" width="9.375" style="52" bestFit="1" customWidth="1"/>
    <col min="1550" max="1550" width="6.25" style="52" customWidth="1"/>
    <col min="1551" max="1551" width="9.75" style="52" customWidth="1"/>
    <col min="1552" max="1553" width="1.5" style="52" customWidth="1"/>
    <col min="1554" max="1792" width="7.875" style="52"/>
    <col min="1793" max="1793" width="8" style="52" customWidth="1"/>
    <col min="1794" max="1794" width="6.25" style="52" customWidth="1"/>
    <col min="1795" max="1795" width="9.75" style="52" customWidth="1"/>
    <col min="1796" max="1796" width="8" style="52" customWidth="1"/>
    <col min="1797" max="1797" width="6.25" style="52" customWidth="1"/>
    <col min="1798" max="1798" width="9.75" style="52" customWidth="1"/>
    <col min="1799" max="1799" width="8" style="52" customWidth="1"/>
    <col min="1800" max="1800" width="6.25" style="52" customWidth="1"/>
    <col min="1801" max="1801" width="9.75" style="52" customWidth="1"/>
    <col min="1802" max="1802" width="8" style="52" customWidth="1"/>
    <col min="1803" max="1803" width="6.25" style="52" customWidth="1"/>
    <col min="1804" max="1804" width="9.75" style="52" customWidth="1"/>
    <col min="1805" max="1805" width="9.375" style="52" bestFit="1" customWidth="1"/>
    <col min="1806" max="1806" width="6.25" style="52" customWidth="1"/>
    <col min="1807" max="1807" width="9.75" style="52" customWidth="1"/>
    <col min="1808" max="1809" width="1.5" style="52" customWidth="1"/>
    <col min="1810" max="2048" width="7.875" style="52"/>
    <col min="2049" max="2049" width="8" style="52" customWidth="1"/>
    <col min="2050" max="2050" width="6.25" style="52" customWidth="1"/>
    <col min="2051" max="2051" width="9.75" style="52" customWidth="1"/>
    <col min="2052" max="2052" width="8" style="52" customWidth="1"/>
    <col min="2053" max="2053" width="6.25" style="52" customWidth="1"/>
    <col min="2054" max="2054" width="9.75" style="52" customWidth="1"/>
    <col min="2055" max="2055" width="8" style="52" customWidth="1"/>
    <col min="2056" max="2056" width="6.25" style="52" customWidth="1"/>
    <col min="2057" max="2057" width="9.75" style="52" customWidth="1"/>
    <col min="2058" max="2058" width="8" style="52" customWidth="1"/>
    <col min="2059" max="2059" width="6.25" style="52" customWidth="1"/>
    <col min="2060" max="2060" width="9.75" style="52" customWidth="1"/>
    <col min="2061" max="2061" width="9.375" style="52" bestFit="1" customWidth="1"/>
    <col min="2062" max="2062" width="6.25" style="52" customWidth="1"/>
    <col min="2063" max="2063" width="9.75" style="52" customWidth="1"/>
    <col min="2064" max="2065" width="1.5" style="52" customWidth="1"/>
    <col min="2066" max="2304" width="7.875" style="52"/>
    <col min="2305" max="2305" width="8" style="52" customWidth="1"/>
    <col min="2306" max="2306" width="6.25" style="52" customWidth="1"/>
    <col min="2307" max="2307" width="9.75" style="52" customWidth="1"/>
    <col min="2308" max="2308" width="8" style="52" customWidth="1"/>
    <col min="2309" max="2309" width="6.25" style="52" customWidth="1"/>
    <col min="2310" max="2310" width="9.75" style="52" customWidth="1"/>
    <col min="2311" max="2311" width="8" style="52" customWidth="1"/>
    <col min="2312" max="2312" width="6.25" style="52" customWidth="1"/>
    <col min="2313" max="2313" width="9.75" style="52" customWidth="1"/>
    <col min="2314" max="2314" width="8" style="52" customWidth="1"/>
    <col min="2315" max="2315" width="6.25" style="52" customWidth="1"/>
    <col min="2316" max="2316" width="9.75" style="52" customWidth="1"/>
    <col min="2317" max="2317" width="9.375" style="52" bestFit="1" customWidth="1"/>
    <col min="2318" max="2318" width="6.25" style="52" customWidth="1"/>
    <col min="2319" max="2319" width="9.75" style="52" customWidth="1"/>
    <col min="2320" max="2321" width="1.5" style="52" customWidth="1"/>
    <col min="2322" max="2560" width="7.875" style="52"/>
    <col min="2561" max="2561" width="8" style="52" customWidth="1"/>
    <col min="2562" max="2562" width="6.25" style="52" customWidth="1"/>
    <col min="2563" max="2563" width="9.75" style="52" customWidth="1"/>
    <col min="2564" max="2564" width="8" style="52" customWidth="1"/>
    <col min="2565" max="2565" width="6.25" style="52" customWidth="1"/>
    <col min="2566" max="2566" width="9.75" style="52" customWidth="1"/>
    <col min="2567" max="2567" width="8" style="52" customWidth="1"/>
    <col min="2568" max="2568" width="6.25" style="52" customWidth="1"/>
    <col min="2569" max="2569" width="9.75" style="52" customWidth="1"/>
    <col min="2570" max="2570" width="8" style="52" customWidth="1"/>
    <col min="2571" max="2571" width="6.25" style="52" customWidth="1"/>
    <col min="2572" max="2572" width="9.75" style="52" customWidth="1"/>
    <col min="2573" max="2573" width="9.375" style="52" bestFit="1" customWidth="1"/>
    <col min="2574" max="2574" width="6.25" style="52" customWidth="1"/>
    <col min="2575" max="2575" width="9.75" style="52" customWidth="1"/>
    <col min="2576" max="2577" width="1.5" style="52" customWidth="1"/>
    <col min="2578" max="2816" width="7.875" style="52"/>
    <col min="2817" max="2817" width="8" style="52" customWidth="1"/>
    <col min="2818" max="2818" width="6.25" style="52" customWidth="1"/>
    <col min="2819" max="2819" width="9.75" style="52" customWidth="1"/>
    <col min="2820" max="2820" width="8" style="52" customWidth="1"/>
    <col min="2821" max="2821" width="6.25" style="52" customWidth="1"/>
    <col min="2822" max="2822" width="9.75" style="52" customWidth="1"/>
    <col min="2823" max="2823" width="8" style="52" customWidth="1"/>
    <col min="2824" max="2824" width="6.25" style="52" customWidth="1"/>
    <col min="2825" max="2825" width="9.75" style="52" customWidth="1"/>
    <col min="2826" max="2826" width="8" style="52" customWidth="1"/>
    <col min="2827" max="2827" width="6.25" style="52" customWidth="1"/>
    <col min="2828" max="2828" width="9.75" style="52" customWidth="1"/>
    <col min="2829" max="2829" width="9.375" style="52" bestFit="1" customWidth="1"/>
    <col min="2830" max="2830" width="6.25" style="52" customWidth="1"/>
    <col min="2831" max="2831" width="9.75" style="52" customWidth="1"/>
    <col min="2832" max="2833" width="1.5" style="52" customWidth="1"/>
    <col min="2834" max="3072" width="7.875" style="52"/>
    <col min="3073" max="3073" width="8" style="52" customWidth="1"/>
    <col min="3074" max="3074" width="6.25" style="52" customWidth="1"/>
    <col min="3075" max="3075" width="9.75" style="52" customWidth="1"/>
    <col min="3076" max="3076" width="8" style="52" customWidth="1"/>
    <col min="3077" max="3077" width="6.25" style="52" customWidth="1"/>
    <col min="3078" max="3078" width="9.75" style="52" customWidth="1"/>
    <col min="3079" max="3079" width="8" style="52" customWidth="1"/>
    <col min="3080" max="3080" width="6.25" style="52" customWidth="1"/>
    <col min="3081" max="3081" width="9.75" style="52" customWidth="1"/>
    <col min="3082" max="3082" width="8" style="52" customWidth="1"/>
    <col min="3083" max="3083" width="6.25" style="52" customWidth="1"/>
    <col min="3084" max="3084" width="9.75" style="52" customWidth="1"/>
    <col min="3085" max="3085" width="9.375" style="52" bestFit="1" customWidth="1"/>
    <col min="3086" max="3086" width="6.25" style="52" customWidth="1"/>
    <col min="3087" max="3087" width="9.75" style="52" customWidth="1"/>
    <col min="3088" max="3089" width="1.5" style="52" customWidth="1"/>
    <col min="3090" max="3328" width="7.875" style="52"/>
    <col min="3329" max="3329" width="8" style="52" customWidth="1"/>
    <col min="3330" max="3330" width="6.25" style="52" customWidth="1"/>
    <col min="3331" max="3331" width="9.75" style="52" customWidth="1"/>
    <col min="3332" max="3332" width="8" style="52" customWidth="1"/>
    <col min="3333" max="3333" width="6.25" style="52" customWidth="1"/>
    <col min="3334" max="3334" width="9.75" style="52" customWidth="1"/>
    <col min="3335" max="3335" width="8" style="52" customWidth="1"/>
    <col min="3336" max="3336" width="6.25" style="52" customWidth="1"/>
    <col min="3337" max="3337" width="9.75" style="52" customWidth="1"/>
    <col min="3338" max="3338" width="8" style="52" customWidth="1"/>
    <col min="3339" max="3339" width="6.25" style="52" customWidth="1"/>
    <col min="3340" max="3340" width="9.75" style="52" customWidth="1"/>
    <col min="3341" max="3341" width="9.375" style="52" bestFit="1" customWidth="1"/>
    <col min="3342" max="3342" width="6.25" style="52" customWidth="1"/>
    <col min="3343" max="3343" width="9.75" style="52" customWidth="1"/>
    <col min="3344" max="3345" width="1.5" style="52" customWidth="1"/>
    <col min="3346" max="3584" width="7.875" style="52"/>
    <col min="3585" max="3585" width="8" style="52" customWidth="1"/>
    <col min="3586" max="3586" width="6.25" style="52" customWidth="1"/>
    <col min="3587" max="3587" width="9.75" style="52" customWidth="1"/>
    <col min="3588" max="3588" width="8" style="52" customWidth="1"/>
    <col min="3589" max="3589" width="6.25" style="52" customWidth="1"/>
    <col min="3590" max="3590" width="9.75" style="52" customWidth="1"/>
    <col min="3591" max="3591" width="8" style="52" customWidth="1"/>
    <col min="3592" max="3592" width="6.25" style="52" customWidth="1"/>
    <col min="3593" max="3593" width="9.75" style="52" customWidth="1"/>
    <col min="3594" max="3594" width="8" style="52" customWidth="1"/>
    <col min="3595" max="3595" width="6.25" style="52" customWidth="1"/>
    <col min="3596" max="3596" width="9.75" style="52" customWidth="1"/>
    <col min="3597" max="3597" width="9.375" style="52" bestFit="1" customWidth="1"/>
    <col min="3598" max="3598" width="6.25" style="52" customWidth="1"/>
    <col min="3599" max="3599" width="9.75" style="52" customWidth="1"/>
    <col min="3600" max="3601" width="1.5" style="52" customWidth="1"/>
    <col min="3602" max="3840" width="7.875" style="52"/>
    <col min="3841" max="3841" width="8" style="52" customWidth="1"/>
    <col min="3842" max="3842" width="6.25" style="52" customWidth="1"/>
    <col min="3843" max="3843" width="9.75" style="52" customWidth="1"/>
    <col min="3844" max="3844" width="8" style="52" customWidth="1"/>
    <col min="3845" max="3845" width="6.25" style="52" customWidth="1"/>
    <col min="3846" max="3846" width="9.75" style="52" customWidth="1"/>
    <col min="3847" max="3847" width="8" style="52" customWidth="1"/>
    <col min="3848" max="3848" width="6.25" style="52" customWidth="1"/>
    <col min="3849" max="3849" width="9.75" style="52" customWidth="1"/>
    <col min="3850" max="3850" width="8" style="52" customWidth="1"/>
    <col min="3851" max="3851" width="6.25" style="52" customWidth="1"/>
    <col min="3852" max="3852" width="9.75" style="52" customWidth="1"/>
    <col min="3853" max="3853" width="9.375" style="52" bestFit="1" customWidth="1"/>
    <col min="3854" max="3854" width="6.25" style="52" customWidth="1"/>
    <col min="3855" max="3855" width="9.75" style="52" customWidth="1"/>
    <col min="3856" max="3857" width="1.5" style="52" customWidth="1"/>
    <col min="3858" max="4096" width="7.875" style="52"/>
    <col min="4097" max="4097" width="8" style="52" customWidth="1"/>
    <col min="4098" max="4098" width="6.25" style="52" customWidth="1"/>
    <col min="4099" max="4099" width="9.75" style="52" customWidth="1"/>
    <col min="4100" max="4100" width="8" style="52" customWidth="1"/>
    <col min="4101" max="4101" width="6.25" style="52" customWidth="1"/>
    <col min="4102" max="4102" width="9.75" style="52" customWidth="1"/>
    <col min="4103" max="4103" width="8" style="52" customWidth="1"/>
    <col min="4104" max="4104" width="6.25" style="52" customWidth="1"/>
    <col min="4105" max="4105" width="9.75" style="52" customWidth="1"/>
    <col min="4106" max="4106" width="8" style="52" customWidth="1"/>
    <col min="4107" max="4107" width="6.25" style="52" customWidth="1"/>
    <col min="4108" max="4108" width="9.75" style="52" customWidth="1"/>
    <col min="4109" max="4109" width="9.375" style="52" bestFit="1" customWidth="1"/>
    <col min="4110" max="4110" width="6.25" style="52" customWidth="1"/>
    <col min="4111" max="4111" width="9.75" style="52" customWidth="1"/>
    <col min="4112" max="4113" width="1.5" style="52" customWidth="1"/>
    <col min="4114" max="4352" width="7.875" style="52"/>
    <col min="4353" max="4353" width="8" style="52" customWidth="1"/>
    <col min="4354" max="4354" width="6.25" style="52" customWidth="1"/>
    <col min="4355" max="4355" width="9.75" style="52" customWidth="1"/>
    <col min="4356" max="4356" width="8" style="52" customWidth="1"/>
    <col min="4357" max="4357" width="6.25" style="52" customWidth="1"/>
    <col min="4358" max="4358" width="9.75" style="52" customWidth="1"/>
    <col min="4359" max="4359" width="8" style="52" customWidth="1"/>
    <col min="4360" max="4360" width="6.25" style="52" customWidth="1"/>
    <col min="4361" max="4361" width="9.75" style="52" customWidth="1"/>
    <col min="4362" max="4362" width="8" style="52" customWidth="1"/>
    <col min="4363" max="4363" width="6.25" style="52" customWidth="1"/>
    <col min="4364" max="4364" width="9.75" style="52" customWidth="1"/>
    <col min="4365" max="4365" width="9.375" style="52" bestFit="1" customWidth="1"/>
    <col min="4366" max="4366" width="6.25" style="52" customWidth="1"/>
    <col min="4367" max="4367" width="9.75" style="52" customWidth="1"/>
    <col min="4368" max="4369" width="1.5" style="52" customWidth="1"/>
    <col min="4370" max="4608" width="7.875" style="52"/>
    <col min="4609" max="4609" width="8" style="52" customWidth="1"/>
    <col min="4610" max="4610" width="6.25" style="52" customWidth="1"/>
    <col min="4611" max="4611" width="9.75" style="52" customWidth="1"/>
    <col min="4612" max="4612" width="8" style="52" customWidth="1"/>
    <col min="4613" max="4613" width="6.25" style="52" customWidth="1"/>
    <col min="4614" max="4614" width="9.75" style="52" customWidth="1"/>
    <col min="4615" max="4615" width="8" style="52" customWidth="1"/>
    <col min="4616" max="4616" width="6.25" style="52" customWidth="1"/>
    <col min="4617" max="4617" width="9.75" style="52" customWidth="1"/>
    <col min="4618" max="4618" width="8" style="52" customWidth="1"/>
    <col min="4619" max="4619" width="6.25" style="52" customWidth="1"/>
    <col min="4620" max="4620" width="9.75" style="52" customWidth="1"/>
    <col min="4621" max="4621" width="9.375" style="52" bestFit="1" customWidth="1"/>
    <col min="4622" max="4622" width="6.25" style="52" customWidth="1"/>
    <col min="4623" max="4623" width="9.75" style="52" customWidth="1"/>
    <col min="4624" max="4625" width="1.5" style="52" customWidth="1"/>
    <col min="4626" max="4864" width="7.875" style="52"/>
    <col min="4865" max="4865" width="8" style="52" customWidth="1"/>
    <col min="4866" max="4866" width="6.25" style="52" customWidth="1"/>
    <col min="4867" max="4867" width="9.75" style="52" customWidth="1"/>
    <col min="4868" max="4868" width="8" style="52" customWidth="1"/>
    <col min="4869" max="4869" width="6.25" style="52" customWidth="1"/>
    <col min="4870" max="4870" width="9.75" style="52" customWidth="1"/>
    <col min="4871" max="4871" width="8" style="52" customWidth="1"/>
    <col min="4872" max="4872" width="6.25" style="52" customWidth="1"/>
    <col min="4873" max="4873" width="9.75" style="52" customWidth="1"/>
    <col min="4874" max="4874" width="8" style="52" customWidth="1"/>
    <col min="4875" max="4875" width="6.25" style="52" customWidth="1"/>
    <col min="4876" max="4876" width="9.75" style="52" customWidth="1"/>
    <col min="4877" max="4877" width="9.375" style="52" bestFit="1" customWidth="1"/>
    <col min="4878" max="4878" width="6.25" style="52" customWidth="1"/>
    <col min="4879" max="4879" width="9.75" style="52" customWidth="1"/>
    <col min="4880" max="4881" width="1.5" style="52" customWidth="1"/>
    <col min="4882" max="5120" width="7.875" style="52"/>
    <col min="5121" max="5121" width="8" style="52" customWidth="1"/>
    <col min="5122" max="5122" width="6.25" style="52" customWidth="1"/>
    <col min="5123" max="5123" width="9.75" style="52" customWidth="1"/>
    <col min="5124" max="5124" width="8" style="52" customWidth="1"/>
    <col min="5125" max="5125" width="6.25" style="52" customWidth="1"/>
    <col min="5126" max="5126" width="9.75" style="52" customWidth="1"/>
    <col min="5127" max="5127" width="8" style="52" customWidth="1"/>
    <col min="5128" max="5128" width="6.25" style="52" customWidth="1"/>
    <col min="5129" max="5129" width="9.75" style="52" customWidth="1"/>
    <col min="5130" max="5130" width="8" style="52" customWidth="1"/>
    <col min="5131" max="5131" width="6.25" style="52" customWidth="1"/>
    <col min="5132" max="5132" width="9.75" style="52" customWidth="1"/>
    <col min="5133" max="5133" width="9.375" style="52" bestFit="1" customWidth="1"/>
    <col min="5134" max="5134" width="6.25" style="52" customWidth="1"/>
    <col min="5135" max="5135" width="9.75" style="52" customWidth="1"/>
    <col min="5136" max="5137" width="1.5" style="52" customWidth="1"/>
    <col min="5138" max="5376" width="7.875" style="52"/>
    <col min="5377" max="5377" width="8" style="52" customWidth="1"/>
    <col min="5378" max="5378" width="6.25" style="52" customWidth="1"/>
    <col min="5379" max="5379" width="9.75" style="52" customWidth="1"/>
    <col min="5380" max="5380" width="8" style="52" customWidth="1"/>
    <col min="5381" max="5381" width="6.25" style="52" customWidth="1"/>
    <col min="5382" max="5382" width="9.75" style="52" customWidth="1"/>
    <col min="5383" max="5383" width="8" style="52" customWidth="1"/>
    <col min="5384" max="5384" width="6.25" style="52" customWidth="1"/>
    <col min="5385" max="5385" width="9.75" style="52" customWidth="1"/>
    <col min="5386" max="5386" width="8" style="52" customWidth="1"/>
    <col min="5387" max="5387" width="6.25" style="52" customWidth="1"/>
    <col min="5388" max="5388" width="9.75" style="52" customWidth="1"/>
    <col min="5389" max="5389" width="9.375" style="52" bestFit="1" customWidth="1"/>
    <col min="5390" max="5390" width="6.25" style="52" customWidth="1"/>
    <col min="5391" max="5391" width="9.75" style="52" customWidth="1"/>
    <col min="5392" max="5393" width="1.5" style="52" customWidth="1"/>
    <col min="5394" max="5632" width="7.875" style="52"/>
    <col min="5633" max="5633" width="8" style="52" customWidth="1"/>
    <col min="5634" max="5634" width="6.25" style="52" customWidth="1"/>
    <col min="5635" max="5635" width="9.75" style="52" customWidth="1"/>
    <col min="5636" max="5636" width="8" style="52" customWidth="1"/>
    <col min="5637" max="5637" width="6.25" style="52" customWidth="1"/>
    <col min="5638" max="5638" width="9.75" style="52" customWidth="1"/>
    <col min="5639" max="5639" width="8" style="52" customWidth="1"/>
    <col min="5640" max="5640" width="6.25" style="52" customWidth="1"/>
    <col min="5641" max="5641" width="9.75" style="52" customWidth="1"/>
    <col min="5642" max="5642" width="8" style="52" customWidth="1"/>
    <col min="5643" max="5643" width="6.25" style="52" customWidth="1"/>
    <col min="5644" max="5644" width="9.75" style="52" customWidth="1"/>
    <col min="5645" max="5645" width="9.375" style="52" bestFit="1" customWidth="1"/>
    <col min="5646" max="5646" width="6.25" style="52" customWidth="1"/>
    <col min="5647" max="5647" width="9.75" style="52" customWidth="1"/>
    <col min="5648" max="5649" width="1.5" style="52" customWidth="1"/>
    <col min="5650" max="5888" width="7.875" style="52"/>
    <col min="5889" max="5889" width="8" style="52" customWidth="1"/>
    <col min="5890" max="5890" width="6.25" style="52" customWidth="1"/>
    <col min="5891" max="5891" width="9.75" style="52" customWidth="1"/>
    <col min="5892" max="5892" width="8" style="52" customWidth="1"/>
    <col min="5893" max="5893" width="6.25" style="52" customWidth="1"/>
    <col min="5894" max="5894" width="9.75" style="52" customWidth="1"/>
    <col min="5895" max="5895" width="8" style="52" customWidth="1"/>
    <col min="5896" max="5896" width="6.25" style="52" customWidth="1"/>
    <col min="5897" max="5897" width="9.75" style="52" customWidth="1"/>
    <col min="5898" max="5898" width="8" style="52" customWidth="1"/>
    <col min="5899" max="5899" width="6.25" style="52" customWidth="1"/>
    <col min="5900" max="5900" width="9.75" style="52" customWidth="1"/>
    <col min="5901" max="5901" width="9.375" style="52" bestFit="1" customWidth="1"/>
    <col min="5902" max="5902" width="6.25" style="52" customWidth="1"/>
    <col min="5903" max="5903" width="9.75" style="52" customWidth="1"/>
    <col min="5904" max="5905" width="1.5" style="52" customWidth="1"/>
    <col min="5906" max="6144" width="7.875" style="52"/>
    <col min="6145" max="6145" width="8" style="52" customWidth="1"/>
    <col min="6146" max="6146" width="6.25" style="52" customWidth="1"/>
    <col min="6147" max="6147" width="9.75" style="52" customWidth="1"/>
    <col min="6148" max="6148" width="8" style="52" customWidth="1"/>
    <col min="6149" max="6149" width="6.25" style="52" customWidth="1"/>
    <col min="6150" max="6150" width="9.75" style="52" customWidth="1"/>
    <col min="6151" max="6151" width="8" style="52" customWidth="1"/>
    <col min="6152" max="6152" width="6.25" style="52" customWidth="1"/>
    <col min="6153" max="6153" width="9.75" style="52" customWidth="1"/>
    <col min="6154" max="6154" width="8" style="52" customWidth="1"/>
    <col min="6155" max="6155" width="6.25" style="52" customWidth="1"/>
    <col min="6156" max="6156" width="9.75" style="52" customWidth="1"/>
    <col min="6157" max="6157" width="9.375" style="52" bestFit="1" customWidth="1"/>
    <col min="6158" max="6158" width="6.25" style="52" customWidth="1"/>
    <col min="6159" max="6159" width="9.75" style="52" customWidth="1"/>
    <col min="6160" max="6161" width="1.5" style="52" customWidth="1"/>
    <col min="6162" max="6400" width="7.875" style="52"/>
    <col min="6401" max="6401" width="8" style="52" customWidth="1"/>
    <col min="6402" max="6402" width="6.25" style="52" customWidth="1"/>
    <col min="6403" max="6403" width="9.75" style="52" customWidth="1"/>
    <col min="6404" max="6404" width="8" style="52" customWidth="1"/>
    <col min="6405" max="6405" width="6.25" style="52" customWidth="1"/>
    <col min="6406" max="6406" width="9.75" style="52" customWidth="1"/>
    <col min="6407" max="6407" width="8" style="52" customWidth="1"/>
    <col min="6408" max="6408" width="6.25" style="52" customWidth="1"/>
    <col min="6409" max="6409" width="9.75" style="52" customWidth="1"/>
    <col min="6410" max="6410" width="8" style="52" customWidth="1"/>
    <col min="6411" max="6411" width="6.25" style="52" customWidth="1"/>
    <col min="6412" max="6412" width="9.75" style="52" customWidth="1"/>
    <col min="6413" max="6413" width="9.375" style="52" bestFit="1" customWidth="1"/>
    <col min="6414" max="6414" width="6.25" style="52" customWidth="1"/>
    <col min="6415" max="6415" width="9.75" style="52" customWidth="1"/>
    <col min="6416" max="6417" width="1.5" style="52" customWidth="1"/>
    <col min="6418" max="6656" width="7.875" style="52"/>
    <col min="6657" max="6657" width="8" style="52" customWidth="1"/>
    <col min="6658" max="6658" width="6.25" style="52" customWidth="1"/>
    <col min="6659" max="6659" width="9.75" style="52" customWidth="1"/>
    <col min="6660" max="6660" width="8" style="52" customWidth="1"/>
    <col min="6661" max="6661" width="6.25" style="52" customWidth="1"/>
    <col min="6662" max="6662" width="9.75" style="52" customWidth="1"/>
    <col min="6663" max="6663" width="8" style="52" customWidth="1"/>
    <col min="6664" max="6664" width="6.25" style="52" customWidth="1"/>
    <col min="6665" max="6665" width="9.75" style="52" customWidth="1"/>
    <col min="6666" max="6666" width="8" style="52" customWidth="1"/>
    <col min="6667" max="6667" width="6.25" style="52" customWidth="1"/>
    <col min="6668" max="6668" width="9.75" style="52" customWidth="1"/>
    <col min="6669" max="6669" width="9.375" style="52" bestFit="1" customWidth="1"/>
    <col min="6670" max="6670" width="6.25" style="52" customWidth="1"/>
    <col min="6671" max="6671" width="9.75" style="52" customWidth="1"/>
    <col min="6672" max="6673" width="1.5" style="52" customWidth="1"/>
    <col min="6674" max="6912" width="7.875" style="52"/>
    <col min="6913" max="6913" width="8" style="52" customWidth="1"/>
    <col min="6914" max="6914" width="6.25" style="52" customWidth="1"/>
    <col min="6915" max="6915" width="9.75" style="52" customWidth="1"/>
    <col min="6916" max="6916" width="8" style="52" customWidth="1"/>
    <col min="6917" max="6917" width="6.25" style="52" customWidth="1"/>
    <col min="6918" max="6918" width="9.75" style="52" customWidth="1"/>
    <col min="6919" max="6919" width="8" style="52" customWidth="1"/>
    <col min="6920" max="6920" width="6.25" style="52" customWidth="1"/>
    <col min="6921" max="6921" width="9.75" style="52" customWidth="1"/>
    <col min="6922" max="6922" width="8" style="52" customWidth="1"/>
    <col min="6923" max="6923" width="6.25" style="52" customWidth="1"/>
    <col min="6924" max="6924" width="9.75" style="52" customWidth="1"/>
    <col min="6925" max="6925" width="9.375" style="52" bestFit="1" customWidth="1"/>
    <col min="6926" max="6926" width="6.25" style="52" customWidth="1"/>
    <col min="6927" max="6927" width="9.75" style="52" customWidth="1"/>
    <col min="6928" max="6929" width="1.5" style="52" customWidth="1"/>
    <col min="6930" max="7168" width="7.875" style="52"/>
    <col min="7169" max="7169" width="8" style="52" customWidth="1"/>
    <col min="7170" max="7170" width="6.25" style="52" customWidth="1"/>
    <col min="7171" max="7171" width="9.75" style="52" customWidth="1"/>
    <col min="7172" max="7172" width="8" style="52" customWidth="1"/>
    <col min="7173" max="7173" width="6.25" style="52" customWidth="1"/>
    <col min="7174" max="7174" width="9.75" style="52" customWidth="1"/>
    <col min="7175" max="7175" width="8" style="52" customWidth="1"/>
    <col min="7176" max="7176" width="6.25" style="52" customWidth="1"/>
    <col min="7177" max="7177" width="9.75" style="52" customWidth="1"/>
    <col min="7178" max="7178" width="8" style="52" customWidth="1"/>
    <col min="7179" max="7179" width="6.25" style="52" customWidth="1"/>
    <col min="7180" max="7180" width="9.75" style="52" customWidth="1"/>
    <col min="7181" max="7181" width="9.375" style="52" bestFit="1" customWidth="1"/>
    <col min="7182" max="7182" width="6.25" style="52" customWidth="1"/>
    <col min="7183" max="7183" width="9.75" style="52" customWidth="1"/>
    <col min="7184" max="7185" width="1.5" style="52" customWidth="1"/>
    <col min="7186" max="7424" width="7.875" style="52"/>
    <col min="7425" max="7425" width="8" style="52" customWidth="1"/>
    <col min="7426" max="7426" width="6.25" style="52" customWidth="1"/>
    <col min="7427" max="7427" width="9.75" style="52" customWidth="1"/>
    <col min="7428" max="7428" width="8" style="52" customWidth="1"/>
    <col min="7429" max="7429" width="6.25" style="52" customWidth="1"/>
    <col min="7430" max="7430" width="9.75" style="52" customWidth="1"/>
    <col min="7431" max="7431" width="8" style="52" customWidth="1"/>
    <col min="7432" max="7432" width="6.25" style="52" customWidth="1"/>
    <col min="7433" max="7433" width="9.75" style="52" customWidth="1"/>
    <col min="7434" max="7434" width="8" style="52" customWidth="1"/>
    <col min="7435" max="7435" width="6.25" style="52" customWidth="1"/>
    <col min="7436" max="7436" width="9.75" style="52" customWidth="1"/>
    <col min="7437" max="7437" width="9.375" style="52" bestFit="1" customWidth="1"/>
    <col min="7438" max="7438" width="6.25" style="52" customWidth="1"/>
    <col min="7439" max="7439" width="9.75" style="52" customWidth="1"/>
    <col min="7440" max="7441" width="1.5" style="52" customWidth="1"/>
    <col min="7442" max="7680" width="7.875" style="52"/>
    <col min="7681" max="7681" width="8" style="52" customWidth="1"/>
    <col min="7682" max="7682" width="6.25" style="52" customWidth="1"/>
    <col min="7683" max="7683" width="9.75" style="52" customWidth="1"/>
    <col min="7684" max="7684" width="8" style="52" customWidth="1"/>
    <col min="7685" max="7685" width="6.25" style="52" customWidth="1"/>
    <col min="7686" max="7686" width="9.75" style="52" customWidth="1"/>
    <col min="7687" max="7687" width="8" style="52" customWidth="1"/>
    <col min="7688" max="7688" width="6.25" style="52" customWidth="1"/>
    <col min="7689" max="7689" width="9.75" style="52" customWidth="1"/>
    <col min="7690" max="7690" width="8" style="52" customWidth="1"/>
    <col min="7691" max="7691" width="6.25" style="52" customWidth="1"/>
    <col min="7692" max="7692" width="9.75" style="52" customWidth="1"/>
    <col min="7693" max="7693" width="9.375" style="52" bestFit="1" customWidth="1"/>
    <col min="7694" max="7694" width="6.25" style="52" customWidth="1"/>
    <col min="7695" max="7695" width="9.75" style="52" customWidth="1"/>
    <col min="7696" max="7697" width="1.5" style="52" customWidth="1"/>
    <col min="7698" max="7936" width="7.875" style="52"/>
    <col min="7937" max="7937" width="8" style="52" customWidth="1"/>
    <col min="7938" max="7938" width="6.25" style="52" customWidth="1"/>
    <col min="7939" max="7939" width="9.75" style="52" customWidth="1"/>
    <col min="7940" max="7940" width="8" style="52" customWidth="1"/>
    <col min="7941" max="7941" width="6.25" style="52" customWidth="1"/>
    <col min="7942" max="7942" width="9.75" style="52" customWidth="1"/>
    <col min="7943" max="7943" width="8" style="52" customWidth="1"/>
    <col min="7944" max="7944" width="6.25" style="52" customWidth="1"/>
    <col min="7945" max="7945" width="9.75" style="52" customWidth="1"/>
    <col min="7946" max="7946" width="8" style="52" customWidth="1"/>
    <col min="7947" max="7947" width="6.25" style="52" customWidth="1"/>
    <col min="7948" max="7948" width="9.75" style="52" customWidth="1"/>
    <col min="7949" max="7949" width="9.375" style="52" bestFit="1" customWidth="1"/>
    <col min="7950" max="7950" width="6.25" style="52" customWidth="1"/>
    <col min="7951" max="7951" width="9.75" style="52" customWidth="1"/>
    <col min="7952" max="7953" width="1.5" style="52" customWidth="1"/>
    <col min="7954" max="8192" width="7.875" style="52"/>
    <col min="8193" max="8193" width="8" style="52" customWidth="1"/>
    <col min="8194" max="8194" width="6.25" style="52" customWidth="1"/>
    <col min="8195" max="8195" width="9.75" style="52" customWidth="1"/>
    <col min="8196" max="8196" width="8" style="52" customWidth="1"/>
    <col min="8197" max="8197" width="6.25" style="52" customWidth="1"/>
    <col min="8198" max="8198" width="9.75" style="52" customWidth="1"/>
    <col min="8199" max="8199" width="8" style="52" customWidth="1"/>
    <col min="8200" max="8200" width="6.25" style="52" customWidth="1"/>
    <col min="8201" max="8201" width="9.75" style="52" customWidth="1"/>
    <col min="8202" max="8202" width="8" style="52" customWidth="1"/>
    <col min="8203" max="8203" width="6.25" style="52" customWidth="1"/>
    <col min="8204" max="8204" width="9.75" style="52" customWidth="1"/>
    <col min="8205" max="8205" width="9.375" style="52" bestFit="1" customWidth="1"/>
    <col min="8206" max="8206" width="6.25" style="52" customWidth="1"/>
    <col min="8207" max="8207" width="9.75" style="52" customWidth="1"/>
    <col min="8208" max="8209" width="1.5" style="52" customWidth="1"/>
    <col min="8210" max="8448" width="7.875" style="52"/>
    <col min="8449" max="8449" width="8" style="52" customWidth="1"/>
    <col min="8450" max="8450" width="6.25" style="52" customWidth="1"/>
    <col min="8451" max="8451" width="9.75" style="52" customWidth="1"/>
    <col min="8452" max="8452" width="8" style="52" customWidth="1"/>
    <col min="8453" max="8453" width="6.25" style="52" customWidth="1"/>
    <col min="8454" max="8454" width="9.75" style="52" customWidth="1"/>
    <col min="8455" max="8455" width="8" style="52" customWidth="1"/>
    <col min="8456" max="8456" width="6.25" style="52" customWidth="1"/>
    <col min="8457" max="8457" width="9.75" style="52" customWidth="1"/>
    <col min="8458" max="8458" width="8" style="52" customWidth="1"/>
    <col min="8459" max="8459" width="6.25" style="52" customWidth="1"/>
    <col min="8460" max="8460" width="9.75" style="52" customWidth="1"/>
    <col min="8461" max="8461" width="9.375" style="52" bestFit="1" customWidth="1"/>
    <col min="8462" max="8462" width="6.25" style="52" customWidth="1"/>
    <col min="8463" max="8463" width="9.75" style="52" customWidth="1"/>
    <col min="8464" max="8465" width="1.5" style="52" customWidth="1"/>
    <col min="8466" max="8704" width="7.875" style="52"/>
    <col min="8705" max="8705" width="8" style="52" customWidth="1"/>
    <col min="8706" max="8706" width="6.25" style="52" customWidth="1"/>
    <col min="8707" max="8707" width="9.75" style="52" customWidth="1"/>
    <col min="8708" max="8708" width="8" style="52" customWidth="1"/>
    <col min="8709" max="8709" width="6.25" style="52" customWidth="1"/>
    <col min="8710" max="8710" width="9.75" style="52" customWidth="1"/>
    <col min="8711" max="8711" width="8" style="52" customWidth="1"/>
    <col min="8712" max="8712" width="6.25" style="52" customWidth="1"/>
    <col min="8713" max="8713" width="9.75" style="52" customWidth="1"/>
    <col min="8714" max="8714" width="8" style="52" customWidth="1"/>
    <col min="8715" max="8715" width="6.25" style="52" customWidth="1"/>
    <col min="8716" max="8716" width="9.75" style="52" customWidth="1"/>
    <col min="8717" max="8717" width="9.375" style="52" bestFit="1" customWidth="1"/>
    <col min="8718" max="8718" width="6.25" style="52" customWidth="1"/>
    <col min="8719" max="8719" width="9.75" style="52" customWidth="1"/>
    <col min="8720" max="8721" width="1.5" style="52" customWidth="1"/>
    <col min="8722" max="8960" width="7.875" style="52"/>
    <col min="8961" max="8961" width="8" style="52" customWidth="1"/>
    <col min="8962" max="8962" width="6.25" style="52" customWidth="1"/>
    <col min="8963" max="8963" width="9.75" style="52" customWidth="1"/>
    <col min="8964" max="8964" width="8" style="52" customWidth="1"/>
    <col min="8965" max="8965" width="6.25" style="52" customWidth="1"/>
    <col min="8966" max="8966" width="9.75" style="52" customWidth="1"/>
    <col min="8967" max="8967" width="8" style="52" customWidth="1"/>
    <col min="8968" max="8968" width="6.25" style="52" customWidth="1"/>
    <col min="8969" max="8969" width="9.75" style="52" customWidth="1"/>
    <col min="8970" max="8970" width="8" style="52" customWidth="1"/>
    <col min="8971" max="8971" width="6.25" style="52" customWidth="1"/>
    <col min="8972" max="8972" width="9.75" style="52" customWidth="1"/>
    <col min="8973" max="8973" width="9.375" style="52" bestFit="1" customWidth="1"/>
    <col min="8974" max="8974" width="6.25" style="52" customWidth="1"/>
    <col min="8975" max="8975" width="9.75" style="52" customWidth="1"/>
    <col min="8976" max="8977" width="1.5" style="52" customWidth="1"/>
    <col min="8978" max="9216" width="7.875" style="52"/>
    <col min="9217" max="9217" width="8" style="52" customWidth="1"/>
    <col min="9218" max="9218" width="6.25" style="52" customWidth="1"/>
    <col min="9219" max="9219" width="9.75" style="52" customWidth="1"/>
    <col min="9220" max="9220" width="8" style="52" customWidth="1"/>
    <col min="9221" max="9221" width="6.25" style="52" customWidth="1"/>
    <col min="9222" max="9222" width="9.75" style="52" customWidth="1"/>
    <col min="9223" max="9223" width="8" style="52" customWidth="1"/>
    <col min="9224" max="9224" width="6.25" style="52" customWidth="1"/>
    <col min="9225" max="9225" width="9.75" style="52" customWidth="1"/>
    <col min="9226" max="9226" width="8" style="52" customWidth="1"/>
    <col min="9227" max="9227" width="6.25" style="52" customWidth="1"/>
    <col min="9228" max="9228" width="9.75" style="52" customWidth="1"/>
    <col min="9229" max="9229" width="9.375" style="52" bestFit="1" customWidth="1"/>
    <col min="9230" max="9230" width="6.25" style="52" customWidth="1"/>
    <col min="9231" max="9231" width="9.75" style="52" customWidth="1"/>
    <col min="9232" max="9233" width="1.5" style="52" customWidth="1"/>
    <col min="9234" max="9472" width="7.875" style="52"/>
    <col min="9473" max="9473" width="8" style="52" customWidth="1"/>
    <col min="9474" max="9474" width="6.25" style="52" customWidth="1"/>
    <col min="9475" max="9475" width="9.75" style="52" customWidth="1"/>
    <col min="9476" max="9476" width="8" style="52" customWidth="1"/>
    <col min="9477" max="9477" width="6.25" style="52" customWidth="1"/>
    <col min="9478" max="9478" width="9.75" style="52" customWidth="1"/>
    <col min="9479" max="9479" width="8" style="52" customWidth="1"/>
    <col min="9480" max="9480" width="6.25" style="52" customWidth="1"/>
    <col min="9481" max="9481" width="9.75" style="52" customWidth="1"/>
    <col min="9482" max="9482" width="8" style="52" customWidth="1"/>
    <col min="9483" max="9483" width="6.25" style="52" customWidth="1"/>
    <col min="9484" max="9484" width="9.75" style="52" customWidth="1"/>
    <col min="9485" max="9485" width="9.375" style="52" bestFit="1" customWidth="1"/>
    <col min="9486" max="9486" width="6.25" style="52" customWidth="1"/>
    <col min="9487" max="9487" width="9.75" style="52" customWidth="1"/>
    <col min="9488" max="9489" width="1.5" style="52" customWidth="1"/>
    <col min="9490" max="9728" width="7.875" style="52"/>
    <col min="9729" max="9729" width="8" style="52" customWidth="1"/>
    <col min="9730" max="9730" width="6.25" style="52" customWidth="1"/>
    <col min="9731" max="9731" width="9.75" style="52" customWidth="1"/>
    <col min="9732" max="9732" width="8" style="52" customWidth="1"/>
    <col min="9733" max="9733" width="6.25" style="52" customWidth="1"/>
    <col min="9734" max="9734" width="9.75" style="52" customWidth="1"/>
    <col min="9735" max="9735" width="8" style="52" customWidth="1"/>
    <col min="9736" max="9736" width="6.25" style="52" customWidth="1"/>
    <col min="9737" max="9737" width="9.75" style="52" customWidth="1"/>
    <col min="9738" max="9738" width="8" style="52" customWidth="1"/>
    <col min="9739" max="9739" width="6.25" style="52" customWidth="1"/>
    <col min="9740" max="9740" width="9.75" style="52" customWidth="1"/>
    <col min="9741" max="9741" width="9.375" style="52" bestFit="1" customWidth="1"/>
    <col min="9742" max="9742" width="6.25" style="52" customWidth="1"/>
    <col min="9743" max="9743" width="9.75" style="52" customWidth="1"/>
    <col min="9744" max="9745" width="1.5" style="52" customWidth="1"/>
    <col min="9746" max="9984" width="7.875" style="52"/>
    <col min="9985" max="9985" width="8" style="52" customWidth="1"/>
    <col min="9986" max="9986" width="6.25" style="52" customWidth="1"/>
    <col min="9987" max="9987" width="9.75" style="52" customWidth="1"/>
    <col min="9988" max="9988" width="8" style="52" customWidth="1"/>
    <col min="9989" max="9989" width="6.25" style="52" customWidth="1"/>
    <col min="9990" max="9990" width="9.75" style="52" customWidth="1"/>
    <col min="9991" max="9991" width="8" style="52" customWidth="1"/>
    <col min="9992" max="9992" width="6.25" style="52" customWidth="1"/>
    <col min="9993" max="9993" width="9.75" style="52" customWidth="1"/>
    <col min="9994" max="9994" width="8" style="52" customWidth="1"/>
    <col min="9995" max="9995" width="6.25" style="52" customWidth="1"/>
    <col min="9996" max="9996" width="9.75" style="52" customWidth="1"/>
    <col min="9997" max="9997" width="9.375" style="52" bestFit="1" customWidth="1"/>
    <col min="9998" max="9998" width="6.25" style="52" customWidth="1"/>
    <col min="9999" max="9999" width="9.75" style="52" customWidth="1"/>
    <col min="10000" max="10001" width="1.5" style="52" customWidth="1"/>
    <col min="10002" max="10240" width="7.875" style="52"/>
    <col min="10241" max="10241" width="8" style="52" customWidth="1"/>
    <col min="10242" max="10242" width="6.25" style="52" customWidth="1"/>
    <col min="10243" max="10243" width="9.75" style="52" customWidth="1"/>
    <col min="10244" max="10244" width="8" style="52" customWidth="1"/>
    <col min="10245" max="10245" width="6.25" style="52" customWidth="1"/>
    <col min="10246" max="10246" width="9.75" style="52" customWidth="1"/>
    <col min="10247" max="10247" width="8" style="52" customWidth="1"/>
    <col min="10248" max="10248" width="6.25" style="52" customWidth="1"/>
    <col min="10249" max="10249" width="9.75" style="52" customWidth="1"/>
    <col min="10250" max="10250" width="8" style="52" customWidth="1"/>
    <col min="10251" max="10251" width="6.25" style="52" customWidth="1"/>
    <col min="10252" max="10252" width="9.75" style="52" customWidth="1"/>
    <col min="10253" max="10253" width="9.375" style="52" bestFit="1" customWidth="1"/>
    <col min="10254" max="10254" width="6.25" style="52" customWidth="1"/>
    <col min="10255" max="10255" width="9.75" style="52" customWidth="1"/>
    <col min="10256" max="10257" width="1.5" style="52" customWidth="1"/>
    <col min="10258" max="10496" width="7.875" style="52"/>
    <col min="10497" max="10497" width="8" style="52" customWidth="1"/>
    <col min="10498" max="10498" width="6.25" style="52" customWidth="1"/>
    <col min="10499" max="10499" width="9.75" style="52" customWidth="1"/>
    <col min="10500" max="10500" width="8" style="52" customWidth="1"/>
    <col min="10501" max="10501" width="6.25" style="52" customWidth="1"/>
    <col min="10502" max="10502" width="9.75" style="52" customWidth="1"/>
    <col min="10503" max="10503" width="8" style="52" customWidth="1"/>
    <col min="10504" max="10504" width="6.25" style="52" customWidth="1"/>
    <col min="10505" max="10505" width="9.75" style="52" customWidth="1"/>
    <col min="10506" max="10506" width="8" style="52" customWidth="1"/>
    <col min="10507" max="10507" width="6.25" style="52" customWidth="1"/>
    <col min="10508" max="10508" width="9.75" style="52" customWidth="1"/>
    <col min="10509" max="10509" width="9.375" style="52" bestFit="1" customWidth="1"/>
    <col min="10510" max="10510" width="6.25" style="52" customWidth="1"/>
    <col min="10511" max="10511" width="9.75" style="52" customWidth="1"/>
    <col min="10512" max="10513" width="1.5" style="52" customWidth="1"/>
    <col min="10514" max="10752" width="7.875" style="52"/>
    <col min="10753" max="10753" width="8" style="52" customWidth="1"/>
    <col min="10754" max="10754" width="6.25" style="52" customWidth="1"/>
    <col min="10755" max="10755" width="9.75" style="52" customWidth="1"/>
    <col min="10756" max="10756" width="8" style="52" customWidth="1"/>
    <col min="10757" max="10757" width="6.25" style="52" customWidth="1"/>
    <col min="10758" max="10758" width="9.75" style="52" customWidth="1"/>
    <col min="10759" max="10759" width="8" style="52" customWidth="1"/>
    <col min="10760" max="10760" width="6.25" style="52" customWidth="1"/>
    <col min="10761" max="10761" width="9.75" style="52" customWidth="1"/>
    <col min="10762" max="10762" width="8" style="52" customWidth="1"/>
    <col min="10763" max="10763" width="6.25" style="52" customWidth="1"/>
    <col min="10764" max="10764" width="9.75" style="52" customWidth="1"/>
    <col min="10765" max="10765" width="9.375" style="52" bestFit="1" customWidth="1"/>
    <col min="10766" max="10766" width="6.25" style="52" customWidth="1"/>
    <col min="10767" max="10767" width="9.75" style="52" customWidth="1"/>
    <col min="10768" max="10769" width="1.5" style="52" customWidth="1"/>
    <col min="10770" max="11008" width="7.875" style="52"/>
    <col min="11009" max="11009" width="8" style="52" customWidth="1"/>
    <col min="11010" max="11010" width="6.25" style="52" customWidth="1"/>
    <col min="11011" max="11011" width="9.75" style="52" customWidth="1"/>
    <col min="11012" max="11012" width="8" style="52" customWidth="1"/>
    <col min="11013" max="11013" width="6.25" style="52" customWidth="1"/>
    <col min="11014" max="11014" width="9.75" style="52" customWidth="1"/>
    <col min="11015" max="11015" width="8" style="52" customWidth="1"/>
    <col min="11016" max="11016" width="6.25" style="52" customWidth="1"/>
    <col min="11017" max="11017" width="9.75" style="52" customWidth="1"/>
    <col min="11018" max="11018" width="8" style="52" customWidth="1"/>
    <col min="11019" max="11019" width="6.25" style="52" customWidth="1"/>
    <col min="11020" max="11020" width="9.75" style="52" customWidth="1"/>
    <col min="11021" max="11021" width="9.375" style="52" bestFit="1" customWidth="1"/>
    <col min="11022" max="11022" width="6.25" style="52" customWidth="1"/>
    <col min="11023" max="11023" width="9.75" style="52" customWidth="1"/>
    <col min="11024" max="11025" width="1.5" style="52" customWidth="1"/>
    <col min="11026" max="11264" width="7.875" style="52"/>
    <col min="11265" max="11265" width="8" style="52" customWidth="1"/>
    <col min="11266" max="11266" width="6.25" style="52" customWidth="1"/>
    <col min="11267" max="11267" width="9.75" style="52" customWidth="1"/>
    <col min="11268" max="11268" width="8" style="52" customWidth="1"/>
    <col min="11269" max="11269" width="6.25" style="52" customWidth="1"/>
    <col min="11270" max="11270" width="9.75" style="52" customWidth="1"/>
    <col min="11271" max="11271" width="8" style="52" customWidth="1"/>
    <col min="11272" max="11272" width="6.25" style="52" customWidth="1"/>
    <col min="11273" max="11273" width="9.75" style="52" customWidth="1"/>
    <col min="11274" max="11274" width="8" style="52" customWidth="1"/>
    <col min="11275" max="11275" width="6.25" style="52" customWidth="1"/>
    <col min="11276" max="11276" width="9.75" style="52" customWidth="1"/>
    <col min="11277" max="11277" width="9.375" style="52" bestFit="1" customWidth="1"/>
    <col min="11278" max="11278" width="6.25" style="52" customWidth="1"/>
    <col min="11279" max="11279" width="9.75" style="52" customWidth="1"/>
    <col min="11280" max="11281" width="1.5" style="52" customWidth="1"/>
    <col min="11282" max="11520" width="7.875" style="52"/>
    <col min="11521" max="11521" width="8" style="52" customWidth="1"/>
    <col min="11522" max="11522" width="6.25" style="52" customWidth="1"/>
    <col min="11523" max="11523" width="9.75" style="52" customWidth="1"/>
    <col min="11524" max="11524" width="8" style="52" customWidth="1"/>
    <col min="11525" max="11525" width="6.25" style="52" customWidth="1"/>
    <col min="11526" max="11526" width="9.75" style="52" customWidth="1"/>
    <col min="11527" max="11527" width="8" style="52" customWidth="1"/>
    <col min="11528" max="11528" width="6.25" style="52" customWidth="1"/>
    <col min="11529" max="11529" width="9.75" style="52" customWidth="1"/>
    <col min="11530" max="11530" width="8" style="52" customWidth="1"/>
    <col min="11531" max="11531" width="6.25" style="52" customWidth="1"/>
    <col min="11532" max="11532" width="9.75" style="52" customWidth="1"/>
    <col min="11533" max="11533" width="9.375" style="52" bestFit="1" customWidth="1"/>
    <col min="11534" max="11534" width="6.25" style="52" customWidth="1"/>
    <col min="11535" max="11535" width="9.75" style="52" customWidth="1"/>
    <col min="11536" max="11537" width="1.5" style="52" customWidth="1"/>
    <col min="11538" max="11776" width="7.875" style="52"/>
    <col min="11777" max="11777" width="8" style="52" customWidth="1"/>
    <col min="11778" max="11778" width="6.25" style="52" customWidth="1"/>
    <col min="11779" max="11779" width="9.75" style="52" customWidth="1"/>
    <col min="11780" max="11780" width="8" style="52" customWidth="1"/>
    <col min="11781" max="11781" width="6.25" style="52" customWidth="1"/>
    <col min="11782" max="11782" width="9.75" style="52" customWidth="1"/>
    <col min="11783" max="11783" width="8" style="52" customWidth="1"/>
    <col min="11784" max="11784" width="6.25" style="52" customWidth="1"/>
    <col min="11785" max="11785" width="9.75" style="52" customWidth="1"/>
    <col min="11786" max="11786" width="8" style="52" customWidth="1"/>
    <col min="11787" max="11787" width="6.25" style="52" customWidth="1"/>
    <col min="11788" max="11788" width="9.75" style="52" customWidth="1"/>
    <col min="11789" max="11789" width="9.375" style="52" bestFit="1" customWidth="1"/>
    <col min="11790" max="11790" width="6.25" style="52" customWidth="1"/>
    <col min="11791" max="11791" width="9.75" style="52" customWidth="1"/>
    <col min="11792" max="11793" width="1.5" style="52" customWidth="1"/>
    <col min="11794" max="12032" width="7.875" style="52"/>
    <col min="12033" max="12033" width="8" style="52" customWidth="1"/>
    <col min="12034" max="12034" width="6.25" style="52" customWidth="1"/>
    <col min="12035" max="12035" width="9.75" style="52" customWidth="1"/>
    <col min="12036" max="12036" width="8" style="52" customWidth="1"/>
    <col min="12037" max="12037" width="6.25" style="52" customWidth="1"/>
    <col min="12038" max="12038" width="9.75" style="52" customWidth="1"/>
    <col min="12039" max="12039" width="8" style="52" customWidth="1"/>
    <col min="12040" max="12040" width="6.25" style="52" customWidth="1"/>
    <col min="12041" max="12041" width="9.75" style="52" customWidth="1"/>
    <col min="12042" max="12042" width="8" style="52" customWidth="1"/>
    <col min="12043" max="12043" width="6.25" style="52" customWidth="1"/>
    <col min="12044" max="12044" width="9.75" style="52" customWidth="1"/>
    <col min="12045" max="12045" width="9.375" style="52" bestFit="1" customWidth="1"/>
    <col min="12046" max="12046" width="6.25" style="52" customWidth="1"/>
    <col min="12047" max="12047" width="9.75" style="52" customWidth="1"/>
    <col min="12048" max="12049" width="1.5" style="52" customWidth="1"/>
    <col min="12050" max="12288" width="7.875" style="52"/>
    <col min="12289" max="12289" width="8" style="52" customWidth="1"/>
    <col min="12290" max="12290" width="6.25" style="52" customWidth="1"/>
    <col min="12291" max="12291" width="9.75" style="52" customWidth="1"/>
    <col min="12292" max="12292" width="8" style="52" customWidth="1"/>
    <col min="12293" max="12293" width="6.25" style="52" customWidth="1"/>
    <col min="12294" max="12294" width="9.75" style="52" customWidth="1"/>
    <col min="12295" max="12295" width="8" style="52" customWidth="1"/>
    <col min="12296" max="12296" width="6.25" style="52" customWidth="1"/>
    <col min="12297" max="12297" width="9.75" style="52" customWidth="1"/>
    <col min="12298" max="12298" width="8" style="52" customWidth="1"/>
    <col min="12299" max="12299" width="6.25" style="52" customWidth="1"/>
    <col min="12300" max="12300" width="9.75" style="52" customWidth="1"/>
    <col min="12301" max="12301" width="9.375" style="52" bestFit="1" customWidth="1"/>
    <col min="12302" max="12302" width="6.25" style="52" customWidth="1"/>
    <col min="12303" max="12303" width="9.75" style="52" customWidth="1"/>
    <col min="12304" max="12305" width="1.5" style="52" customWidth="1"/>
    <col min="12306" max="12544" width="7.875" style="52"/>
    <col min="12545" max="12545" width="8" style="52" customWidth="1"/>
    <col min="12546" max="12546" width="6.25" style="52" customWidth="1"/>
    <col min="12547" max="12547" width="9.75" style="52" customWidth="1"/>
    <col min="12548" max="12548" width="8" style="52" customWidth="1"/>
    <col min="12549" max="12549" width="6.25" style="52" customWidth="1"/>
    <col min="12550" max="12550" width="9.75" style="52" customWidth="1"/>
    <col min="12551" max="12551" width="8" style="52" customWidth="1"/>
    <col min="12552" max="12552" width="6.25" style="52" customWidth="1"/>
    <col min="12553" max="12553" width="9.75" style="52" customWidth="1"/>
    <col min="12554" max="12554" width="8" style="52" customWidth="1"/>
    <col min="12555" max="12555" width="6.25" style="52" customWidth="1"/>
    <col min="12556" max="12556" width="9.75" style="52" customWidth="1"/>
    <col min="12557" max="12557" width="9.375" style="52" bestFit="1" customWidth="1"/>
    <col min="12558" max="12558" width="6.25" style="52" customWidth="1"/>
    <col min="12559" max="12559" width="9.75" style="52" customWidth="1"/>
    <col min="12560" max="12561" width="1.5" style="52" customWidth="1"/>
    <col min="12562" max="12800" width="7.875" style="52"/>
    <col min="12801" max="12801" width="8" style="52" customWidth="1"/>
    <col min="12802" max="12802" width="6.25" style="52" customWidth="1"/>
    <col min="12803" max="12803" width="9.75" style="52" customWidth="1"/>
    <col min="12804" max="12804" width="8" style="52" customWidth="1"/>
    <col min="12805" max="12805" width="6.25" style="52" customWidth="1"/>
    <col min="12806" max="12806" width="9.75" style="52" customWidth="1"/>
    <col min="12807" max="12807" width="8" style="52" customWidth="1"/>
    <col min="12808" max="12808" width="6.25" style="52" customWidth="1"/>
    <col min="12809" max="12809" width="9.75" style="52" customWidth="1"/>
    <col min="12810" max="12810" width="8" style="52" customWidth="1"/>
    <col min="12811" max="12811" width="6.25" style="52" customWidth="1"/>
    <col min="12812" max="12812" width="9.75" style="52" customWidth="1"/>
    <col min="12813" max="12813" width="9.375" style="52" bestFit="1" customWidth="1"/>
    <col min="12814" max="12814" width="6.25" style="52" customWidth="1"/>
    <col min="12815" max="12815" width="9.75" style="52" customWidth="1"/>
    <col min="12816" max="12817" width="1.5" style="52" customWidth="1"/>
    <col min="12818" max="13056" width="7.875" style="52"/>
    <col min="13057" max="13057" width="8" style="52" customWidth="1"/>
    <col min="13058" max="13058" width="6.25" style="52" customWidth="1"/>
    <col min="13059" max="13059" width="9.75" style="52" customWidth="1"/>
    <col min="13060" max="13060" width="8" style="52" customWidth="1"/>
    <col min="13061" max="13061" width="6.25" style="52" customWidth="1"/>
    <col min="13062" max="13062" width="9.75" style="52" customWidth="1"/>
    <col min="13063" max="13063" width="8" style="52" customWidth="1"/>
    <col min="13064" max="13064" width="6.25" style="52" customWidth="1"/>
    <col min="13065" max="13065" width="9.75" style="52" customWidth="1"/>
    <col min="13066" max="13066" width="8" style="52" customWidth="1"/>
    <col min="13067" max="13067" width="6.25" style="52" customWidth="1"/>
    <col min="13068" max="13068" width="9.75" style="52" customWidth="1"/>
    <col min="13069" max="13069" width="9.375" style="52" bestFit="1" customWidth="1"/>
    <col min="13070" max="13070" width="6.25" style="52" customWidth="1"/>
    <col min="13071" max="13071" width="9.75" style="52" customWidth="1"/>
    <col min="13072" max="13073" width="1.5" style="52" customWidth="1"/>
    <col min="13074" max="13312" width="7.875" style="52"/>
    <col min="13313" max="13313" width="8" style="52" customWidth="1"/>
    <col min="13314" max="13314" width="6.25" style="52" customWidth="1"/>
    <col min="13315" max="13315" width="9.75" style="52" customWidth="1"/>
    <col min="13316" max="13316" width="8" style="52" customWidth="1"/>
    <col min="13317" max="13317" width="6.25" style="52" customWidth="1"/>
    <col min="13318" max="13318" width="9.75" style="52" customWidth="1"/>
    <col min="13319" max="13319" width="8" style="52" customWidth="1"/>
    <col min="13320" max="13320" width="6.25" style="52" customWidth="1"/>
    <col min="13321" max="13321" width="9.75" style="52" customWidth="1"/>
    <col min="13322" max="13322" width="8" style="52" customWidth="1"/>
    <col min="13323" max="13323" width="6.25" style="52" customWidth="1"/>
    <col min="13324" max="13324" width="9.75" style="52" customWidth="1"/>
    <col min="13325" max="13325" width="9.375" style="52" bestFit="1" customWidth="1"/>
    <col min="13326" max="13326" width="6.25" style="52" customWidth="1"/>
    <col min="13327" max="13327" width="9.75" style="52" customWidth="1"/>
    <col min="13328" max="13329" width="1.5" style="52" customWidth="1"/>
    <col min="13330" max="13568" width="7.875" style="52"/>
    <col min="13569" max="13569" width="8" style="52" customWidth="1"/>
    <col min="13570" max="13570" width="6.25" style="52" customWidth="1"/>
    <col min="13571" max="13571" width="9.75" style="52" customWidth="1"/>
    <col min="13572" max="13572" width="8" style="52" customWidth="1"/>
    <col min="13573" max="13573" width="6.25" style="52" customWidth="1"/>
    <col min="13574" max="13574" width="9.75" style="52" customWidth="1"/>
    <col min="13575" max="13575" width="8" style="52" customWidth="1"/>
    <col min="13576" max="13576" width="6.25" style="52" customWidth="1"/>
    <col min="13577" max="13577" width="9.75" style="52" customWidth="1"/>
    <col min="13578" max="13578" width="8" style="52" customWidth="1"/>
    <col min="13579" max="13579" width="6.25" style="52" customWidth="1"/>
    <col min="13580" max="13580" width="9.75" style="52" customWidth="1"/>
    <col min="13581" max="13581" width="9.375" style="52" bestFit="1" customWidth="1"/>
    <col min="13582" max="13582" width="6.25" style="52" customWidth="1"/>
    <col min="13583" max="13583" width="9.75" style="52" customWidth="1"/>
    <col min="13584" max="13585" width="1.5" style="52" customWidth="1"/>
    <col min="13586" max="13824" width="7.875" style="52"/>
    <col min="13825" max="13825" width="8" style="52" customWidth="1"/>
    <col min="13826" max="13826" width="6.25" style="52" customWidth="1"/>
    <col min="13827" max="13827" width="9.75" style="52" customWidth="1"/>
    <col min="13828" max="13828" width="8" style="52" customWidth="1"/>
    <col min="13829" max="13829" width="6.25" style="52" customWidth="1"/>
    <col min="13830" max="13830" width="9.75" style="52" customWidth="1"/>
    <col min="13831" max="13831" width="8" style="52" customWidth="1"/>
    <col min="13832" max="13832" width="6.25" style="52" customWidth="1"/>
    <col min="13833" max="13833" width="9.75" style="52" customWidth="1"/>
    <col min="13834" max="13834" width="8" style="52" customWidth="1"/>
    <col min="13835" max="13835" width="6.25" style="52" customWidth="1"/>
    <col min="13836" max="13836" width="9.75" style="52" customWidth="1"/>
    <col min="13837" max="13837" width="9.375" style="52" bestFit="1" customWidth="1"/>
    <col min="13838" max="13838" width="6.25" style="52" customWidth="1"/>
    <col min="13839" max="13839" width="9.75" style="52" customWidth="1"/>
    <col min="13840" max="13841" width="1.5" style="52" customWidth="1"/>
    <col min="13842" max="14080" width="7.875" style="52"/>
    <col min="14081" max="14081" width="8" style="52" customWidth="1"/>
    <col min="14082" max="14082" width="6.25" style="52" customWidth="1"/>
    <col min="14083" max="14083" width="9.75" style="52" customWidth="1"/>
    <col min="14084" max="14084" width="8" style="52" customWidth="1"/>
    <col min="14085" max="14085" width="6.25" style="52" customWidth="1"/>
    <col min="14086" max="14086" width="9.75" style="52" customWidth="1"/>
    <col min="14087" max="14087" width="8" style="52" customWidth="1"/>
    <col min="14088" max="14088" width="6.25" style="52" customWidth="1"/>
    <col min="14089" max="14089" width="9.75" style="52" customWidth="1"/>
    <col min="14090" max="14090" width="8" style="52" customWidth="1"/>
    <col min="14091" max="14091" width="6.25" style="52" customWidth="1"/>
    <col min="14092" max="14092" width="9.75" style="52" customWidth="1"/>
    <col min="14093" max="14093" width="9.375" style="52" bestFit="1" customWidth="1"/>
    <col min="14094" max="14094" width="6.25" style="52" customWidth="1"/>
    <col min="14095" max="14095" width="9.75" style="52" customWidth="1"/>
    <col min="14096" max="14097" width="1.5" style="52" customWidth="1"/>
    <col min="14098" max="14336" width="7.875" style="52"/>
    <col min="14337" max="14337" width="8" style="52" customWidth="1"/>
    <col min="14338" max="14338" width="6.25" style="52" customWidth="1"/>
    <col min="14339" max="14339" width="9.75" style="52" customWidth="1"/>
    <col min="14340" max="14340" width="8" style="52" customWidth="1"/>
    <col min="14341" max="14341" width="6.25" style="52" customWidth="1"/>
    <col min="14342" max="14342" width="9.75" style="52" customWidth="1"/>
    <col min="14343" max="14343" width="8" style="52" customWidth="1"/>
    <col min="14344" max="14344" width="6.25" style="52" customWidth="1"/>
    <col min="14345" max="14345" width="9.75" style="52" customWidth="1"/>
    <col min="14346" max="14346" width="8" style="52" customWidth="1"/>
    <col min="14347" max="14347" width="6.25" style="52" customWidth="1"/>
    <col min="14348" max="14348" width="9.75" style="52" customWidth="1"/>
    <col min="14349" max="14349" width="9.375" style="52" bestFit="1" customWidth="1"/>
    <col min="14350" max="14350" width="6.25" style="52" customWidth="1"/>
    <col min="14351" max="14351" width="9.75" style="52" customWidth="1"/>
    <col min="14352" max="14353" width="1.5" style="52" customWidth="1"/>
    <col min="14354" max="14592" width="7.875" style="52"/>
    <col min="14593" max="14593" width="8" style="52" customWidth="1"/>
    <col min="14594" max="14594" width="6.25" style="52" customWidth="1"/>
    <col min="14595" max="14595" width="9.75" style="52" customWidth="1"/>
    <col min="14596" max="14596" width="8" style="52" customWidth="1"/>
    <col min="14597" max="14597" width="6.25" style="52" customWidth="1"/>
    <col min="14598" max="14598" width="9.75" style="52" customWidth="1"/>
    <col min="14599" max="14599" width="8" style="52" customWidth="1"/>
    <col min="14600" max="14600" width="6.25" style="52" customWidth="1"/>
    <col min="14601" max="14601" width="9.75" style="52" customWidth="1"/>
    <col min="14602" max="14602" width="8" style="52" customWidth="1"/>
    <col min="14603" max="14603" width="6.25" style="52" customWidth="1"/>
    <col min="14604" max="14604" width="9.75" style="52" customWidth="1"/>
    <col min="14605" max="14605" width="9.375" style="52" bestFit="1" customWidth="1"/>
    <col min="14606" max="14606" width="6.25" style="52" customWidth="1"/>
    <col min="14607" max="14607" width="9.75" style="52" customWidth="1"/>
    <col min="14608" max="14609" width="1.5" style="52" customWidth="1"/>
    <col min="14610" max="14848" width="7.875" style="52"/>
    <col min="14849" max="14849" width="8" style="52" customWidth="1"/>
    <col min="14850" max="14850" width="6.25" style="52" customWidth="1"/>
    <col min="14851" max="14851" width="9.75" style="52" customWidth="1"/>
    <col min="14852" max="14852" width="8" style="52" customWidth="1"/>
    <col min="14853" max="14853" width="6.25" style="52" customWidth="1"/>
    <col min="14854" max="14854" width="9.75" style="52" customWidth="1"/>
    <col min="14855" max="14855" width="8" style="52" customWidth="1"/>
    <col min="14856" max="14856" width="6.25" style="52" customWidth="1"/>
    <col min="14857" max="14857" width="9.75" style="52" customWidth="1"/>
    <col min="14858" max="14858" width="8" style="52" customWidth="1"/>
    <col min="14859" max="14859" width="6.25" style="52" customWidth="1"/>
    <col min="14860" max="14860" width="9.75" style="52" customWidth="1"/>
    <col min="14861" max="14861" width="9.375" style="52" bestFit="1" customWidth="1"/>
    <col min="14862" max="14862" width="6.25" style="52" customWidth="1"/>
    <col min="14863" max="14863" width="9.75" style="52" customWidth="1"/>
    <col min="14864" max="14865" width="1.5" style="52" customWidth="1"/>
    <col min="14866" max="15104" width="7.875" style="52"/>
    <col min="15105" max="15105" width="8" style="52" customWidth="1"/>
    <col min="15106" max="15106" width="6.25" style="52" customWidth="1"/>
    <col min="15107" max="15107" width="9.75" style="52" customWidth="1"/>
    <col min="15108" max="15108" width="8" style="52" customWidth="1"/>
    <col min="15109" max="15109" width="6.25" style="52" customWidth="1"/>
    <col min="15110" max="15110" width="9.75" style="52" customWidth="1"/>
    <col min="15111" max="15111" width="8" style="52" customWidth="1"/>
    <col min="15112" max="15112" width="6.25" style="52" customWidth="1"/>
    <col min="15113" max="15113" width="9.75" style="52" customWidth="1"/>
    <col min="15114" max="15114" width="8" style="52" customWidth="1"/>
    <col min="15115" max="15115" width="6.25" style="52" customWidth="1"/>
    <col min="15116" max="15116" width="9.75" style="52" customWidth="1"/>
    <col min="15117" max="15117" width="9.375" style="52" bestFit="1" customWidth="1"/>
    <col min="15118" max="15118" width="6.25" style="52" customWidth="1"/>
    <col min="15119" max="15119" width="9.75" style="52" customWidth="1"/>
    <col min="15120" max="15121" width="1.5" style="52" customWidth="1"/>
    <col min="15122" max="15360" width="7.875" style="52"/>
    <col min="15361" max="15361" width="8" style="52" customWidth="1"/>
    <col min="15362" max="15362" width="6.25" style="52" customWidth="1"/>
    <col min="15363" max="15363" width="9.75" style="52" customWidth="1"/>
    <col min="15364" max="15364" width="8" style="52" customWidth="1"/>
    <col min="15365" max="15365" width="6.25" style="52" customWidth="1"/>
    <col min="15366" max="15366" width="9.75" style="52" customWidth="1"/>
    <col min="15367" max="15367" width="8" style="52" customWidth="1"/>
    <col min="15368" max="15368" width="6.25" style="52" customWidth="1"/>
    <col min="15369" max="15369" width="9.75" style="52" customWidth="1"/>
    <col min="15370" max="15370" width="8" style="52" customWidth="1"/>
    <col min="15371" max="15371" width="6.25" style="52" customWidth="1"/>
    <col min="15372" max="15372" width="9.75" style="52" customWidth="1"/>
    <col min="15373" max="15373" width="9.375" style="52" bestFit="1" customWidth="1"/>
    <col min="15374" max="15374" width="6.25" style="52" customWidth="1"/>
    <col min="15375" max="15375" width="9.75" style="52" customWidth="1"/>
    <col min="15376" max="15377" width="1.5" style="52" customWidth="1"/>
    <col min="15378" max="15616" width="7.875" style="52"/>
    <col min="15617" max="15617" width="8" style="52" customWidth="1"/>
    <col min="15618" max="15618" width="6.25" style="52" customWidth="1"/>
    <col min="15619" max="15619" width="9.75" style="52" customWidth="1"/>
    <col min="15620" max="15620" width="8" style="52" customWidth="1"/>
    <col min="15621" max="15621" width="6.25" style="52" customWidth="1"/>
    <col min="15622" max="15622" width="9.75" style="52" customWidth="1"/>
    <col min="15623" max="15623" width="8" style="52" customWidth="1"/>
    <col min="15624" max="15624" width="6.25" style="52" customWidth="1"/>
    <col min="15625" max="15625" width="9.75" style="52" customWidth="1"/>
    <col min="15626" max="15626" width="8" style="52" customWidth="1"/>
    <col min="15627" max="15627" width="6.25" style="52" customWidth="1"/>
    <col min="15628" max="15628" width="9.75" style="52" customWidth="1"/>
    <col min="15629" max="15629" width="9.375" style="52" bestFit="1" customWidth="1"/>
    <col min="15630" max="15630" width="6.25" style="52" customWidth="1"/>
    <col min="15631" max="15631" width="9.75" style="52" customWidth="1"/>
    <col min="15632" max="15633" width="1.5" style="52" customWidth="1"/>
    <col min="15634" max="15872" width="7.875" style="52"/>
    <col min="15873" max="15873" width="8" style="52" customWidth="1"/>
    <col min="15874" max="15874" width="6.25" style="52" customWidth="1"/>
    <col min="15875" max="15875" width="9.75" style="52" customWidth="1"/>
    <col min="15876" max="15876" width="8" style="52" customWidth="1"/>
    <col min="15877" max="15877" width="6.25" style="52" customWidth="1"/>
    <col min="15878" max="15878" width="9.75" style="52" customWidth="1"/>
    <col min="15879" max="15879" width="8" style="52" customWidth="1"/>
    <col min="15880" max="15880" width="6.25" style="52" customWidth="1"/>
    <col min="15881" max="15881" width="9.75" style="52" customWidth="1"/>
    <col min="15882" max="15882" width="8" style="52" customWidth="1"/>
    <col min="15883" max="15883" width="6.25" style="52" customWidth="1"/>
    <col min="15884" max="15884" width="9.75" style="52" customWidth="1"/>
    <col min="15885" max="15885" width="9.375" style="52" bestFit="1" customWidth="1"/>
    <col min="15886" max="15886" width="6.25" style="52" customWidth="1"/>
    <col min="15887" max="15887" width="9.75" style="52" customWidth="1"/>
    <col min="15888" max="15889" width="1.5" style="52" customWidth="1"/>
    <col min="15890" max="16128" width="7.875" style="52"/>
    <col min="16129" max="16129" width="8" style="52" customWidth="1"/>
    <col min="16130" max="16130" width="6.25" style="52" customWidth="1"/>
    <col min="16131" max="16131" width="9.75" style="52" customWidth="1"/>
    <col min="16132" max="16132" width="8" style="52" customWidth="1"/>
    <col min="16133" max="16133" width="6.25" style="52" customWidth="1"/>
    <col min="16134" max="16134" width="9.75" style="52" customWidth="1"/>
    <col min="16135" max="16135" width="8" style="52" customWidth="1"/>
    <col min="16136" max="16136" width="6.25" style="52" customWidth="1"/>
    <col min="16137" max="16137" width="9.75" style="52" customWidth="1"/>
    <col min="16138" max="16138" width="8" style="52" customWidth="1"/>
    <col min="16139" max="16139" width="6.25" style="52" customWidth="1"/>
    <col min="16140" max="16140" width="9.75" style="52" customWidth="1"/>
    <col min="16141" max="16141" width="9.375" style="52" bestFit="1" customWidth="1"/>
    <col min="16142" max="16142" width="6.25" style="52" customWidth="1"/>
    <col min="16143" max="16143" width="9.75" style="52" customWidth="1"/>
    <col min="16144" max="16145" width="1.5" style="52" customWidth="1"/>
    <col min="16146" max="16384" width="7.875" style="52"/>
  </cols>
  <sheetData>
    <row r="1" spans="1:28" x14ac:dyDescent="0.5">
      <c r="A1" s="98"/>
      <c r="B1" s="98"/>
      <c r="C1" s="9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AA1" s="53"/>
      <c r="AB1" s="53"/>
    </row>
    <row r="2" spans="1:28" x14ac:dyDescent="0.5">
      <c r="A2" s="99">
        <v>2008</v>
      </c>
      <c r="B2" s="99"/>
      <c r="C2" s="99"/>
      <c r="D2" s="54"/>
      <c r="E2" s="54"/>
      <c r="F2" s="54"/>
      <c r="G2" s="54"/>
      <c r="H2" s="54"/>
      <c r="I2" s="54"/>
      <c r="J2" s="54"/>
      <c r="K2" s="54"/>
      <c r="L2" s="54"/>
      <c r="M2" s="55" t="s">
        <v>34</v>
      </c>
      <c r="N2" s="54"/>
      <c r="O2" s="54"/>
      <c r="P2" s="56"/>
    </row>
    <row r="3" spans="1:28" ht="43.5" x14ac:dyDescent="0.5">
      <c r="A3" s="57"/>
      <c r="B3" s="58" t="s">
        <v>29</v>
      </c>
      <c r="C3" s="59" t="s">
        <v>30</v>
      </c>
      <c r="D3" s="100">
        <v>2009</v>
      </c>
      <c r="E3" s="97"/>
      <c r="F3" s="97"/>
      <c r="G3" s="97">
        <v>2010</v>
      </c>
      <c r="H3" s="97"/>
      <c r="I3" s="97"/>
      <c r="J3" s="97">
        <v>2011</v>
      </c>
      <c r="K3" s="97"/>
      <c r="L3" s="97"/>
      <c r="M3" s="97">
        <v>2012</v>
      </c>
      <c r="N3" s="97"/>
      <c r="O3" s="97"/>
      <c r="P3" s="60"/>
      <c r="Q3" s="61"/>
    </row>
    <row r="4" spans="1:28" x14ac:dyDescent="0.5">
      <c r="A4" s="29">
        <v>39546</v>
      </c>
      <c r="B4" s="30">
        <v>3.02</v>
      </c>
      <c r="C4" s="31">
        <v>306.28199999999998</v>
      </c>
      <c r="D4" s="29">
        <v>39908</v>
      </c>
      <c r="E4" s="30">
        <v>4.09</v>
      </c>
      <c r="F4" s="31">
        <v>322.49599999999998</v>
      </c>
      <c r="G4" s="29">
        <v>40269</v>
      </c>
      <c r="H4" s="30">
        <v>2.4</v>
      </c>
      <c r="I4" s="31">
        <v>149.16800000000001</v>
      </c>
      <c r="J4" s="29">
        <v>40637</v>
      </c>
      <c r="K4" s="30">
        <v>3.86</v>
      </c>
      <c r="L4" s="31">
        <v>304.77</v>
      </c>
      <c r="M4" s="29">
        <v>41005</v>
      </c>
      <c r="N4" s="30">
        <v>1.85</v>
      </c>
      <c r="O4" s="31">
        <v>59.575000000000003</v>
      </c>
      <c r="P4" s="62"/>
      <c r="Q4" s="61"/>
    </row>
    <row r="5" spans="1:28" x14ac:dyDescent="0.5">
      <c r="A5" s="29">
        <v>39547</v>
      </c>
      <c r="B5" s="30">
        <v>2.73</v>
      </c>
      <c r="C5" s="31">
        <v>209.18799999999999</v>
      </c>
      <c r="D5" s="29">
        <v>39912</v>
      </c>
      <c r="E5" s="30">
        <v>4.12</v>
      </c>
      <c r="F5" s="35">
        <v>441.44</v>
      </c>
      <c r="G5" s="29">
        <v>40270</v>
      </c>
      <c r="H5" s="30">
        <v>2.3199999999999998</v>
      </c>
      <c r="I5" s="31">
        <v>96.082999999999998</v>
      </c>
      <c r="J5" s="29">
        <v>40638</v>
      </c>
      <c r="K5" s="30">
        <v>2.4500000000000002</v>
      </c>
      <c r="L5" s="31">
        <v>122.011</v>
      </c>
      <c r="M5" s="29">
        <v>41020</v>
      </c>
      <c r="N5" s="30">
        <v>3.26</v>
      </c>
      <c r="O5" s="31">
        <v>223.56399999999999</v>
      </c>
      <c r="P5" s="62"/>
      <c r="Q5" s="61"/>
    </row>
    <row r="6" spans="1:28" x14ac:dyDescent="0.5">
      <c r="A6" s="29">
        <v>39548</v>
      </c>
      <c r="B6" s="30">
        <v>3.2</v>
      </c>
      <c r="C6" s="31">
        <v>291.55700000000002</v>
      </c>
      <c r="D6" s="29">
        <v>39913</v>
      </c>
      <c r="E6" s="30">
        <v>4.1100000000000003</v>
      </c>
      <c r="F6" s="31">
        <v>331.75700000000001</v>
      </c>
      <c r="G6" s="29">
        <v>40273</v>
      </c>
      <c r="H6" s="30">
        <v>3.09</v>
      </c>
      <c r="I6" s="35">
        <v>212.512</v>
      </c>
      <c r="J6" s="29">
        <v>40638</v>
      </c>
      <c r="K6" s="30">
        <v>2.77</v>
      </c>
      <c r="L6" s="31">
        <v>229.226</v>
      </c>
      <c r="M6" s="29">
        <v>41024</v>
      </c>
      <c r="N6" s="30">
        <v>2.8</v>
      </c>
      <c r="O6" s="31">
        <v>159.083</v>
      </c>
      <c r="P6" s="62"/>
      <c r="Q6" s="61"/>
    </row>
    <row r="7" spans="1:28" x14ac:dyDescent="0.5">
      <c r="A7" s="29">
        <v>39549</v>
      </c>
      <c r="B7" s="30">
        <v>4.1100000000000003</v>
      </c>
      <c r="C7" s="31">
        <v>333.06400000000002</v>
      </c>
      <c r="D7" s="29">
        <v>39913</v>
      </c>
      <c r="E7" s="30">
        <v>4.18</v>
      </c>
      <c r="F7" s="31">
        <v>438.87299999999999</v>
      </c>
      <c r="G7" s="29">
        <v>40275</v>
      </c>
      <c r="H7" s="30">
        <v>3.08</v>
      </c>
      <c r="I7" s="31">
        <v>186.994</v>
      </c>
      <c r="J7" s="29">
        <v>40639</v>
      </c>
      <c r="K7" s="30">
        <v>2.67</v>
      </c>
      <c r="L7" s="31">
        <v>149.15199999999999</v>
      </c>
      <c r="M7" s="29">
        <v>41026</v>
      </c>
      <c r="N7" s="30">
        <v>3.61</v>
      </c>
      <c r="O7" s="31">
        <v>263.09699999999998</v>
      </c>
      <c r="P7" s="62"/>
      <c r="Q7" s="61"/>
    </row>
    <row r="8" spans="1:28" x14ac:dyDescent="0.5">
      <c r="A8" s="29">
        <v>39555</v>
      </c>
      <c r="B8" s="45">
        <v>2.99</v>
      </c>
      <c r="C8" s="35">
        <v>196.28200000000001</v>
      </c>
      <c r="D8" s="29">
        <v>39914</v>
      </c>
      <c r="E8" s="30">
        <v>3.65</v>
      </c>
      <c r="F8" s="31">
        <v>438.87299999999999</v>
      </c>
      <c r="G8" s="29">
        <v>40276</v>
      </c>
      <c r="H8" s="30">
        <v>2.93</v>
      </c>
      <c r="I8" s="31">
        <v>151.93299999999999</v>
      </c>
      <c r="J8" s="29">
        <v>40639</v>
      </c>
      <c r="K8" s="30">
        <v>2.1800000000000002</v>
      </c>
      <c r="L8" s="31">
        <v>139.98699999999999</v>
      </c>
      <c r="M8" s="29">
        <v>41041</v>
      </c>
      <c r="N8" s="30">
        <v>3.64</v>
      </c>
      <c r="O8" s="31">
        <v>253.61600000000001</v>
      </c>
      <c r="P8" s="62"/>
      <c r="Q8" s="61"/>
    </row>
    <row r="9" spans="1:28" x14ac:dyDescent="0.5">
      <c r="A9" s="29">
        <v>39556</v>
      </c>
      <c r="B9" s="30">
        <v>4.33</v>
      </c>
      <c r="C9" s="31">
        <v>381.84699999999998</v>
      </c>
      <c r="D9" s="29">
        <v>39914</v>
      </c>
      <c r="E9" s="30">
        <v>2.56</v>
      </c>
      <c r="F9" s="31">
        <v>243.50200000000001</v>
      </c>
      <c r="G9" s="29">
        <v>40278</v>
      </c>
      <c r="H9" s="30">
        <v>3</v>
      </c>
      <c r="I9" s="31">
        <v>182.20500000000001</v>
      </c>
      <c r="J9" s="29">
        <v>40640</v>
      </c>
      <c r="K9" s="30">
        <v>2.52</v>
      </c>
      <c r="L9" s="31">
        <v>122.45</v>
      </c>
      <c r="M9" s="29">
        <v>41046</v>
      </c>
      <c r="N9" s="30">
        <v>3.33</v>
      </c>
      <c r="O9" s="31">
        <v>217.36600000000001</v>
      </c>
      <c r="P9" s="62"/>
      <c r="Q9" s="61"/>
    </row>
    <row r="10" spans="1:28" x14ac:dyDescent="0.5">
      <c r="A10" s="29">
        <v>39556</v>
      </c>
      <c r="B10" s="30">
        <v>3.57</v>
      </c>
      <c r="C10" s="31">
        <v>337.452</v>
      </c>
      <c r="D10" s="29">
        <v>39915</v>
      </c>
      <c r="E10" s="30">
        <v>4.55</v>
      </c>
      <c r="F10" s="31">
        <v>395.41</v>
      </c>
      <c r="G10" s="29">
        <v>40279</v>
      </c>
      <c r="H10" s="30">
        <v>2.15</v>
      </c>
      <c r="I10" s="31">
        <v>82.531999999999996</v>
      </c>
      <c r="J10" s="29">
        <v>40640</v>
      </c>
      <c r="K10" s="30">
        <v>2.1800000000000002</v>
      </c>
      <c r="L10" s="31">
        <v>38.814</v>
      </c>
      <c r="M10" s="29">
        <v>41049</v>
      </c>
      <c r="N10" s="30">
        <v>1.65</v>
      </c>
      <c r="O10" s="31">
        <v>54.784999999999997</v>
      </c>
      <c r="P10" s="62"/>
      <c r="Q10" s="61"/>
    </row>
    <row r="11" spans="1:28" x14ac:dyDescent="0.5">
      <c r="A11" s="29">
        <v>39557</v>
      </c>
      <c r="B11" s="30">
        <v>4.12</v>
      </c>
      <c r="C11" s="31">
        <v>356.40100000000001</v>
      </c>
      <c r="D11" s="29">
        <v>39921</v>
      </c>
      <c r="E11" s="30">
        <v>3.09</v>
      </c>
      <c r="F11" s="31">
        <v>295.73099999999999</v>
      </c>
      <c r="G11" s="29">
        <v>40280</v>
      </c>
      <c r="H11" s="30">
        <v>3.01</v>
      </c>
      <c r="I11" s="31">
        <v>199.69900000000001</v>
      </c>
      <c r="J11" s="29">
        <v>40641</v>
      </c>
      <c r="K11" s="30">
        <v>2.7</v>
      </c>
      <c r="L11" s="31">
        <v>151.148</v>
      </c>
      <c r="M11" s="29">
        <v>41053</v>
      </c>
      <c r="N11" s="30">
        <v>3.53</v>
      </c>
      <c r="O11" s="31">
        <v>260.64499999999998</v>
      </c>
      <c r="P11" s="62"/>
      <c r="Q11" s="61"/>
    </row>
    <row r="12" spans="1:28" x14ac:dyDescent="0.5">
      <c r="A12" s="29">
        <v>39558</v>
      </c>
      <c r="B12" s="30">
        <v>4.22</v>
      </c>
      <c r="C12" s="31">
        <v>337.92899999999997</v>
      </c>
      <c r="D12" s="29">
        <v>39922</v>
      </c>
      <c r="E12" s="30">
        <v>4.51</v>
      </c>
      <c r="F12" s="31">
        <v>380.613</v>
      </c>
      <c r="G12" s="29">
        <v>40285</v>
      </c>
      <c r="H12" s="30">
        <v>2.19</v>
      </c>
      <c r="I12" s="31">
        <v>83.638000000000005</v>
      </c>
      <c r="J12" s="29">
        <v>40641</v>
      </c>
      <c r="K12" s="30">
        <v>1.66</v>
      </c>
      <c r="L12" s="31">
        <v>48.338999999999999</v>
      </c>
      <c r="M12" s="29">
        <v>41076</v>
      </c>
      <c r="N12" s="30">
        <v>2.92</v>
      </c>
      <c r="O12" s="31">
        <v>162.14599999999999</v>
      </c>
      <c r="P12" s="62"/>
      <c r="Q12" s="61"/>
    </row>
    <row r="13" spans="1:28" x14ac:dyDescent="0.5">
      <c r="A13" s="29">
        <v>39559</v>
      </c>
      <c r="B13" s="30">
        <v>4.2699999999999996</v>
      </c>
      <c r="C13" s="31">
        <v>364.31799999999998</v>
      </c>
      <c r="D13" s="29">
        <v>39923</v>
      </c>
      <c r="E13" s="30">
        <v>4.51</v>
      </c>
      <c r="F13" s="31">
        <v>372.42399999999998</v>
      </c>
      <c r="G13" s="29">
        <v>40286</v>
      </c>
      <c r="H13" s="30">
        <v>3.12</v>
      </c>
      <c r="I13" s="31">
        <v>192.08099999999999</v>
      </c>
      <c r="J13" s="29">
        <v>40642</v>
      </c>
      <c r="K13" s="30">
        <v>2.6</v>
      </c>
      <c r="L13" s="31">
        <v>144.738</v>
      </c>
      <c r="M13" s="29">
        <v>41079</v>
      </c>
      <c r="N13" s="30">
        <v>2.66</v>
      </c>
      <c r="O13" s="31">
        <v>147.61500000000001</v>
      </c>
      <c r="P13" s="62"/>
      <c r="Q13" s="61"/>
    </row>
    <row r="14" spans="1:28" x14ac:dyDescent="0.5">
      <c r="A14" s="29">
        <v>39560</v>
      </c>
      <c r="B14" s="30">
        <v>4.38</v>
      </c>
      <c r="C14" s="31">
        <v>391.27</v>
      </c>
      <c r="D14" s="29">
        <v>39923</v>
      </c>
      <c r="E14" s="30">
        <v>4.07</v>
      </c>
      <c r="F14" s="31">
        <v>433.60199999999998</v>
      </c>
      <c r="G14" s="29">
        <v>40287</v>
      </c>
      <c r="H14" s="30">
        <v>2.5299999999999998</v>
      </c>
      <c r="I14" s="31">
        <v>113.55800000000001</v>
      </c>
      <c r="J14" s="29">
        <v>40643</v>
      </c>
      <c r="K14" s="30">
        <v>2.91</v>
      </c>
      <c r="L14" s="31">
        <v>177.74299999999999</v>
      </c>
      <c r="M14" s="29">
        <v>41083</v>
      </c>
      <c r="N14" s="30">
        <v>3.24</v>
      </c>
      <c r="O14" s="31">
        <v>201.48500000000001</v>
      </c>
      <c r="P14" s="62"/>
      <c r="Q14" s="61"/>
    </row>
    <row r="15" spans="1:28" x14ac:dyDescent="0.5">
      <c r="A15" s="29">
        <v>39560</v>
      </c>
      <c r="B15" s="30">
        <v>3.6</v>
      </c>
      <c r="C15" s="31">
        <v>339.65</v>
      </c>
      <c r="D15" s="29">
        <v>39924</v>
      </c>
      <c r="E15" s="30">
        <v>3.43</v>
      </c>
      <c r="F15" s="31">
        <v>211.35</v>
      </c>
      <c r="G15" s="29">
        <v>40288</v>
      </c>
      <c r="H15" s="30">
        <v>2.74</v>
      </c>
      <c r="I15" s="31">
        <v>141.905</v>
      </c>
      <c r="J15" s="29">
        <v>40643</v>
      </c>
      <c r="K15" s="30">
        <v>2.2999999999999998</v>
      </c>
      <c r="L15" s="31">
        <v>105.392</v>
      </c>
      <c r="M15" s="29">
        <v>41087</v>
      </c>
      <c r="N15" s="30">
        <v>4.09</v>
      </c>
      <c r="O15" s="31">
        <v>298.52300000000002</v>
      </c>
      <c r="P15" s="62"/>
      <c r="Q15" s="61"/>
    </row>
    <row r="16" spans="1:28" x14ac:dyDescent="0.5">
      <c r="A16" s="29">
        <v>39561</v>
      </c>
      <c r="B16" s="30">
        <v>4.05</v>
      </c>
      <c r="C16" s="31">
        <v>335.59399999999999</v>
      </c>
      <c r="D16" s="29">
        <v>39925</v>
      </c>
      <c r="E16" s="30">
        <v>4.0999999999999996</v>
      </c>
      <c r="F16" s="31">
        <v>312.97899999999998</v>
      </c>
      <c r="G16" s="29">
        <v>40289</v>
      </c>
      <c r="H16" s="30">
        <v>3.19</v>
      </c>
      <c r="I16" s="31">
        <v>208.27</v>
      </c>
      <c r="J16" s="29">
        <v>40644</v>
      </c>
      <c r="K16" s="30">
        <v>3.33</v>
      </c>
      <c r="L16" s="31">
        <v>209.80099999999999</v>
      </c>
      <c r="M16" s="29">
        <v>41107</v>
      </c>
      <c r="N16" s="30">
        <v>2.72</v>
      </c>
      <c r="O16" s="31">
        <v>159.57300000000001</v>
      </c>
      <c r="P16" s="62"/>
      <c r="Q16" s="61"/>
    </row>
    <row r="17" spans="1:17" x14ac:dyDescent="0.5">
      <c r="A17" s="29">
        <v>39562</v>
      </c>
      <c r="B17" s="30">
        <v>3.98</v>
      </c>
      <c r="C17" s="31">
        <v>322.09500000000003</v>
      </c>
      <c r="D17" s="29">
        <v>39926</v>
      </c>
      <c r="E17" s="30">
        <v>4.1900000000000004</v>
      </c>
      <c r="F17" s="31">
        <v>331.92200000000003</v>
      </c>
      <c r="G17" s="29">
        <v>40290</v>
      </c>
      <c r="H17" s="30">
        <v>3.07</v>
      </c>
      <c r="I17" s="31">
        <v>194.94399999999999</v>
      </c>
      <c r="J17" s="29">
        <v>40653</v>
      </c>
      <c r="K17" s="30">
        <v>3.12</v>
      </c>
      <c r="L17" s="31">
        <v>187.30500000000001</v>
      </c>
      <c r="M17" s="29">
        <v>41109</v>
      </c>
      <c r="N17" s="30">
        <v>1.95</v>
      </c>
      <c r="O17" s="31">
        <v>111.551</v>
      </c>
      <c r="P17" s="62"/>
      <c r="Q17" s="61"/>
    </row>
    <row r="18" spans="1:17" x14ac:dyDescent="0.5">
      <c r="A18" s="29">
        <v>39564</v>
      </c>
      <c r="B18" s="30">
        <v>4.18</v>
      </c>
      <c r="C18" s="31">
        <v>367.22699999999998</v>
      </c>
      <c r="D18" s="29">
        <v>39927</v>
      </c>
      <c r="E18" s="30">
        <v>4.21</v>
      </c>
      <c r="F18" s="31">
        <v>344.75</v>
      </c>
      <c r="G18" s="29">
        <v>40292</v>
      </c>
      <c r="H18" s="30">
        <v>2.68</v>
      </c>
      <c r="I18" s="31">
        <v>149.94800000000001</v>
      </c>
      <c r="J18" s="29">
        <v>40654</v>
      </c>
      <c r="K18" s="30">
        <v>2.44</v>
      </c>
      <c r="L18" s="31">
        <v>120.13800000000001</v>
      </c>
      <c r="M18" s="29">
        <v>41111</v>
      </c>
      <c r="N18" s="30">
        <v>2.66</v>
      </c>
      <c r="O18" s="31">
        <v>153.31299999999999</v>
      </c>
      <c r="P18" s="62"/>
      <c r="Q18" s="61"/>
    </row>
    <row r="19" spans="1:17" x14ac:dyDescent="0.5">
      <c r="A19" s="29">
        <v>39565</v>
      </c>
      <c r="B19" s="30">
        <v>4.26</v>
      </c>
      <c r="C19" s="31">
        <v>358.53300000000002</v>
      </c>
      <c r="D19" s="29">
        <v>39928</v>
      </c>
      <c r="E19" s="30">
        <v>4.43</v>
      </c>
      <c r="F19" s="31">
        <v>393.07799999999997</v>
      </c>
      <c r="G19" s="29">
        <v>40293</v>
      </c>
      <c r="H19" s="30">
        <v>2.85</v>
      </c>
      <c r="I19" s="31">
        <v>165.357</v>
      </c>
      <c r="J19" s="29">
        <v>40655</v>
      </c>
      <c r="K19" s="30">
        <v>2.76</v>
      </c>
      <c r="L19" s="31">
        <v>170.06399999999999</v>
      </c>
      <c r="M19" s="29">
        <v>41113</v>
      </c>
      <c r="N19" s="30">
        <v>2.16</v>
      </c>
      <c r="O19" s="31">
        <v>130.18100000000001</v>
      </c>
      <c r="P19" s="62"/>
      <c r="Q19" s="61"/>
    </row>
    <row r="20" spans="1:17" x14ac:dyDescent="0.5">
      <c r="A20" s="29">
        <v>39566</v>
      </c>
      <c r="B20" s="45">
        <v>4.42</v>
      </c>
      <c r="C20" s="35">
        <v>414.10399999999998</v>
      </c>
      <c r="D20" s="29">
        <v>39928</v>
      </c>
      <c r="E20" s="30">
        <v>2.4700000000000002</v>
      </c>
      <c r="F20" s="31">
        <v>98.387</v>
      </c>
      <c r="G20" s="29">
        <v>40294</v>
      </c>
      <c r="H20" s="30">
        <v>3.07</v>
      </c>
      <c r="I20" s="31">
        <v>201.45</v>
      </c>
      <c r="J20" s="29">
        <v>40656</v>
      </c>
      <c r="K20" s="30">
        <v>2.0499999999999998</v>
      </c>
      <c r="L20" s="31">
        <v>90.498000000000005</v>
      </c>
      <c r="M20" s="29">
        <v>41127</v>
      </c>
      <c r="N20" s="30">
        <v>3.43</v>
      </c>
      <c r="O20" s="31">
        <v>240.75800000000001</v>
      </c>
      <c r="P20" s="62"/>
      <c r="Q20" s="61"/>
    </row>
    <row r="21" spans="1:17" x14ac:dyDescent="0.5">
      <c r="A21" s="29">
        <v>39567</v>
      </c>
      <c r="B21" s="30">
        <v>4.33</v>
      </c>
      <c r="C21" s="31">
        <v>359.3</v>
      </c>
      <c r="D21" s="29">
        <v>39929</v>
      </c>
      <c r="E21" s="30">
        <v>2.3199999999999998</v>
      </c>
      <c r="F21" s="35">
        <v>91.171000000000006</v>
      </c>
      <c r="G21" s="29">
        <v>40295</v>
      </c>
      <c r="H21" s="30">
        <v>1.89</v>
      </c>
      <c r="I21" s="35">
        <v>56.485999999999997</v>
      </c>
      <c r="J21" s="29">
        <v>40657</v>
      </c>
      <c r="K21" s="30">
        <v>2.6</v>
      </c>
      <c r="L21" s="31">
        <v>152.56899999999999</v>
      </c>
      <c r="M21" s="29">
        <v>41132</v>
      </c>
      <c r="N21" s="30">
        <v>3.24</v>
      </c>
      <c r="O21" s="31">
        <v>221.02099999999999</v>
      </c>
      <c r="P21" s="62"/>
      <c r="Q21" s="61"/>
    </row>
    <row r="22" spans="1:17" x14ac:dyDescent="0.5">
      <c r="A22" s="29">
        <v>39568</v>
      </c>
      <c r="B22" s="30">
        <v>4.18</v>
      </c>
      <c r="C22" s="31">
        <v>354.452</v>
      </c>
      <c r="D22" s="29">
        <v>39930</v>
      </c>
      <c r="E22" s="30">
        <v>4.57</v>
      </c>
      <c r="F22" s="31">
        <v>395.75299999999999</v>
      </c>
      <c r="G22" s="29">
        <v>40296</v>
      </c>
      <c r="H22" s="30">
        <v>2.92</v>
      </c>
      <c r="I22" s="31">
        <v>186.077</v>
      </c>
      <c r="J22" s="29">
        <v>40666</v>
      </c>
      <c r="K22" s="30">
        <v>2.5499999999999998</v>
      </c>
      <c r="L22" s="31">
        <v>137.624</v>
      </c>
      <c r="M22" s="29">
        <v>41141</v>
      </c>
      <c r="N22" s="30">
        <v>2.85</v>
      </c>
      <c r="O22" s="31">
        <v>171.68</v>
      </c>
      <c r="P22" s="62"/>
      <c r="Q22" s="61"/>
    </row>
    <row r="23" spans="1:17" x14ac:dyDescent="0.5">
      <c r="A23" s="29">
        <v>39571</v>
      </c>
      <c r="B23" s="30">
        <v>3.8</v>
      </c>
      <c r="C23" s="31" t="s">
        <v>35</v>
      </c>
      <c r="D23" s="29">
        <v>39931</v>
      </c>
      <c r="E23" s="30">
        <v>3.83</v>
      </c>
      <c r="F23" s="31">
        <v>273.315</v>
      </c>
      <c r="G23" s="29">
        <v>40297</v>
      </c>
      <c r="H23" s="30">
        <v>3.08</v>
      </c>
      <c r="I23" s="31">
        <v>204.38</v>
      </c>
      <c r="J23" s="29">
        <v>40668</v>
      </c>
      <c r="K23" s="30">
        <v>2.33</v>
      </c>
      <c r="L23" s="31">
        <v>126.05500000000001</v>
      </c>
      <c r="M23" s="29">
        <v>41147</v>
      </c>
      <c r="N23" s="30">
        <v>3.28</v>
      </c>
      <c r="O23" s="31">
        <v>226.42099999999999</v>
      </c>
      <c r="P23" s="62"/>
      <c r="Q23" s="61"/>
    </row>
    <row r="24" spans="1:17" x14ac:dyDescent="0.5">
      <c r="A24" s="29">
        <v>39573</v>
      </c>
      <c r="B24" s="30">
        <v>2.36</v>
      </c>
      <c r="C24" s="31">
        <v>119.70699999999999</v>
      </c>
      <c r="D24" s="29">
        <v>39932</v>
      </c>
      <c r="E24" s="30">
        <v>4.1900000000000004</v>
      </c>
      <c r="F24" s="31">
        <v>344.78100000000001</v>
      </c>
      <c r="G24" s="29">
        <v>40299</v>
      </c>
      <c r="H24" s="30">
        <v>2.96</v>
      </c>
      <c r="I24" s="31">
        <v>182.14599999999999</v>
      </c>
      <c r="J24" s="29">
        <v>40669</v>
      </c>
      <c r="K24" s="30">
        <v>2.4700000000000002</v>
      </c>
      <c r="L24" s="31">
        <v>138.63499999999999</v>
      </c>
      <c r="M24" s="29">
        <v>41159</v>
      </c>
      <c r="N24" s="30">
        <v>2.33</v>
      </c>
      <c r="O24" s="31">
        <v>130.142</v>
      </c>
      <c r="P24" s="62"/>
      <c r="Q24" s="61"/>
    </row>
    <row r="25" spans="1:17" x14ac:dyDescent="0.5">
      <c r="A25" s="29">
        <v>39574</v>
      </c>
      <c r="B25" s="30">
        <v>2.5</v>
      </c>
      <c r="C25" s="31">
        <v>135.95599999999999</v>
      </c>
      <c r="D25" s="29">
        <v>39937</v>
      </c>
      <c r="E25" s="30">
        <v>3.66</v>
      </c>
      <c r="F25" s="31">
        <v>375.53699999999998</v>
      </c>
      <c r="G25" s="29">
        <v>40303</v>
      </c>
      <c r="H25" s="30">
        <v>2.66</v>
      </c>
      <c r="I25" s="31">
        <v>158.73500000000001</v>
      </c>
      <c r="J25" s="29">
        <v>40670</v>
      </c>
      <c r="K25" s="30">
        <v>1.96</v>
      </c>
      <c r="L25" s="31">
        <v>83.626999999999995</v>
      </c>
      <c r="M25" s="29">
        <v>41165</v>
      </c>
      <c r="N25" s="30">
        <v>2.96</v>
      </c>
      <c r="O25" s="31">
        <v>180.95400000000001</v>
      </c>
      <c r="P25" s="62"/>
      <c r="Q25" s="61"/>
    </row>
    <row r="26" spans="1:17" x14ac:dyDescent="0.5">
      <c r="A26" s="29">
        <v>39575</v>
      </c>
      <c r="B26" s="30">
        <v>3.29</v>
      </c>
      <c r="C26" s="31">
        <v>240.49</v>
      </c>
      <c r="D26" s="29">
        <v>39938</v>
      </c>
      <c r="E26" s="30">
        <v>4.0199999999999996</v>
      </c>
      <c r="F26" s="31">
        <v>313.56299999999999</v>
      </c>
      <c r="G26" s="29">
        <v>40304</v>
      </c>
      <c r="H26" s="30">
        <v>2.35</v>
      </c>
      <c r="I26" s="31">
        <v>99.228999999999999</v>
      </c>
      <c r="J26" s="29">
        <v>40671</v>
      </c>
      <c r="K26" s="30">
        <v>2.14</v>
      </c>
      <c r="L26" s="31">
        <v>93.119</v>
      </c>
      <c r="M26" s="29">
        <v>41169</v>
      </c>
      <c r="N26" s="30">
        <v>2.5</v>
      </c>
      <c r="O26" s="31">
        <v>152.81399999999999</v>
      </c>
      <c r="P26" s="62"/>
      <c r="Q26" s="61"/>
    </row>
    <row r="27" spans="1:17" x14ac:dyDescent="0.5">
      <c r="A27" s="29">
        <v>39576</v>
      </c>
      <c r="B27" s="30">
        <v>3.34</v>
      </c>
      <c r="C27" s="31">
        <v>226.91800000000001</v>
      </c>
      <c r="D27" s="29">
        <v>39939</v>
      </c>
      <c r="E27" s="30">
        <v>3.82</v>
      </c>
      <c r="F27" s="31">
        <v>289.97399999999999</v>
      </c>
      <c r="G27" s="29">
        <v>40305</v>
      </c>
      <c r="H27" s="30">
        <v>2.37</v>
      </c>
      <c r="I27" s="31">
        <v>121.965</v>
      </c>
      <c r="J27" s="29">
        <v>40672</v>
      </c>
      <c r="K27" s="30">
        <v>2.2999999999999998</v>
      </c>
      <c r="L27" s="31">
        <v>121.02200000000001</v>
      </c>
      <c r="M27" s="29">
        <v>41177</v>
      </c>
      <c r="N27" s="30">
        <v>1.94</v>
      </c>
      <c r="O27" s="31">
        <v>111.91200000000001</v>
      </c>
      <c r="P27" s="62"/>
      <c r="Q27" s="61"/>
    </row>
    <row r="28" spans="1:17" x14ac:dyDescent="0.5">
      <c r="A28" s="29">
        <v>39578</v>
      </c>
      <c r="B28" s="30">
        <v>3.48</v>
      </c>
      <c r="C28" s="31">
        <v>239.72200000000001</v>
      </c>
      <c r="D28" s="29">
        <v>39943</v>
      </c>
      <c r="E28" s="30">
        <v>2.8</v>
      </c>
      <c r="F28" s="31">
        <v>209.07900000000001</v>
      </c>
      <c r="G28" s="29">
        <v>40306</v>
      </c>
      <c r="H28" s="30">
        <v>2.23</v>
      </c>
      <c r="I28" s="31">
        <v>98.35</v>
      </c>
      <c r="J28" s="29">
        <v>40673</v>
      </c>
      <c r="K28" s="30">
        <v>2.15</v>
      </c>
      <c r="L28" s="31">
        <v>94.265000000000001</v>
      </c>
      <c r="M28" s="29">
        <v>41187</v>
      </c>
      <c r="N28" s="30">
        <v>2.2999999999999998</v>
      </c>
      <c r="O28" s="31">
        <v>122.93899999999999</v>
      </c>
      <c r="P28" s="62"/>
      <c r="Q28" s="61"/>
    </row>
    <row r="29" spans="1:17" x14ac:dyDescent="0.5">
      <c r="A29" s="29">
        <v>39580</v>
      </c>
      <c r="B29" s="45">
        <v>4.1100000000000003</v>
      </c>
      <c r="C29" s="35">
        <v>341.065</v>
      </c>
      <c r="D29" s="29">
        <v>39944</v>
      </c>
      <c r="E29" s="30">
        <v>4.4000000000000004</v>
      </c>
      <c r="F29" s="35">
        <v>400.60199999999998</v>
      </c>
      <c r="G29" s="29">
        <v>40307</v>
      </c>
      <c r="H29" s="30">
        <v>2.42</v>
      </c>
      <c r="I29" s="31">
        <v>125.15900000000001</v>
      </c>
      <c r="J29" s="29">
        <v>40674</v>
      </c>
      <c r="K29" s="30">
        <v>1.62</v>
      </c>
      <c r="L29" s="31">
        <v>49.575000000000003</v>
      </c>
      <c r="M29" s="29">
        <v>41193</v>
      </c>
      <c r="N29" s="30">
        <v>1.95</v>
      </c>
      <c r="O29" s="31">
        <v>112.889</v>
      </c>
      <c r="P29" s="62"/>
      <c r="Q29" s="61"/>
    </row>
    <row r="30" spans="1:17" x14ac:dyDescent="0.5">
      <c r="A30" s="29">
        <v>39582</v>
      </c>
      <c r="B30" s="30">
        <v>3.82</v>
      </c>
      <c r="C30" s="31">
        <v>308.86900000000003</v>
      </c>
      <c r="D30" s="29">
        <v>39945</v>
      </c>
      <c r="E30" s="30">
        <v>3.71</v>
      </c>
      <c r="F30" s="31">
        <v>262.459</v>
      </c>
      <c r="G30" s="29">
        <v>40308</v>
      </c>
      <c r="H30" s="30">
        <v>2.57</v>
      </c>
      <c r="I30" s="31">
        <v>142.99799999999999</v>
      </c>
      <c r="J30" s="29">
        <v>40675</v>
      </c>
      <c r="K30" s="30">
        <v>2.15</v>
      </c>
      <c r="L30" s="31">
        <v>93.585999999999999</v>
      </c>
      <c r="M30" s="29">
        <v>41198</v>
      </c>
      <c r="N30" s="30">
        <v>1.89</v>
      </c>
      <c r="O30" s="31">
        <v>103.858</v>
      </c>
      <c r="P30" s="62"/>
      <c r="Q30" s="61"/>
    </row>
    <row r="31" spans="1:17" x14ac:dyDescent="0.5">
      <c r="A31" s="29">
        <v>39583</v>
      </c>
      <c r="B31" s="30">
        <v>3.61</v>
      </c>
      <c r="C31" s="31">
        <v>275.05</v>
      </c>
      <c r="D31" s="29">
        <v>39946</v>
      </c>
      <c r="E31" s="30">
        <v>3.88</v>
      </c>
      <c r="F31" s="31">
        <v>295.36599999999999</v>
      </c>
      <c r="G31" s="29">
        <v>40309</v>
      </c>
      <c r="H31" s="30">
        <v>2.2200000000000002</v>
      </c>
      <c r="I31" s="31">
        <v>98.858999999999995</v>
      </c>
      <c r="J31" s="29">
        <v>40676</v>
      </c>
      <c r="K31" s="30">
        <v>1.55</v>
      </c>
      <c r="L31" s="31">
        <v>41.792999999999999</v>
      </c>
      <c r="M31" s="29">
        <v>41204</v>
      </c>
      <c r="N31" s="30">
        <v>2.44</v>
      </c>
      <c r="O31" s="31">
        <v>153.70400000000001</v>
      </c>
      <c r="P31" s="62"/>
      <c r="Q31" s="61"/>
    </row>
    <row r="32" spans="1:17" x14ac:dyDescent="0.5">
      <c r="A32" s="29">
        <v>39584</v>
      </c>
      <c r="B32" s="30">
        <v>3.6</v>
      </c>
      <c r="C32" s="31">
        <v>280.154</v>
      </c>
      <c r="D32" s="29">
        <v>39947</v>
      </c>
      <c r="E32" s="30">
        <v>3.78</v>
      </c>
      <c r="F32" s="31">
        <v>263.43200000000002</v>
      </c>
      <c r="G32" s="29">
        <v>40310</v>
      </c>
      <c r="H32" s="30">
        <v>2.38</v>
      </c>
      <c r="I32" s="31">
        <v>120.648</v>
      </c>
      <c r="J32" s="29">
        <v>40677</v>
      </c>
      <c r="K32" s="30">
        <v>2.25</v>
      </c>
      <c r="L32" s="31">
        <v>118.526</v>
      </c>
      <c r="M32" s="63" t="s">
        <v>36</v>
      </c>
      <c r="N32" s="64">
        <v>58.545000000000002</v>
      </c>
      <c r="O32" s="65">
        <v>409.74099999999999</v>
      </c>
      <c r="P32" s="62"/>
      <c r="Q32" s="61"/>
    </row>
    <row r="33" spans="1:19" x14ac:dyDescent="0.5">
      <c r="A33" s="29">
        <v>39585</v>
      </c>
      <c r="B33" s="30">
        <v>4.05</v>
      </c>
      <c r="C33" s="31">
        <v>337.58499999999998</v>
      </c>
      <c r="D33" s="29">
        <v>39948</v>
      </c>
      <c r="E33" s="30">
        <v>2.74</v>
      </c>
      <c r="F33" s="31">
        <v>184.447</v>
      </c>
      <c r="G33" s="29">
        <v>40313</v>
      </c>
      <c r="H33" s="30">
        <v>1.95</v>
      </c>
      <c r="I33" s="31">
        <v>106.047</v>
      </c>
      <c r="J33" s="29">
        <v>40682</v>
      </c>
      <c r="K33" s="30">
        <v>2.57</v>
      </c>
      <c r="L33" s="31">
        <v>149.732</v>
      </c>
      <c r="M33" s="63" t="s">
        <v>36</v>
      </c>
      <c r="N33" s="64">
        <v>58.534999999999997</v>
      </c>
      <c r="O33" s="65">
        <v>407.51600000000002</v>
      </c>
      <c r="P33" s="62"/>
      <c r="Q33" s="61"/>
    </row>
    <row r="34" spans="1:19" x14ac:dyDescent="0.5">
      <c r="A34" s="29">
        <v>39587</v>
      </c>
      <c r="B34" s="30">
        <v>3.56</v>
      </c>
      <c r="C34" s="31">
        <v>291.255</v>
      </c>
      <c r="D34" s="29">
        <v>39949</v>
      </c>
      <c r="E34" s="30">
        <v>3.57</v>
      </c>
      <c r="F34" s="31">
        <v>233.453</v>
      </c>
      <c r="G34" s="29">
        <v>40314</v>
      </c>
      <c r="H34" s="30">
        <v>2.19</v>
      </c>
      <c r="I34" s="31">
        <v>145.61199999999999</v>
      </c>
      <c r="J34" s="29">
        <v>40682</v>
      </c>
      <c r="K34" s="30">
        <v>1.96</v>
      </c>
      <c r="L34" s="31">
        <v>69.078999999999994</v>
      </c>
      <c r="M34" s="63" t="s">
        <v>36</v>
      </c>
      <c r="N34" s="64">
        <v>58.515000000000001</v>
      </c>
      <c r="O34" s="65">
        <v>399.62700000000001</v>
      </c>
      <c r="P34" s="62"/>
      <c r="Q34" s="61"/>
    </row>
    <row r="35" spans="1:19" x14ac:dyDescent="0.5">
      <c r="A35" s="29">
        <v>39588</v>
      </c>
      <c r="B35" s="30">
        <v>3.4</v>
      </c>
      <c r="C35" s="31">
        <v>249.98400000000001</v>
      </c>
      <c r="D35" s="29">
        <v>39951</v>
      </c>
      <c r="E35" s="30">
        <v>3.2</v>
      </c>
      <c r="F35" s="31">
        <v>289.375</v>
      </c>
      <c r="G35" s="29">
        <v>40315</v>
      </c>
      <c r="H35" s="30">
        <v>2.71</v>
      </c>
      <c r="I35" s="35">
        <v>189.203</v>
      </c>
      <c r="J35" s="29">
        <v>40683</v>
      </c>
      <c r="K35" s="30">
        <v>2.58</v>
      </c>
      <c r="L35" s="31">
        <v>149.62799999999999</v>
      </c>
      <c r="M35" s="63" t="s">
        <v>36</v>
      </c>
      <c r="N35" s="64">
        <v>58.505000000000003</v>
      </c>
      <c r="O35" s="65">
        <v>379.71499999999997</v>
      </c>
      <c r="P35" s="66"/>
      <c r="Q35" s="61"/>
    </row>
    <row r="36" spans="1:19" x14ac:dyDescent="0.5">
      <c r="A36" s="29">
        <v>39590</v>
      </c>
      <c r="B36" s="30">
        <v>2.93</v>
      </c>
      <c r="C36" s="31">
        <v>185.05099999999999</v>
      </c>
      <c r="D36" s="29">
        <v>39952</v>
      </c>
      <c r="E36" s="30">
        <v>3.16</v>
      </c>
      <c r="F36" s="31">
        <v>211.19200000000001</v>
      </c>
      <c r="G36" s="29">
        <v>40316</v>
      </c>
      <c r="H36" s="30">
        <v>2.35</v>
      </c>
      <c r="I36" s="31">
        <v>112.721</v>
      </c>
      <c r="J36" s="29">
        <v>40684</v>
      </c>
      <c r="K36" s="30">
        <v>2.38</v>
      </c>
      <c r="L36" s="31">
        <v>129.358</v>
      </c>
      <c r="M36" s="63" t="s">
        <v>36</v>
      </c>
      <c r="N36" s="64">
        <v>58.494999999999997</v>
      </c>
      <c r="O36" s="65">
        <v>395.28399999999999</v>
      </c>
      <c r="P36" s="66"/>
      <c r="Q36" s="61"/>
    </row>
    <row r="37" spans="1:19" x14ac:dyDescent="0.5">
      <c r="A37" s="29">
        <v>39591</v>
      </c>
      <c r="B37" s="30">
        <v>3.16</v>
      </c>
      <c r="C37" s="31">
        <v>208.92400000000001</v>
      </c>
      <c r="D37" s="29">
        <v>39953</v>
      </c>
      <c r="E37" s="30">
        <v>3.58</v>
      </c>
      <c r="F37" s="31">
        <v>260.16500000000002</v>
      </c>
      <c r="G37" s="29">
        <v>40317</v>
      </c>
      <c r="H37" s="30">
        <v>2.4700000000000002</v>
      </c>
      <c r="I37" s="31">
        <v>127.81399999999999</v>
      </c>
      <c r="J37" s="29">
        <v>40685</v>
      </c>
      <c r="K37" s="30">
        <v>1.47</v>
      </c>
      <c r="L37" s="31">
        <v>38.417000000000002</v>
      </c>
      <c r="M37" s="63" t="s">
        <v>36</v>
      </c>
      <c r="N37" s="64">
        <v>58.480000000000004</v>
      </c>
      <c r="O37" s="65">
        <v>399.66500000000002</v>
      </c>
      <c r="P37" s="66"/>
      <c r="Q37" s="61"/>
    </row>
    <row r="38" spans="1:19" x14ac:dyDescent="0.5">
      <c r="A38" s="29">
        <v>39591</v>
      </c>
      <c r="B38" s="30">
        <v>2.54</v>
      </c>
      <c r="C38" s="31">
        <v>124.95099999999999</v>
      </c>
      <c r="D38" s="29">
        <v>39954</v>
      </c>
      <c r="E38" s="30">
        <v>3.67</v>
      </c>
      <c r="F38" s="31">
        <v>277.53899999999999</v>
      </c>
      <c r="G38" s="29">
        <v>40318</v>
      </c>
      <c r="H38" s="30">
        <v>2.4500000000000002</v>
      </c>
      <c r="I38" s="31">
        <v>125.63800000000001</v>
      </c>
      <c r="J38" s="29">
        <v>40687</v>
      </c>
      <c r="K38" s="30">
        <v>2.2599999999999998</v>
      </c>
      <c r="L38" s="31">
        <v>118.792</v>
      </c>
      <c r="M38" s="63" t="s">
        <v>36</v>
      </c>
      <c r="N38" s="64">
        <v>58.4</v>
      </c>
      <c r="O38" s="65">
        <v>382.32799999999997</v>
      </c>
      <c r="P38" s="66"/>
      <c r="Q38" s="61"/>
    </row>
    <row r="39" spans="1:19" x14ac:dyDescent="0.5">
      <c r="A39" s="29">
        <v>39597</v>
      </c>
      <c r="B39" s="30">
        <v>2.99</v>
      </c>
      <c r="C39" s="31">
        <v>162.79300000000001</v>
      </c>
      <c r="D39" s="29">
        <v>39955</v>
      </c>
      <c r="E39" s="30">
        <v>3.36</v>
      </c>
      <c r="F39" s="31">
        <v>219.381</v>
      </c>
      <c r="G39" s="29">
        <v>40319</v>
      </c>
      <c r="H39" s="30">
        <v>2.58</v>
      </c>
      <c r="I39" s="31">
        <v>143.71299999999999</v>
      </c>
      <c r="J39" s="29">
        <v>40688</v>
      </c>
      <c r="K39" s="30">
        <v>1.54</v>
      </c>
      <c r="L39" s="31">
        <v>44.776000000000003</v>
      </c>
      <c r="M39" s="63" t="s">
        <v>36</v>
      </c>
      <c r="N39" s="64">
        <v>58.384999999999998</v>
      </c>
      <c r="O39" s="65">
        <v>373.51499999999999</v>
      </c>
      <c r="P39" s="66"/>
      <c r="Q39" s="61"/>
      <c r="R39" s="51"/>
      <c r="S39" s="51"/>
    </row>
    <row r="40" spans="1:19" x14ac:dyDescent="0.5">
      <c r="A40" s="29">
        <v>39598</v>
      </c>
      <c r="B40" s="30">
        <v>3.04</v>
      </c>
      <c r="C40" s="31">
        <v>194.40700000000001</v>
      </c>
      <c r="D40" s="29">
        <v>39956</v>
      </c>
      <c r="E40" s="30">
        <v>2.89</v>
      </c>
      <c r="F40" s="31">
        <v>171.39</v>
      </c>
      <c r="G40" s="29">
        <v>40320</v>
      </c>
      <c r="H40" s="30">
        <v>2.27</v>
      </c>
      <c r="I40" s="31">
        <v>96.186000000000007</v>
      </c>
      <c r="J40" s="29">
        <v>40689</v>
      </c>
      <c r="K40" s="30">
        <v>1.7</v>
      </c>
      <c r="L40" s="31">
        <v>57.786999999999999</v>
      </c>
      <c r="M40" s="63" t="s">
        <v>36</v>
      </c>
      <c r="N40" s="64">
        <v>58.31</v>
      </c>
      <c r="O40" s="65">
        <v>362.28899999999999</v>
      </c>
      <c r="P40" s="66"/>
      <c r="Q40" s="61"/>
      <c r="R40" s="61"/>
      <c r="S40" s="51"/>
    </row>
    <row r="41" spans="1:19" x14ac:dyDescent="0.5">
      <c r="A41" s="29">
        <v>39599</v>
      </c>
      <c r="B41" s="30">
        <v>3.34</v>
      </c>
      <c r="C41" s="31">
        <v>230.08600000000001</v>
      </c>
      <c r="D41" s="29">
        <v>39958</v>
      </c>
      <c r="E41" s="30">
        <v>2.48</v>
      </c>
      <c r="F41" s="31">
        <v>109.29600000000001</v>
      </c>
      <c r="G41" s="29">
        <v>40323</v>
      </c>
      <c r="H41" s="30">
        <v>1.86</v>
      </c>
      <c r="I41" s="35">
        <v>60.975999999999999</v>
      </c>
      <c r="J41" s="29">
        <v>40690</v>
      </c>
      <c r="K41" s="30">
        <v>2.5099999999999998</v>
      </c>
      <c r="L41" s="31">
        <v>145.85900000000001</v>
      </c>
      <c r="M41" s="63" t="s">
        <v>36</v>
      </c>
      <c r="N41" s="64">
        <v>58.3</v>
      </c>
      <c r="O41" s="65">
        <v>364.14699999999999</v>
      </c>
      <c r="P41" s="66"/>
      <c r="Q41" s="61"/>
      <c r="R41" s="51"/>
      <c r="S41" s="51"/>
    </row>
    <row r="42" spans="1:19" x14ac:dyDescent="0.5">
      <c r="A42" s="29">
        <v>39599</v>
      </c>
      <c r="B42" s="45">
        <v>2.17</v>
      </c>
      <c r="C42" s="35">
        <v>83.195999999999998</v>
      </c>
      <c r="D42" s="29">
        <v>39958</v>
      </c>
      <c r="E42" s="30">
        <v>1.93</v>
      </c>
      <c r="F42" s="31">
        <v>81.834000000000003</v>
      </c>
      <c r="G42" s="29">
        <v>40324</v>
      </c>
      <c r="H42" s="30">
        <v>2.5099999999999998</v>
      </c>
      <c r="I42" s="31">
        <v>133.06700000000001</v>
      </c>
      <c r="J42" s="29">
        <v>40691</v>
      </c>
      <c r="K42" s="30">
        <v>2.54</v>
      </c>
      <c r="L42" s="31">
        <v>148.52500000000001</v>
      </c>
      <c r="M42" s="63" t="s">
        <v>36</v>
      </c>
      <c r="N42" s="64">
        <v>58.284999999999997</v>
      </c>
      <c r="O42" s="65">
        <v>355.791</v>
      </c>
      <c r="P42" s="66"/>
      <c r="Q42" s="61"/>
    </row>
    <row r="43" spans="1:19" x14ac:dyDescent="0.5">
      <c r="A43" s="29">
        <v>39600</v>
      </c>
      <c r="B43" s="30">
        <v>2.98</v>
      </c>
      <c r="C43" s="31">
        <v>192.15</v>
      </c>
      <c r="D43" s="29">
        <v>39959</v>
      </c>
      <c r="E43" s="30">
        <v>2.58</v>
      </c>
      <c r="F43" s="31">
        <v>125.675</v>
      </c>
      <c r="G43" s="29">
        <v>40325</v>
      </c>
      <c r="H43" s="30">
        <v>2.44</v>
      </c>
      <c r="I43" s="31">
        <v>122.59699999999999</v>
      </c>
      <c r="J43" s="29">
        <v>40692</v>
      </c>
      <c r="K43" s="30">
        <v>2.44</v>
      </c>
      <c r="L43" s="31">
        <v>135.53399999999999</v>
      </c>
      <c r="M43" s="63" t="s">
        <v>36</v>
      </c>
      <c r="N43" s="64">
        <v>58.274999999999999</v>
      </c>
      <c r="O43" s="65">
        <v>355.12200000000001</v>
      </c>
      <c r="P43" s="66"/>
      <c r="Q43" s="61"/>
    </row>
    <row r="44" spans="1:19" x14ac:dyDescent="0.5">
      <c r="A44" s="29">
        <v>39602</v>
      </c>
      <c r="B44" s="30">
        <v>3.17</v>
      </c>
      <c r="C44" s="31">
        <v>205.78700000000001</v>
      </c>
      <c r="D44" s="29">
        <v>39961</v>
      </c>
      <c r="E44" s="30">
        <v>1.89</v>
      </c>
      <c r="F44" s="35">
        <v>80.912000000000006</v>
      </c>
      <c r="G44" s="29">
        <v>40331</v>
      </c>
      <c r="H44" s="30">
        <v>2.36</v>
      </c>
      <c r="I44" s="31">
        <v>121.03</v>
      </c>
      <c r="J44" s="29">
        <v>40693</v>
      </c>
      <c r="K44" s="30">
        <v>2.5499999999999998</v>
      </c>
      <c r="L44" s="31">
        <v>149.422</v>
      </c>
      <c r="M44" s="63" t="s">
        <v>36</v>
      </c>
      <c r="N44" s="64">
        <v>58.21</v>
      </c>
      <c r="O44" s="65">
        <v>346.017</v>
      </c>
      <c r="P44" s="67"/>
      <c r="Q44" s="61"/>
    </row>
    <row r="45" spans="1:19" x14ac:dyDescent="0.5">
      <c r="A45" s="29">
        <v>39603</v>
      </c>
      <c r="B45" s="30">
        <v>3.38</v>
      </c>
      <c r="C45" s="31">
        <v>238.86199999999999</v>
      </c>
      <c r="D45" s="29">
        <v>39962</v>
      </c>
      <c r="E45" s="30">
        <v>3.47</v>
      </c>
      <c r="F45" s="31">
        <v>243.25399999999999</v>
      </c>
      <c r="G45" s="29">
        <v>40334</v>
      </c>
      <c r="H45" s="30">
        <v>2.36</v>
      </c>
      <c r="I45" s="31">
        <v>123.58499999999999</v>
      </c>
      <c r="J45" s="29">
        <v>40694</v>
      </c>
      <c r="K45" s="30">
        <v>2.83</v>
      </c>
      <c r="L45" s="31">
        <v>242.74700000000001</v>
      </c>
      <c r="M45" s="63" t="s">
        <v>36</v>
      </c>
      <c r="N45" s="64">
        <v>58.195</v>
      </c>
      <c r="O45" s="65">
        <v>344.95</v>
      </c>
      <c r="P45" s="67"/>
      <c r="Q45" s="61"/>
    </row>
    <row r="46" spans="1:19" x14ac:dyDescent="0.5">
      <c r="A46" s="29">
        <v>39604</v>
      </c>
      <c r="B46" s="30">
        <v>3.14</v>
      </c>
      <c r="C46" s="31">
        <v>209.02799999999999</v>
      </c>
      <c r="D46" s="29">
        <v>39967</v>
      </c>
      <c r="E46" s="45">
        <v>3.51</v>
      </c>
      <c r="F46" s="35">
        <v>250.24700000000001</v>
      </c>
      <c r="G46" s="29">
        <v>40335</v>
      </c>
      <c r="H46" s="30">
        <v>2.78</v>
      </c>
      <c r="I46" s="31">
        <v>164.55</v>
      </c>
      <c r="J46" s="29">
        <v>40695</v>
      </c>
      <c r="K46" s="30">
        <v>2.89</v>
      </c>
      <c r="L46" s="31">
        <v>248.12</v>
      </c>
      <c r="M46" s="63" t="s">
        <v>36</v>
      </c>
      <c r="N46" s="64">
        <v>58.144999999999996</v>
      </c>
      <c r="O46" s="65">
        <v>336.17599999999999</v>
      </c>
      <c r="P46" s="68"/>
      <c r="Q46" s="61"/>
    </row>
    <row r="47" spans="1:19" x14ac:dyDescent="0.5">
      <c r="A47" s="29">
        <v>39605</v>
      </c>
      <c r="B47" s="30">
        <v>3.93</v>
      </c>
      <c r="C47" s="31">
        <v>301.75900000000001</v>
      </c>
      <c r="D47" s="29">
        <v>39968</v>
      </c>
      <c r="E47" s="30">
        <v>3.5</v>
      </c>
      <c r="F47" s="31">
        <v>220.876</v>
      </c>
      <c r="G47" s="29">
        <v>40336</v>
      </c>
      <c r="H47" s="30">
        <v>2.1800000000000002</v>
      </c>
      <c r="I47" s="31">
        <v>81.171999999999997</v>
      </c>
      <c r="J47" s="29">
        <v>40695</v>
      </c>
      <c r="K47" s="30">
        <v>2.33</v>
      </c>
      <c r="L47" s="31">
        <v>117.321</v>
      </c>
      <c r="M47" s="63" t="s">
        <v>36</v>
      </c>
      <c r="N47" s="64">
        <v>58.134999999999998</v>
      </c>
      <c r="O47" s="65">
        <v>333.262</v>
      </c>
      <c r="P47" s="68"/>
      <c r="Q47" s="61"/>
    </row>
    <row r="48" spans="1:19" x14ac:dyDescent="0.5">
      <c r="A48" s="29">
        <v>39606</v>
      </c>
      <c r="B48" s="30">
        <v>3.52</v>
      </c>
      <c r="C48" s="31">
        <v>255.904</v>
      </c>
      <c r="D48" s="29">
        <v>39974</v>
      </c>
      <c r="E48" s="45">
        <v>1.73</v>
      </c>
      <c r="F48" s="35">
        <v>62.222999999999999</v>
      </c>
      <c r="G48" s="29">
        <v>40337</v>
      </c>
      <c r="H48" s="30">
        <v>2.88</v>
      </c>
      <c r="I48" s="31">
        <v>172.24100000000001</v>
      </c>
      <c r="J48" s="29">
        <v>40696</v>
      </c>
      <c r="K48" s="30">
        <v>2.74</v>
      </c>
      <c r="L48" s="31">
        <v>151.61000000000001</v>
      </c>
      <c r="M48" s="63" t="s">
        <v>36</v>
      </c>
      <c r="N48" s="64">
        <v>58.11</v>
      </c>
      <c r="O48" s="65">
        <v>328.96100000000001</v>
      </c>
      <c r="P48" s="69"/>
      <c r="Q48" s="61"/>
    </row>
    <row r="49" spans="1:23" x14ac:dyDescent="0.5">
      <c r="A49" s="29">
        <v>39608</v>
      </c>
      <c r="B49" s="30">
        <v>3.73</v>
      </c>
      <c r="C49" s="31">
        <v>289.29300000000001</v>
      </c>
      <c r="D49" s="29">
        <v>39975</v>
      </c>
      <c r="E49" s="30">
        <v>3.25</v>
      </c>
      <c r="F49" s="31">
        <v>213.77500000000001</v>
      </c>
      <c r="G49" s="29">
        <v>40338</v>
      </c>
      <c r="H49" s="30">
        <v>2.84</v>
      </c>
      <c r="I49" s="31">
        <v>171.476</v>
      </c>
      <c r="J49" s="29">
        <v>40696</v>
      </c>
      <c r="K49" s="30">
        <v>1.78</v>
      </c>
      <c r="L49" s="31">
        <v>65.867000000000004</v>
      </c>
      <c r="M49" s="63" t="s">
        <v>36</v>
      </c>
      <c r="N49" s="64">
        <v>58.094999999999999</v>
      </c>
      <c r="O49" s="65">
        <v>329.20400000000001</v>
      </c>
      <c r="P49" s="69"/>
      <c r="Q49" s="61"/>
    </row>
    <row r="50" spans="1:23" x14ac:dyDescent="0.5">
      <c r="A50" s="29">
        <v>39609</v>
      </c>
      <c r="B50" s="30">
        <v>3.66</v>
      </c>
      <c r="C50" s="31">
        <v>258.36599999999999</v>
      </c>
      <c r="D50" s="29">
        <v>39976</v>
      </c>
      <c r="E50" s="30">
        <v>2.5299999999999998</v>
      </c>
      <c r="F50" s="31">
        <v>118.051</v>
      </c>
      <c r="G50" s="29">
        <v>40339</v>
      </c>
      <c r="H50" s="30">
        <v>2.9</v>
      </c>
      <c r="I50" s="31">
        <v>169.93</v>
      </c>
      <c r="J50" s="29">
        <v>40705</v>
      </c>
      <c r="K50" s="30">
        <v>1.68</v>
      </c>
      <c r="L50" s="31">
        <v>57.155000000000001</v>
      </c>
      <c r="M50" s="63" t="s">
        <v>36</v>
      </c>
      <c r="N50" s="64">
        <v>58.01</v>
      </c>
      <c r="O50" s="65">
        <v>312.3</v>
      </c>
      <c r="P50" s="69"/>
      <c r="Q50" s="61"/>
    </row>
    <row r="51" spans="1:23" x14ac:dyDescent="0.5">
      <c r="A51" s="29">
        <v>39610</v>
      </c>
      <c r="B51" s="30">
        <v>2.92</v>
      </c>
      <c r="C51" s="31">
        <v>172.46700000000001</v>
      </c>
      <c r="D51" s="29">
        <v>39977</v>
      </c>
      <c r="E51" s="30">
        <v>2.04</v>
      </c>
      <c r="F51" s="31">
        <v>79.772999999999996</v>
      </c>
      <c r="G51" s="29">
        <v>40340</v>
      </c>
      <c r="H51" s="45">
        <v>3.34</v>
      </c>
      <c r="I51" s="35">
        <v>219.38399999999999</v>
      </c>
      <c r="J51" s="29">
        <v>40706</v>
      </c>
      <c r="K51" s="30">
        <v>2.13</v>
      </c>
      <c r="L51" s="31">
        <v>104.744</v>
      </c>
      <c r="M51" s="63" t="s">
        <v>36</v>
      </c>
      <c r="N51" s="64">
        <v>57.994999999999997</v>
      </c>
      <c r="O51" s="65">
        <v>310.19400000000002</v>
      </c>
      <c r="P51" s="69"/>
      <c r="Q51" s="61"/>
    </row>
    <row r="52" spans="1:23" x14ac:dyDescent="0.5">
      <c r="A52" s="29">
        <v>39611</v>
      </c>
      <c r="B52" s="30">
        <v>3.2</v>
      </c>
      <c r="C52" s="31">
        <v>221.80799999999999</v>
      </c>
      <c r="D52" s="29">
        <v>39978</v>
      </c>
      <c r="E52" s="30">
        <v>2.76</v>
      </c>
      <c r="F52" s="31">
        <v>164.12100000000001</v>
      </c>
      <c r="G52" s="29">
        <v>40343</v>
      </c>
      <c r="H52" s="30">
        <v>3.25</v>
      </c>
      <c r="I52" s="31">
        <v>184.875</v>
      </c>
      <c r="J52" s="29">
        <v>40706</v>
      </c>
      <c r="K52" s="30">
        <v>1.87</v>
      </c>
      <c r="L52" s="31">
        <v>67.379000000000005</v>
      </c>
      <c r="M52" s="63" t="s">
        <v>36</v>
      </c>
      <c r="N52" s="64">
        <v>57.914999999999999</v>
      </c>
      <c r="O52" s="65">
        <v>303.76400000000001</v>
      </c>
      <c r="P52" s="69"/>
      <c r="Q52" s="61"/>
      <c r="R52" s="51"/>
      <c r="S52" s="51"/>
    </row>
    <row r="53" spans="1:23" x14ac:dyDescent="0.5">
      <c r="A53" s="29">
        <v>39612</v>
      </c>
      <c r="B53" s="30">
        <v>3.25</v>
      </c>
      <c r="C53" s="31">
        <v>214.42699999999999</v>
      </c>
      <c r="D53" s="29">
        <v>39979</v>
      </c>
      <c r="E53" s="30">
        <v>3.15</v>
      </c>
      <c r="F53" s="31">
        <v>220.124</v>
      </c>
      <c r="G53" s="29">
        <v>40344</v>
      </c>
      <c r="H53" s="30">
        <v>2.37</v>
      </c>
      <c r="I53" s="31">
        <v>100.23</v>
      </c>
      <c r="J53" s="29">
        <v>40707</v>
      </c>
      <c r="K53" s="30">
        <v>1.89</v>
      </c>
      <c r="L53" s="31">
        <v>69.846000000000004</v>
      </c>
      <c r="M53" s="63" t="s">
        <v>36</v>
      </c>
      <c r="N53" s="64">
        <v>57.905000000000001</v>
      </c>
      <c r="O53" s="65">
        <v>295.92099999999999</v>
      </c>
      <c r="P53" s="69"/>
      <c r="Q53" s="61"/>
      <c r="R53" s="51"/>
      <c r="S53" s="51"/>
    </row>
    <row r="54" spans="1:23" x14ac:dyDescent="0.5">
      <c r="A54" s="29">
        <v>39613</v>
      </c>
      <c r="B54" s="30">
        <v>3.26</v>
      </c>
      <c r="C54" s="31">
        <v>216.69900000000001</v>
      </c>
      <c r="D54" s="29">
        <v>39980</v>
      </c>
      <c r="E54" s="30">
        <v>2.2200000000000002</v>
      </c>
      <c r="F54" s="31">
        <v>99.343999999999994</v>
      </c>
      <c r="G54" s="29">
        <v>40345</v>
      </c>
      <c r="H54" s="30">
        <v>2.98</v>
      </c>
      <c r="I54" s="31">
        <v>172.292</v>
      </c>
      <c r="J54" s="29">
        <v>40708</v>
      </c>
      <c r="K54" s="30">
        <v>2.5099999999999998</v>
      </c>
      <c r="L54" s="31">
        <v>148.22499999999999</v>
      </c>
      <c r="M54" s="63" t="s">
        <v>36</v>
      </c>
      <c r="N54" s="64">
        <v>57.814999999999998</v>
      </c>
      <c r="O54" s="65">
        <v>281.82</v>
      </c>
      <c r="P54" s="67"/>
      <c r="Q54" s="61"/>
      <c r="R54" s="61"/>
      <c r="S54" s="51"/>
    </row>
    <row r="55" spans="1:23" x14ac:dyDescent="0.5">
      <c r="A55" s="29">
        <v>39615</v>
      </c>
      <c r="B55" s="30">
        <v>3.58</v>
      </c>
      <c r="C55" s="31">
        <v>256.93900000000002</v>
      </c>
      <c r="D55" s="29">
        <v>39981</v>
      </c>
      <c r="E55" s="30">
        <v>2.33</v>
      </c>
      <c r="F55" s="31">
        <v>100.937</v>
      </c>
      <c r="G55" s="29">
        <v>40346</v>
      </c>
      <c r="H55" s="30">
        <v>2.36</v>
      </c>
      <c r="I55" s="31">
        <v>90.8</v>
      </c>
      <c r="J55" s="29">
        <v>40709</v>
      </c>
      <c r="K55" s="30">
        <v>2.48</v>
      </c>
      <c r="L55" s="31">
        <v>139.697</v>
      </c>
      <c r="M55" s="63" t="s">
        <v>36</v>
      </c>
      <c r="N55" s="64">
        <v>57.795000000000002</v>
      </c>
      <c r="O55" s="65">
        <v>280.89400000000001</v>
      </c>
      <c r="P55" s="67"/>
      <c r="Q55" s="61"/>
      <c r="R55" s="51"/>
      <c r="S55" s="51"/>
    </row>
    <row r="56" spans="1:23" x14ac:dyDescent="0.5">
      <c r="A56" s="29">
        <v>39618</v>
      </c>
      <c r="B56" s="30">
        <v>2.92</v>
      </c>
      <c r="C56" s="31">
        <v>159.03700000000001</v>
      </c>
      <c r="D56" s="29">
        <v>39982</v>
      </c>
      <c r="E56" s="30">
        <v>2.59</v>
      </c>
      <c r="F56" s="31">
        <v>137.19399999999999</v>
      </c>
      <c r="G56" s="29">
        <v>40347</v>
      </c>
      <c r="H56" s="30">
        <v>2.4</v>
      </c>
      <c r="I56" s="31">
        <v>104.72</v>
      </c>
      <c r="J56" s="29">
        <v>40710</v>
      </c>
      <c r="K56" s="30">
        <v>2.8</v>
      </c>
      <c r="L56" s="31">
        <v>193.99100000000001</v>
      </c>
      <c r="M56" s="63" t="s">
        <v>36</v>
      </c>
      <c r="N56" s="64">
        <v>57.71</v>
      </c>
      <c r="O56" s="65">
        <v>268.06400000000002</v>
      </c>
      <c r="P56" s="67"/>
      <c r="Q56" s="61"/>
      <c r="R56" s="61"/>
      <c r="S56" s="51"/>
    </row>
    <row r="57" spans="1:23" x14ac:dyDescent="0.5">
      <c r="A57" s="29">
        <v>39619</v>
      </c>
      <c r="B57" s="45">
        <v>2.68</v>
      </c>
      <c r="C57" s="35">
        <v>149.97</v>
      </c>
      <c r="D57" s="29">
        <v>39983</v>
      </c>
      <c r="E57" s="30">
        <v>2.65</v>
      </c>
      <c r="F57" s="31">
        <v>126.15900000000001</v>
      </c>
      <c r="G57" s="29">
        <v>40348</v>
      </c>
      <c r="H57" s="30">
        <v>2.44</v>
      </c>
      <c r="I57" s="31">
        <v>112.714</v>
      </c>
      <c r="J57" s="29">
        <v>40710</v>
      </c>
      <c r="K57" s="30">
        <v>1.66</v>
      </c>
      <c r="L57" s="31">
        <v>47.32</v>
      </c>
      <c r="M57" s="63" t="s">
        <v>36</v>
      </c>
      <c r="N57" s="64">
        <v>57.695</v>
      </c>
      <c r="O57" s="65">
        <v>268.05900000000003</v>
      </c>
      <c r="P57" s="67"/>
      <c r="Q57" s="61"/>
      <c r="R57" s="51"/>
      <c r="S57" s="51"/>
      <c r="T57" s="51"/>
      <c r="U57" s="51"/>
      <c r="V57" s="51"/>
      <c r="W57" s="51"/>
    </row>
    <row r="58" spans="1:23" x14ac:dyDescent="0.5">
      <c r="A58" s="29">
        <v>39622</v>
      </c>
      <c r="B58" s="30">
        <v>2.85</v>
      </c>
      <c r="C58" s="31">
        <v>177.149</v>
      </c>
      <c r="D58" s="29">
        <v>39983</v>
      </c>
      <c r="E58" s="30">
        <v>2.4900000000000002</v>
      </c>
      <c r="F58" s="31">
        <v>121.494</v>
      </c>
      <c r="G58" s="29">
        <v>40351</v>
      </c>
      <c r="H58" s="30">
        <v>3.04</v>
      </c>
      <c r="I58" s="31">
        <v>179.78399999999999</v>
      </c>
      <c r="J58" s="29">
        <v>40712</v>
      </c>
      <c r="K58" s="30">
        <v>2.27</v>
      </c>
      <c r="L58" s="31">
        <v>112.983</v>
      </c>
      <c r="M58" s="63" t="s">
        <v>36</v>
      </c>
      <c r="N58" s="64">
        <v>57.61</v>
      </c>
      <c r="O58" s="65">
        <v>253.64500000000001</v>
      </c>
      <c r="P58" s="67"/>
      <c r="Q58" s="61"/>
      <c r="R58" s="51"/>
      <c r="S58" s="51"/>
      <c r="T58" s="51"/>
      <c r="U58" s="51"/>
      <c r="V58" s="51"/>
      <c r="W58" s="51"/>
    </row>
    <row r="59" spans="1:23" x14ac:dyDescent="0.5">
      <c r="A59" s="29">
        <v>39623</v>
      </c>
      <c r="B59" s="30">
        <v>3.15</v>
      </c>
      <c r="C59" s="31">
        <v>214.92</v>
      </c>
      <c r="D59" s="29">
        <v>39984</v>
      </c>
      <c r="E59" s="30">
        <v>2.76</v>
      </c>
      <c r="F59" s="31">
        <v>182.28899999999999</v>
      </c>
      <c r="G59" s="29">
        <v>40352</v>
      </c>
      <c r="H59" s="45">
        <v>2.06</v>
      </c>
      <c r="I59" s="35">
        <v>74.724000000000004</v>
      </c>
      <c r="J59" s="29">
        <v>40713</v>
      </c>
      <c r="K59" s="30">
        <v>2.46</v>
      </c>
      <c r="L59" s="31">
        <v>126.196</v>
      </c>
      <c r="M59" s="63" t="s">
        <v>36</v>
      </c>
      <c r="N59" s="64">
        <v>57.594999999999999</v>
      </c>
      <c r="O59" s="65">
        <v>251.14699999999999</v>
      </c>
      <c r="P59" s="67"/>
      <c r="Q59" s="61"/>
      <c r="S59" s="51"/>
      <c r="T59" s="70"/>
      <c r="U59" s="61"/>
      <c r="V59" s="71"/>
      <c r="W59" s="51"/>
    </row>
    <row r="60" spans="1:23" x14ac:dyDescent="0.5">
      <c r="A60" s="29">
        <v>39624</v>
      </c>
      <c r="B60" s="30">
        <v>3.08</v>
      </c>
      <c r="C60" s="31">
        <v>203.24799999999999</v>
      </c>
      <c r="D60" s="29">
        <v>39984</v>
      </c>
      <c r="E60" s="30">
        <v>2.48</v>
      </c>
      <c r="F60" s="31">
        <v>143.21799999999999</v>
      </c>
      <c r="G60" s="29">
        <v>40353</v>
      </c>
      <c r="H60" s="30">
        <v>2.27</v>
      </c>
      <c r="I60" s="31">
        <v>91.486999999999995</v>
      </c>
      <c r="J60" s="29">
        <v>40715</v>
      </c>
      <c r="K60" s="30">
        <v>2.12</v>
      </c>
      <c r="L60" s="31">
        <v>95.331999999999994</v>
      </c>
      <c r="M60" s="63" t="s">
        <v>36</v>
      </c>
      <c r="N60" s="64">
        <v>57.51</v>
      </c>
      <c r="O60" s="65">
        <v>235.215</v>
      </c>
      <c r="P60" s="68"/>
      <c r="Q60" s="61"/>
      <c r="S60" s="51"/>
      <c r="T60" s="70"/>
      <c r="U60" s="61"/>
      <c r="V60" s="72"/>
      <c r="W60" s="51"/>
    </row>
    <row r="61" spans="1:23" x14ac:dyDescent="0.5">
      <c r="A61" s="29">
        <v>39625</v>
      </c>
      <c r="B61" s="30">
        <v>2.94</v>
      </c>
      <c r="C61" s="31">
        <v>179.88800000000001</v>
      </c>
      <c r="D61" s="29">
        <v>39985</v>
      </c>
      <c r="E61" s="30">
        <v>2.4300000000000002</v>
      </c>
      <c r="F61" s="31">
        <v>122.247</v>
      </c>
      <c r="G61" s="29">
        <v>40354</v>
      </c>
      <c r="H61" s="30">
        <v>2.58</v>
      </c>
      <c r="I61" s="31">
        <v>133.274</v>
      </c>
      <c r="J61" s="29">
        <v>40716</v>
      </c>
      <c r="K61" s="30">
        <v>2.35</v>
      </c>
      <c r="L61" s="31">
        <v>117.452</v>
      </c>
      <c r="M61" s="63" t="s">
        <v>36</v>
      </c>
      <c r="N61" s="64">
        <v>57.494999999999997</v>
      </c>
      <c r="O61" s="65">
        <v>233.614</v>
      </c>
      <c r="P61" s="69"/>
      <c r="Q61" s="61"/>
      <c r="S61" s="51"/>
      <c r="T61" s="70"/>
      <c r="U61" s="61"/>
      <c r="V61" s="72"/>
      <c r="W61" s="51"/>
    </row>
    <row r="62" spans="1:23" x14ac:dyDescent="0.5">
      <c r="A62" s="29">
        <v>39626</v>
      </c>
      <c r="B62" s="30">
        <v>3.24</v>
      </c>
      <c r="C62" s="31">
        <v>224.179</v>
      </c>
      <c r="D62" s="29">
        <v>39985</v>
      </c>
      <c r="E62" s="30">
        <v>2.1800000000000002</v>
      </c>
      <c r="F62" s="31">
        <v>93.183999999999997</v>
      </c>
      <c r="G62" s="29">
        <v>40355</v>
      </c>
      <c r="H62" s="30">
        <v>2.48</v>
      </c>
      <c r="I62" s="31">
        <v>116.313</v>
      </c>
      <c r="J62" s="29">
        <v>40717</v>
      </c>
      <c r="K62" s="30">
        <v>2.09</v>
      </c>
      <c r="L62" s="31">
        <v>89.801000000000002</v>
      </c>
      <c r="M62" s="63" t="s">
        <v>36</v>
      </c>
      <c r="N62" s="64">
        <v>57.41</v>
      </c>
      <c r="O62" s="65">
        <v>227.62899999999999</v>
      </c>
      <c r="P62" s="69"/>
      <c r="Q62" s="61"/>
      <c r="S62" s="51"/>
      <c r="T62" s="70"/>
      <c r="U62" s="61"/>
      <c r="V62" s="72"/>
      <c r="W62" s="51"/>
    </row>
    <row r="63" spans="1:23" x14ac:dyDescent="0.5">
      <c r="A63" s="29">
        <v>39627</v>
      </c>
      <c r="B63" s="30">
        <v>3.48</v>
      </c>
      <c r="C63" s="31">
        <v>265.65499999999997</v>
      </c>
      <c r="D63" s="29">
        <v>39986</v>
      </c>
      <c r="E63" s="30">
        <v>1.93</v>
      </c>
      <c r="F63" s="31">
        <v>77.709000000000003</v>
      </c>
      <c r="G63" s="29">
        <v>40356</v>
      </c>
      <c r="H63" s="30">
        <v>2.52</v>
      </c>
      <c r="I63" s="31">
        <v>121.19499999999999</v>
      </c>
      <c r="J63" s="29">
        <v>40719</v>
      </c>
      <c r="K63" s="30">
        <v>2.17</v>
      </c>
      <c r="L63" s="31">
        <v>105.45699999999999</v>
      </c>
      <c r="M63" s="63" t="s">
        <v>36</v>
      </c>
      <c r="N63" s="64">
        <v>57.395000000000003</v>
      </c>
      <c r="O63" s="65">
        <v>222.61799999999999</v>
      </c>
      <c r="P63" s="69"/>
      <c r="Q63" s="61"/>
      <c r="S63" s="51"/>
      <c r="T63" s="70"/>
      <c r="U63" s="61"/>
      <c r="V63" s="72"/>
      <c r="W63" s="51"/>
    </row>
    <row r="64" spans="1:23" x14ac:dyDescent="0.5">
      <c r="A64" s="29">
        <v>39629</v>
      </c>
      <c r="B64" s="45">
        <v>3.8</v>
      </c>
      <c r="C64" s="35">
        <v>329.93400000000003</v>
      </c>
      <c r="D64" s="29">
        <v>39987</v>
      </c>
      <c r="E64" s="30">
        <v>2.82</v>
      </c>
      <c r="F64" s="31">
        <v>175.58799999999999</v>
      </c>
      <c r="G64" s="29">
        <v>40368</v>
      </c>
      <c r="H64" s="30">
        <v>2.39</v>
      </c>
      <c r="I64" s="31">
        <v>124.128</v>
      </c>
      <c r="J64" s="29">
        <v>40721</v>
      </c>
      <c r="K64" s="30">
        <v>2.66</v>
      </c>
      <c r="L64" s="31">
        <v>150.30699999999999</v>
      </c>
      <c r="M64" s="63" t="s">
        <v>36</v>
      </c>
      <c r="N64" s="64">
        <v>57.31</v>
      </c>
      <c r="O64" s="65">
        <v>212.74199999999999</v>
      </c>
      <c r="P64" s="69"/>
      <c r="Q64" s="61"/>
      <c r="S64" s="51"/>
      <c r="T64" s="70"/>
      <c r="U64" s="61"/>
      <c r="V64" s="72"/>
      <c r="W64" s="51"/>
    </row>
    <row r="65" spans="1:23" x14ac:dyDescent="0.5">
      <c r="A65" s="29">
        <v>39630</v>
      </c>
      <c r="B65" s="30">
        <v>3.38</v>
      </c>
      <c r="C65" s="31">
        <v>229.398</v>
      </c>
      <c r="D65" s="29">
        <v>39987</v>
      </c>
      <c r="E65" s="30">
        <v>1.94</v>
      </c>
      <c r="F65" s="31">
        <v>71.662999999999997</v>
      </c>
      <c r="G65" s="29">
        <v>40369</v>
      </c>
      <c r="H65" s="30">
        <v>2.33</v>
      </c>
      <c r="I65" s="31">
        <v>106.54</v>
      </c>
      <c r="J65" s="29">
        <v>40722</v>
      </c>
      <c r="K65" s="30">
        <v>2.64</v>
      </c>
      <c r="L65" s="31">
        <v>14.584</v>
      </c>
      <c r="M65" s="63" t="s">
        <v>36</v>
      </c>
      <c r="N65" s="64">
        <v>57.295000000000002</v>
      </c>
      <c r="O65" s="65">
        <v>214.18299999999999</v>
      </c>
      <c r="P65" s="69"/>
      <c r="Q65" s="61"/>
      <c r="S65" s="51"/>
      <c r="T65" s="70"/>
      <c r="U65" s="61"/>
      <c r="V65" s="72"/>
      <c r="W65" s="51"/>
    </row>
    <row r="66" spans="1:23" x14ac:dyDescent="0.5">
      <c r="A66" s="29">
        <v>39631</v>
      </c>
      <c r="B66" s="30">
        <v>3.41</v>
      </c>
      <c r="C66" s="31">
        <v>245.184</v>
      </c>
      <c r="D66" s="29">
        <v>39988</v>
      </c>
      <c r="E66" s="30">
        <v>2.84</v>
      </c>
      <c r="F66" s="31">
        <v>178.87200000000001</v>
      </c>
      <c r="G66" s="29">
        <v>40371</v>
      </c>
      <c r="H66" s="30">
        <v>2.5</v>
      </c>
      <c r="I66" s="31">
        <v>124.50700000000001</v>
      </c>
      <c r="J66" s="29">
        <v>40723</v>
      </c>
      <c r="K66" s="30">
        <v>1.97</v>
      </c>
      <c r="L66" s="31">
        <v>81.174000000000007</v>
      </c>
      <c r="M66" s="63" t="s">
        <v>36</v>
      </c>
      <c r="N66" s="64">
        <v>57.21</v>
      </c>
      <c r="O66" s="65">
        <v>200.93700000000001</v>
      </c>
      <c r="P66" s="67"/>
      <c r="Q66" s="61"/>
      <c r="S66" s="51"/>
      <c r="T66" s="70"/>
      <c r="U66" s="61"/>
      <c r="V66" s="72"/>
      <c r="W66" s="51"/>
    </row>
    <row r="67" spans="1:23" x14ac:dyDescent="0.5">
      <c r="A67" s="29">
        <v>39633</v>
      </c>
      <c r="B67" s="30">
        <v>2.3199999999999998</v>
      </c>
      <c r="C67" s="31">
        <v>103.746</v>
      </c>
      <c r="D67" s="29">
        <v>39999</v>
      </c>
      <c r="E67" s="30">
        <v>2.35</v>
      </c>
      <c r="F67" s="31">
        <v>109.628</v>
      </c>
      <c r="G67" s="29">
        <v>40372</v>
      </c>
      <c r="H67" s="30">
        <v>2.2599999999999998</v>
      </c>
      <c r="I67" s="31">
        <v>109.878</v>
      </c>
      <c r="J67" s="29">
        <v>40730</v>
      </c>
      <c r="K67" s="30">
        <v>1.6</v>
      </c>
      <c r="L67" s="31">
        <v>58.526000000000003</v>
      </c>
      <c r="M67" s="63" t="s">
        <v>36</v>
      </c>
      <c r="N67" s="64">
        <v>57.19</v>
      </c>
      <c r="O67" s="65">
        <v>197.48599999999999</v>
      </c>
      <c r="P67" s="67"/>
      <c r="Q67" s="61"/>
      <c r="S67" s="51"/>
      <c r="T67" s="70"/>
      <c r="U67" s="61"/>
      <c r="V67" s="72"/>
      <c r="W67" s="51"/>
    </row>
    <row r="68" spans="1:23" x14ac:dyDescent="0.5">
      <c r="A68" s="29">
        <v>39634</v>
      </c>
      <c r="B68" s="30">
        <v>3.37</v>
      </c>
      <c r="C68" s="31">
        <v>231.506</v>
      </c>
      <c r="D68" s="29">
        <v>40002</v>
      </c>
      <c r="E68" s="45">
        <v>3.28</v>
      </c>
      <c r="F68" s="35">
        <v>261.76400000000001</v>
      </c>
      <c r="G68" s="29">
        <v>40373</v>
      </c>
      <c r="H68" s="30">
        <v>2.11</v>
      </c>
      <c r="I68" s="31">
        <v>85.313000000000002</v>
      </c>
      <c r="J68" s="29">
        <v>40731</v>
      </c>
      <c r="K68" s="30">
        <v>2.4500000000000002</v>
      </c>
      <c r="L68" s="31">
        <v>130.18899999999999</v>
      </c>
      <c r="M68" s="63" t="s">
        <v>36</v>
      </c>
      <c r="N68" s="64">
        <v>57.11</v>
      </c>
      <c r="O68" s="65">
        <v>191.13300000000001</v>
      </c>
      <c r="P68" s="68"/>
      <c r="Q68" s="61"/>
      <c r="S68" s="51"/>
      <c r="T68" s="70"/>
      <c r="U68" s="61"/>
      <c r="V68" s="72"/>
      <c r="W68" s="51"/>
    </row>
    <row r="69" spans="1:23" x14ac:dyDescent="0.5">
      <c r="A69" s="29">
        <v>39636</v>
      </c>
      <c r="B69" s="30">
        <v>3.28</v>
      </c>
      <c r="C69" s="31">
        <v>222.56100000000001</v>
      </c>
      <c r="D69" s="29">
        <v>40004</v>
      </c>
      <c r="E69" s="30">
        <v>1.82</v>
      </c>
      <c r="F69" s="31">
        <v>97.63</v>
      </c>
      <c r="G69" s="29">
        <v>40374</v>
      </c>
      <c r="H69" s="30">
        <v>2.58</v>
      </c>
      <c r="I69" s="31">
        <v>142.845</v>
      </c>
      <c r="J69" s="29">
        <v>40732</v>
      </c>
      <c r="K69" s="30">
        <v>2.3199999999999998</v>
      </c>
      <c r="L69" s="31">
        <v>130.52500000000001</v>
      </c>
      <c r="M69" s="63" t="s">
        <v>36</v>
      </c>
      <c r="N69" s="64">
        <v>57.094999999999999</v>
      </c>
      <c r="O69" s="65">
        <v>188.529</v>
      </c>
      <c r="P69" s="68"/>
      <c r="Q69" s="61"/>
      <c r="S69" s="51"/>
      <c r="T69" s="70"/>
      <c r="U69" s="61"/>
      <c r="V69" s="72"/>
      <c r="W69" s="51"/>
    </row>
    <row r="70" spans="1:23" x14ac:dyDescent="0.5">
      <c r="A70" s="29">
        <v>39637</v>
      </c>
      <c r="B70" s="30">
        <v>3.32</v>
      </c>
      <c r="C70" s="31">
        <v>220.17400000000001</v>
      </c>
      <c r="D70" s="29">
        <v>40005</v>
      </c>
      <c r="E70" s="30">
        <v>2.4</v>
      </c>
      <c r="F70" s="31">
        <v>127.232</v>
      </c>
      <c r="G70" s="29">
        <v>40375</v>
      </c>
      <c r="H70" s="30">
        <v>2.7</v>
      </c>
      <c r="I70" s="31">
        <v>160.673</v>
      </c>
      <c r="J70" s="29">
        <v>40732</v>
      </c>
      <c r="K70" s="30">
        <v>1.42</v>
      </c>
      <c r="L70" s="31">
        <v>37.829000000000001</v>
      </c>
      <c r="M70" s="63" t="s">
        <v>36</v>
      </c>
      <c r="N70" s="64">
        <v>57.005000000000003</v>
      </c>
      <c r="O70" s="65">
        <v>179.36699999999999</v>
      </c>
      <c r="P70" s="69"/>
      <c r="Q70" s="61"/>
      <c r="S70" s="51"/>
      <c r="T70" s="70"/>
      <c r="U70" s="61"/>
      <c r="V70" s="72"/>
      <c r="W70" s="51"/>
    </row>
    <row r="71" spans="1:23" x14ac:dyDescent="0.5">
      <c r="A71" s="29">
        <v>39639</v>
      </c>
      <c r="B71" s="30">
        <v>3.41</v>
      </c>
      <c r="C71" s="31">
        <v>221.51400000000001</v>
      </c>
      <c r="D71" s="29">
        <v>40006</v>
      </c>
      <c r="E71" s="30">
        <v>2.57</v>
      </c>
      <c r="F71" s="31">
        <v>159.65100000000001</v>
      </c>
      <c r="G71" s="29">
        <v>40376</v>
      </c>
      <c r="H71" s="30">
        <v>2.36</v>
      </c>
      <c r="I71" s="31">
        <v>108.136</v>
      </c>
      <c r="J71" s="29">
        <v>40733</v>
      </c>
      <c r="K71" s="30">
        <v>2.4700000000000002</v>
      </c>
      <c r="L71" s="31">
        <v>135.58799999999999</v>
      </c>
      <c r="M71" s="63" t="s">
        <v>36</v>
      </c>
      <c r="N71" s="64">
        <v>56.994999999999997</v>
      </c>
      <c r="O71" s="65">
        <v>174.773</v>
      </c>
      <c r="P71" s="69"/>
      <c r="Q71" s="61"/>
      <c r="S71" s="51"/>
      <c r="T71" s="70"/>
      <c r="U71" s="61"/>
      <c r="V71" s="72"/>
      <c r="W71" s="51"/>
    </row>
    <row r="72" spans="1:23" x14ac:dyDescent="0.5">
      <c r="A72" s="29">
        <v>39640</v>
      </c>
      <c r="B72" s="30">
        <v>2.37</v>
      </c>
      <c r="C72" s="31">
        <v>96.980999999999995</v>
      </c>
      <c r="D72" s="29">
        <v>40007</v>
      </c>
      <c r="E72" s="30">
        <v>1.75</v>
      </c>
      <c r="F72" s="31">
        <v>82.76</v>
      </c>
      <c r="G72" s="29">
        <v>40378</v>
      </c>
      <c r="H72" s="30">
        <v>3.18</v>
      </c>
      <c r="I72" s="35">
        <v>216.46799999999999</v>
      </c>
      <c r="J72" s="29">
        <v>40734</v>
      </c>
      <c r="K72" s="30">
        <v>3.12</v>
      </c>
      <c r="L72" s="31">
        <v>196.34899999999999</v>
      </c>
      <c r="M72" s="63" t="s">
        <v>36</v>
      </c>
      <c r="N72" s="64">
        <v>56.914999999999999</v>
      </c>
      <c r="O72" s="65">
        <v>166.136</v>
      </c>
      <c r="P72" s="69"/>
      <c r="Q72" s="61"/>
      <c r="S72" s="51"/>
      <c r="T72" s="70"/>
      <c r="U72" s="61"/>
      <c r="V72" s="72"/>
      <c r="W72" s="51"/>
    </row>
    <row r="73" spans="1:23" x14ac:dyDescent="0.5">
      <c r="A73" s="29">
        <v>39641</v>
      </c>
      <c r="B73" s="45">
        <v>2.1800000000000002</v>
      </c>
      <c r="C73" s="35">
        <v>87.653000000000006</v>
      </c>
      <c r="D73" s="29">
        <v>40008</v>
      </c>
      <c r="E73" s="30">
        <v>2.61</v>
      </c>
      <c r="F73" s="31">
        <v>154.613</v>
      </c>
      <c r="G73" s="29">
        <v>40379</v>
      </c>
      <c r="H73" s="30">
        <v>2.91</v>
      </c>
      <c r="I73" s="31">
        <v>183.934</v>
      </c>
      <c r="J73" s="29">
        <v>40734</v>
      </c>
      <c r="K73" s="30">
        <v>2.4</v>
      </c>
      <c r="L73" s="31">
        <v>150.92400000000001</v>
      </c>
      <c r="M73" s="63" t="s">
        <v>36</v>
      </c>
      <c r="N73" s="64">
        <v>56.9</v>
      </c>
      <c r="O73" s="65">
        <v>162.34200000000001</v>
      </c>
      <c r="P73" s="69"/>
      <c r="Q73" s="61"/>
      <c r="S73" s="51"/>
      <c r="T73" s="70"/>
      <c r="U73" s="61"/>
      <c r="V73" s="72"/>
      <c r="W73" s="51"/>
    </row>
    <row r="74" spans="1:23" x14ac:dyDescent="0.5">
      <c r="A74" s="29">
        <v>39642</v>
      </c>
      <c r="B74" s="30">
        <v>2.2799999999999998</v>
      </c>
      <c r="C74" s="31">
        <v>95.837000000000003</v>
      </c>
      <c r="D74" s="29">
        <v>40009</v>
      </c>
      <c r="E74" s="30">
        <v>2.69</v>
      </c>
      <c r="F74" s="31">
        <v>173.84100000000001</v>
      </c>
      <c r="G74" s="29">
        <v>40380</v>
      </c>
      <c r="H74" s="30">
        <v>2.66</v>
      </c>
      <c r="I74" s="31">
        <v>152.40199999999999</v>
      </c>
      <c r="J74" s="29">
        <v>40735</v>
      </c>
      <c r="K74" s="30">
        <v>3.45</v>
      </c>
      <c r="L74" s="31">
        <v>247.09700000000001</v>
      </c>
      <c r="M74" s="40"/>
      <c r="N74" s="40"/>
      <c r="O74" s="40"/>
      <c r="P74" s="69"/>
      <c r="Q74" s="61"/>
      <c r="S74" s="51"/>
      <c r="T74" s="70"/>
      <c r="U74" s="61"/>
      <c r="V74" s="72"/>
      <c r="W74" s="51"/>
    </row>
    <row r="75" spans="1:23" x14ac:dyDescent="0.5">
      <c r="A75" s="29">
        <v>39643</v>
      </c>
      <c r="B75" s="45">
        <v>3.41</v>
      </c>
      <c r="C75" s="35">
        <v>247.85</v>
      </c>
      <c r="D75" s="29">
        <v>40010</v>
      </c>
      <c r="E75" s="30">
        <v>2.65</v>
      </c>
      <c r="F75" s="31">
        <v>162.83500000000001</v>
      </c>
      <c r="G75" s="29">
        <v>40381</v>
      </c>
      <c r="H75" s="30">
        <v>2.13</v>
      </c>
      <c r="I75" s="31">
        <v>98.54</v>
      </c>
      <c r="J75" s="29">
        <v>40735</v>
      </c>
      <c r="K75" s="30">
        <v>1.83</v>
      </c>
      <c r="L75" s="31">
        <v>86.384</v>
      </c>
      <c r="M75" s="42"/>
      <c r="N75" s="42"/>
      <c r="O75" s="42"/>
      <c r="P75" s="69"/>
      <c r="Q75" s="61"/>
      <c r="S75" s="51"/>
      <c r="T75" s="70"/>
      <c r="U75" s="61"/>
      <c r="V75" s="72"/>
      <c r="W75" s="51"/>
    </row>
    <row r="76" spans="1:23" x14ac:dyDescent="0.5">
      <c r="A76" s="29">
        <v>39644</v>
      </c>
      <c r="B76" s="30">
        <v>3.37</v>
      </c>
      <c r="C76" s="31">
        <v>241.65299999999999</v>
      </c>
      <c r="D76" s="29">
        <v>40011</v>
      </c>
      <c r="E76" s="30">
        <v>2</v>
      </c>
      <c r="F76" s="31">
        <v>81.554000000000002</v>
      </c>
      <c r="G76" s="29">
        <v>40382</v>
      </c>
      <c r="H76" s="30">
        <v>1.74</v>
      </c>
      <c r="I76" s="31">
        <v>71.783000000000001</v>
      </c>
      <c r="J76" s="29">
        <v>40736</v>
      </c>
      <c r="K76" s="30">
        <v>3.63</v>
      </c>
      <c r="L76" s="31">
        <v>278.38400000000001</v>
      </c>
      <c r="M76" s="40"/>
      <c r="N76" s="40"/>
      <c r="O76" s="40"/>
      <c r="P76" s="69"/>
      <c r="Q76" s="61"/>
      <c r="S76" s="51"/>
      <c r="T76" s="70"/>
      <c r="U76" s="61"/>
      <c r="V76" s="72"/>
      <c r="W76" s="51"/>
    </row>
    <row r="77" spans="1:23" x14ac:dyDescent="0.5">
      <c r="A77" s="29">
        <v>39645</v>
      </c>
      <c r="B77" s="30">
        <v>2.98</v>
      </c>
      <c r="C77" s="31">
        <v>199.84</v>
      </c>
      <c r="D77" s="29">
        <v>40012</v>
      </c>
      <c r="E77" s="30">
        <v>2.5299999999999998</v>
      </c>
      <c r="F77" s="31">
        <v>145.79</v>
      </c>
      <c r="G77" s="29">
        <v>40383</v>
      </c>
      <c r="H77" s="30">
        <v>2.46</v>
      </c>
      <c r="I77" s="31">
        <v>136.19</v>
      </c>
      <c r="J77" s="29">
        <v>40742</v>
      </c>
      <c r="K77" s="30">
        <v>2.81</v>
      </c>
      <c r="L77" s="31">
        <v>145.15899999999999</v>
      </c>
      <c r="M77" s="40"/>
      <c r="N77" s="40"/>
      <c r="O77" s="40"/>
      <c r="P77" s="69"/>
      <c r="Q77" s="61"/>
      <c r="S77" s="51"/>
      <c r="T77" s="70"/>
      <c r="U77" s="61"/>
      <c r="V77" s="72"/>
      <c r="W77" s="51"/>
    </row>
    <row r="78" spans="1:23" x14ac:dyDescent="0.5">
      <c r="A78" s="29">
        <v>39650</v>
      </c>
      <c r="B78" s="30">
        <v>2.42</v>
      </c>
      <c r="C78" s="31">
        <v>96.921000000000006</v>
      </c>
      <c r="D78" s="29">
        <v>40013</v>
      </c>
      <c r="E78" s="30">
        <v>2.3199999999999998</v>
      </c>
      <c r="F78" s="31">
        <v>117.874</v>
      </c>
      <c r="G78" s="29">
        <v>40386</v>
      </c>
      <c r="H78" s="30">
        <v>1.69</v>
      </c>
      <c r="I78" s="35">
        <v>49.353999999999999</v>
      </c>
      <c r="J78" s="29">
        <v>40748</v>
      </c>
      <c r="K78" s="30">
        <v>2.64</v>
      </c>
      <c r="L78" s="31">
        <v>185.75200000000001</v>
      </c>
      <c r="M78" s="40"/>
      <c r="N78" s="40"/>
      <c r="O78" s="40"/>
      <c r="P78" s="69"/>
      <c r="Q78" s="61"/>
      <c r="S78" s="51"/>
      <c r="T78" s="70"/>
      <c r="U78" s="61"/>
      <c r="V78" s="72"/>
      <c r="W78" s="51"/>
    </row>
    <row r="79" spans="1:23" x14ac:dyDescent="0.5">
      <c r="A79" s="29">
        <v>39651</v>
      </c>
      <c r="B79" s="30">
        <v>2.37</v>
      </c>
      <c r="C79" s="31">
        <v>91.5</v>
      </c>
      <c r="D79" s="29">
        <v>40014</v>
      </c>
      <c r="E79" s="30">
        <v>2.87</v>
      </c>
      <c r="F79" s="31">
        <v>190.96700000000001</v>
      </c>
      <c r="G79" s="29">
        <v>40388</v>
      </c>
      <c r="H79" s="30">
        <v>2.71</v>
      </c>
      <c r="I79" s="31">
        <v>162.68199999999999</v>
      </c>
      <c r="J79" s="29">
        <v>40749</v>
      </c>
      <c r="K79" s="30">
        <v>4.43</v>
      </c>
      <c r="L79" s="31">
        <v>401.529</v>
      </c>
      <c r="M79" s="40"/>
      <c r="N79" s="40"/>
      <c r="O79" s="40"/>
      <c r="P79" s="67"/>
      <c r="Q79" s="61"/>
      <c r="S79" s="51"/>
      <c r="T79" s="70"/>
      <c r="U79" s="61"/>
      <c r="V79" s="72"/>
      <c r="W79" s="51"/>
    </row>
    <row r="80" spans="1:23" x14ac:dyDescent="0.5">
      <c r="A80" s="29">
        <v>39652</v>
      </c>
      <c r="B80" s="30">
        <v>2.6</v>
      </c>
      <c r="C80" s="31">
        <v>142.761</v>
      </c>
      <c r="D80" s="29">
        <v>40015</v>
      </c>
      <c r="E80" s="30">
        <v>2.2799999999999998</v>
      </c>
      <c r="F80" s="31">
        <v>119.374</v>
      </c>
      <c r="G80" s="29">
        <v>40389</v>
      </c>
      <c r="H80" s="30">
        <v>2.12</v>
      </c>
      <c r="I80" s="31">
        <v>90.147999999999996</v>
      </c>
      <c r="J80" s="29">
        <v>40750</v>
      </c>
      <c r="K80" s="30">
        <v>2.2799999999999998</v>
      </c>
      <c r="L80" s="31">
        <v>143.864</v>
      </c>
      <c r="M80" s="40"/>
      <c r="N80" s="40"/>
      <c r="O80" s="40"/>
      <c r="P80" s="67"/>
      <c r="Q80" s="61"/>
      <c r="S80" s="51"/>
      <c r="T80" s="70"/>
      <c r="U80" s="61"/>
      <c r="V80" s="72"/>
      <c r="W80" s="51"/>
    </row>
    <row r="81" spans="1:23" x14ac:dyDescent="0.5">
      <c r="A81" s="29">
        <v>39653</v>
      </c>
      <c r="B81" s="30">
        <v>2.68</v>
      </c>
      <c r="C81" s="31">
        <v>150.374</v>
      </c>
      <c r="D81" s="29">
        <v>40016</v>
      </c>
      <c r="E81" s="45">
        <v>1.56</v>
      </c>
      <c r="F81" s="35">
        <v>51.076000000000001</v>
      </c>
      <c r="G81" s="29">
        <v>40390</v>
      </c>
      <c r="H81" s="30">
        <v>2.46</v>
      </c>
      <c r="I81" s="31">
        <v>130.12299999999999</v>
      </c>
      <c r="J81" s="29">
        <v>40751</v>
      </c>
      <c r="K81" s="30">
        <v>3.87</v>
      </c>
      <c r="L81" s="31">
        <v>286.97800000000001</v>
      </c>
      <c r="M81" s="40"/>
      <c r="N81" s="40"/>
      <c r="O81" s="40"/>
      <c r="P81" s="67"/>
      <c r="Q81" s="61"/>
      <c r="S81" s="51"/>
      <c r="T81" s="70"/>
      <c r="U81" s="61"/>
      <c r="V81" s="71"/>
      <c r="W81" s="51"/>
    </row>
    <row r="82" spans="1:23" x14ac:dyDescent="0.5">
      <c r="A82" s="29">
        <v>39654</v>
      </c>
      <c r="B82" s="30">
        <v>2.79</v>
      </c>
      <c r="C82" s="31">
        <v>157.35300000000001</v>
      </c>
      <c r="D82" s="29">
        <v>40017</v>
      </c>
      <c r="E82" s="30">
        <v>2.27</v>
      </c>
      <c r="F82" s="31">
        <v>132.56200000000001</v>
      </c>
      <c r="G82" s="29">
        <v>40390</v>
      </c>
      <c r="H82" s="30">
        <v>1.7</v>
      </c>
      <c r="I82" s="31">
        <v>58.186</v>
      </c>
      <c r="J82" s="29">
        <v>40752</v>
      </c>
      <c r="K82" s="30">
        <v>3.77</v>
      </c>
      <c r="L82" s="31">
        <v>285.68200000000002</v>
      </c>
      <c r="M82" s="40"/>
      <c r="N82" s="40"/>
      <c r="O82" s="40"/>
      <c r="P82" s="67"/>
      <c r="Q82" s="61"/>
      <c r="S82" s="51"/>
      <c r="T82" s="70"/>
      <c r="U82" s="61"/>
      <c r="V82" s="72"/>
      <c r="W82" s="51"/>
    </row>
    <row r="83" spans="1:23" x14ac:dyDescent="0.5">
      <c r="A83" s="29">
        <v>39655</v>
      </c>
      <c r="B83" s="30">
        <v>2.5499999999999998</v>
      </c>
      <c r="C83" s="31">
        <v>135.96299999999999</v>
      </c>
      <c r="D83" s="29">
        <v>40018</v>
      </c>
      <c r="E83" s="30">
        <v>2.13</v>
      </c>
      <c r="F83" s="31">
        <v>106.587</v>
      </c>
      <c r="G83" s="29">
        <v>40391</v>
      </c>
      <c r="H83" s="30">
        <v>2.5299999999999998</v>
      </c>
      <c r="I83" s="31">
        <v>137.30500000000001</v>
      </c>
      <c r="J83" s="29">
        <v>40753</v>
      </c>
      <c r="K83" s="30">
        <v>3.12</v>
      </c>
      <c r="L83" s="31">
        <v>195.09</v>
      </c>
      <c r="M83" s="40"/>
      <c r="N83" s="40"/>
      <c r="O83" s="40"/>
      <c r="P83" s="69"/>
      <c r="Q83" s="61"/>
      <c r="S83" s="51"/>
      <c r="T83" s="70"/>
      <c r="U83" s="61"/>
      <c r="V83" s="72"/>
      <c r="W83" s="51"/>
    </row>
    <row r="84" spans="1:23" x14ac:dyDescent="0.5">
      <c r="A84" s="29">
        <v>39656</v>
      </c>
      <c r="B84" s="30">
        <v>2.59</v>
      </c>
      <c r="C84" s="31">
        <v>148.04300000000001</v>
      </c>
      <c r="D84" s="29">
        <v>40019</v>
      </c>
      <c r="E84" s="30">
        <v>2.4500000000000002</v>
      </c>
      <c r="F84" s="31">
        <v>148.76599999999999</v>
      </c>
      <c r="G84" s="29">
        <v>40392</v>
      </c>
      <c r="H84" s="30">
        <v>2.0299999999999998</v>
      </c>
      <c r="I84" s="35">
        <v>76.918000000000006</v>
      </c>
      <c r="J84" s="29">
        <v>40754</v>
      </c>
      <c r="K84" s="30">
        <v>3.17</v>
      </c>
      <c r="L84" s="31">
        <v>274.62599999999998</v>
      </c>
      <c r="M84" s="40"/>
      <c r="N84" s="40"/>
      <c r="O84" s="40"/>
      <c r="P84" s="69"/>
      <c r="Q84" s="61"/>
      <c r="S84" s="51"/>
      <c r="T84" s="51"/>
      <c r="U84" s="51"/>
      <c r="V84" s="51"/>
      <c r="W84" s="51"/>
    </row>
    <row r="85" spans="1:23" x14ac:dyDescent="0.5">
      <c r="A85" s="29">
        <v>39657</v>
      </c>
      <c r="B85" s="30">
        <v>2.88</v>
      </c>
      <c r="C85" s="31">
        <v>167.464</v>
      </c>
      <c r="D85" s="29">
        <v>40020</v>
      </c>
      <c r="E85" s="30">
        <v>2.96</v>
      </c>
      <c r="F85" s="31">
        <v>220.60599999999999</v>
      </c>
      <c r="G85" s="29">
        <v>40393</v>
      </c>
      <c r="H85" s="30">
        <v>2.15</v>
      </c>
      <c r="I85" s="31">
        <v>89.644000000000005</v>
      </c>
      <c r="J85" s="29">
        <v>40758</v>
      </c>
      <c r="K85" s="30">
        <v>6.1</v>
      </c>
      <c r="L85" s="31">
        <v>636.10299999999995</v>
      </c>
      <c r="M85" s="40"/>
      <c r="N85" s="40"/>
      <c r="O85" s="40"/>
      <c r="P85" s="69"/>
      <c r="Q85" s="61"/>
      <c r="S85" s="51"/>
      <c r="T85" s="51"/>
      <c r="U85" s="51"/>
      <c r="V85" s="51"/>
      <c r="W85" s="51"/>
    </row>
    <row r="86" spans="1:23" x14ac:dyDescent="0.5">
      <c r="A86" s="29">
        <v>39658</v>
      </c>
      <c r="B86" s="30">
        <v>2.3199999999999998</v>
      </c>
      <c r="C86" s="31">
        <v>104.367</v>
      </c>
      <c r="D86" s="29">
        <v>40021</v>
      </c>
      <c r="E86" s="30">
        <v>2.99</v>
      </c>
      <c r="F86" s="31">
        <v>221.57599999999999</v>
      </c>
      <c r="G86" s="29">
        <v>40394</v>
      </c>
      <c r="H86" s="30">
        <v>3.31</v>
      </c>
      <c r="I86" s="31">
        <v>110.45</v>
      </c>
      <c r="J86" s="29">
        <v>40759</v>
      </c>
      <c r="K86" s="30">
        <v>6.46</v>
      </c>
      <c r="L86" s="31">
        <v>743.37300000000005</v>
      </c>
      <c r="M86" s="40"/>
      <c r="N86" s="40"/>
      <c r="O86" s="40"/>
      <c r="P86" s="69"/>
      <c r="Q86" s="61"/>
      <c r="S86" s="51"/>
      <c r="T86" s="51"/>
      <c r="U86" s="51"/>
      <c r="V86" s="51"/>
      <c r="W86" s="51"/>
    </row>
    <row r="87" spans="1:23" x14ac:dyDescent="0.5">
      <c r="A87" s="29">
        <v>39659</v>
      </c>
      <c r="B87" s="30">
        <v>2.58</v>
      </c>
      <c r="C87" s="31">
        <v>136.69300000000001</v>
      </c>
      <c r="D87" s="29">
        <v>40022</v>
      </c>
      <c r="E87" s="30">
        <v>2.37</v>
      </c>
      <c r="F87" s="31">
        <v>159.76400000000001</v>
      </c>
      <c r="G87" s="29">
        <v>40395</v>
      </c>
      <c r="H87" s="30">
        <v>1.89</v>
      </c>
      <c r="I87" s="31">
        <v>63.960999999999999</v>
      </c>
      <c r="J87" s="29">
        <v>40760</v>
      </c>
      <c r="K87" s="30">
        <v>6.54</v>
      </c>
      <c r="L87" s="31">
        <v>778.42399999999998</v>
      </c>
      <c r="M87" s="40"/>
      <c r="N87" s="40"/>
      <c r="O87" s="40"/>
      <c r="P87" s="69"/>
      <c r="Q87" s="61"/>
      <c r="S87" s="51"/>
      <c r="T87" s="51"/>
      <c r="U87" s="51"/>
      <c r="V87" s="51"/>
      <c r="W87" s="51"/>
    </row>
    <row r="88" spans="1:23" x14ac:dyDescent="0.5">
      <c r="A88" s="29">
        <v>39660</v>
      </c>
      <c r="B88" s="30">
        <v>2.5299999999999998</v>
      </c>
      <c r="C88" s="31">
        <v>140.423</v>
      </c>
      <c r="D88" s="29">
        <v>40024</v>
      </c>
      <c r="E88" s="30">
        <v>1.96</v>
      </c>
      <c r="F88" s="31">
        <v>82.531999999999996</v>
      </c>
      <c r="G88" s="29">
        <v>40401</v>
      </c>
      <c r="H88" s="30">
        <v>2.5099999999999998</v>
      </c>
      <c r="I88" s="31">
        <v>120.01300000000001</v>
      </c>
      <c r="J88" s="29">
        <v>40761</v>
      </c>
      <c r="K88" s="30">
        <v>6.04</v>
      </c>
      <c r="L88" s="31">
        <v>619.31600000000003</v>
      </c>
      <c r="M88" s="40"/>
      <c r="N88" s="40"/>
      <c r="O88" s="40"/>
      <c r="P88" s="69"/>
      <c r="Q88" s="61"/>
      <c r="S88" s="51"/>
      <c r="T88" s="51"/>
      <c r="U88" s="51"/>
      <c r="V88" s="51"/>
      <c r="W88" s="51"/>
    </row>
    <row r="89" spans="1:23" x14ac:dyDescent="0.5">
      <c r="A89" s="29">
        <v>39661</v>
      </c>
      <c r="B89" s="30">
        <v>2.89</v>
      </c>
      <c r="C89" s="31">
        <v>176.22399999999999</v>
      </c>
      <c r="D89" s="29">
        <v>40025</v>
      </c>
      <c r="E89" s="30">
        <v>2.62</v>
      </c>
      <c r="F89" s="31">
        <v>177.87700000000001</v>
      </c>
      <c r="G89" s="29">
        <v>40402</v>
      </c>
      <c r="H89" s="30">
        <v>2.48</v>
      </c>
      <c r="I89" s="31">
        <v>107.492</v>
      </c>
      <c r="J89" s="29">
        <v>40762</v>
      </c>
      <c r="K89" s="30">
        <v>6.19</v>
      </c>
      <c r="L89" s="31">
        <v>666.15800000000002</v>
      </c>
      <c r="M89" s="40"/>
      <c r="N89" s="40"/>
      <c r="O89" s="40"/>
      <c r="P89" s="69"/>
      <c r="Q89" s="61"/>
      <c r="S89" s="51"/>
      <c r="T89" s="51"/>
      <c r="U89" s="51"/>
      <c r="V89" s="51"/>
      <c r="W89" s="51"/>
    </row>
    <row r="90" spans="1:23" x14ac:dyDescent="0.5">
      <c r="A90" s="29">
        <v>39662</v>
      </c>
      <c r="B90" s="30">
        <v>2.5499999999999998</v>
      </c>
      <c r="C90" s="31">
        <v>140.57499999999999</v>
      </c>
      <c r="D90" s="29">
        <v>40026</v>
      </c>
      <c r="E90" s="30">
        <v>2.63</v>
      </c>
      <c r="F90" s="31">
        <v>169.501</v>
      </c>
      <c r="G90" s="29">
        <v>40403</v>
      </c>
      <c r="H90" s="30">
        <v>2.63</v>
      </c>
      <c r="I90" s="31">
        <v>128.75200000000001</v>
      </c>
      <c r="J90" s="29">
        <v>40763</v>
      </c>
      <c r="K90" s="30">
        <v>7.05</v>
      </c>
      <c r="L90" s="31">
        <v>860.59</v>
      </c>
      <c r="M90" s="40"/>
      <c r="N90" s="40"/>
      <c r="O90" s="40"/>
      <c r="P90" s="69"/>
      <c r="Q90" s="61"/>
      <c r="S90" s="51"/>
      <c r="T90" s="51"/>
      <c r="U90" s="51"/>
      <c r="V90" s="51"/>
      <c r="W90" s="51"/>
    </row>
    <row r="91" spans="1:23" x14ac:dyDescent="0.5">
      <c r="A91" s="29">
        <v>39664</v>
      </c>
      <c r="B91" s="30">
        <v>2.72</v>
      </c>
      <c r="C91" s="31">
        <v>154.56399999999999</v>
      </c>
      <c r="D91" s="29">
        <v>40028</v>
      </c>
      <c r="E91" s="30">
        <v>2.14</v>
      </c>
      <c r="F91" s="31">
        <v>112.504</v>
      </c>
      <c r="G91" s="29">
        <v>40405</v>
      </c>
      <c r="H91" s="30">
        <v>2.5</v>
      </c>
      <c r="I91" s="31">
        <v>135.33500000000001</v>
      </c>
      <c r="J91" s="29">
        <v>40764</v>
      </c>
      <c r="K91" s="30">
        <v>6.38</v>
      </c>
      <c r="L91" s="31">
        <v>757.34199999999998</v>
      </c>
      <c r="M91" s="40"/>
      <c r="N91" s="40"/>
      <c r="O91" s="40"/>
      <c r="P91" s="69"/>
      <c r="Q91" s="61"/>
      <c r="S91" s="51"/>
      <c r="T91" s="51"/>
      <c r="U91" s="51"/>
      <c r="V91" s="51"/>
      <c r="W91" s="51"/>
    </row>
    <row r="92" spans="1:23" x14ac:dyDescent="0.5">
      <c r="A92" s="29">
        <v>39665</v>
      </c>
      <c r="B92" s="30">
        <v>2.895</v>
      </c>
      <c r="C92" s="31">
        <v>177.45599999999999</v>
      </c>
      <c r="D92" s="29">
        <v>40029</v>
      </c>
      <c r="E92" s="30">
        <v>2.36</v>
      </c>
      <c r="F92" s="31">
        <v>151.44200000000001</v>
      </c>
      <c r="G92" s="29">
        <v>40406</v>
      </c>
      <c r="H92" s="30">
        <v>2.52</v>
      </c>
      <c r="I92" s="31">
        <v>136.114</v>
      </c>
      <c r="J92" s="29">
        <v>40765</v>
      </c>
      <c r="K92" s="30">
        <v>6.53</v>
      </c>
      <c r="L92" s="31">
        <v>796.11900000000003</v>
      </c>
      <c r="M92" s="40"/>
      <c r="N92" s="40"/>
      <c r="O92" s="40"/>
      <c r="P92" s="69"/>
      <c r="Q92" s="61"/>
      <c r="S92" s="51"/>
      <c r="T92" s="51"/>
      <c r="U92" s="51"/>
      <c r="V92" s="51"/>
      <c r="W92" s="51"/>
    </row>
    <row r="93" spans="1:23" x14ac:dyDescent="0.5">
      <c r="A93" s="29">
        <v>39666</v>
      </c>
      <c r="B93" s="30">
        <v>2.65</v>
      </c>
      <c r="C93" s="31">
        <v>149.97499999999999</v>
      </c>
      <c r="D93" s="29">
        <v>40030</v>
      </c>
      <c r="E93" s="30">
        <v>2.63</v>
      </c>
      <c r="F93" s="31">
        <v>176.05199999999999</v>
      </c>
      <c r="G93" s="29">
        <v>40408</v>
      </c>
      <c r="H93" s="30">
        <v>2.48</v>
      </c>
      <c r="I93" s="31">
        <v>129.87799999999999</v>
      </c>
      <c r="J93" s="29">
        <v>40766</v>
      </c>
      <c r="K93" s="30">
        <v>8.01</v>
      </c>
      <c r="L93" s="31">
        <v>1088.8330000000001</v>
      </c>
      <c r="M93" s="40"/>
      <c r="N93" s="40"/>
      <c r="O93" s="40"/>
      <c r="P93" s="69"/>
      <c r="Q93" s="61"/>
      <c r="S93" s="51"/>
      <c r="T93" s="51"/>
      <c r="U93" s="51"/>
      <c r="V93" s="51"/>
      <c r="W93" s="51"/>
    </row>
    <row r="94" spans="1:23" x14ac:dyDescent="0.5">
      <c r="A94" s="29">
        <v>39667</v>
      </c>
      <c r="B94" s="30">
        <v>2.4300000000000002</v>
      </c>
      <c r="C94" s="31">
        <v>110.23</v>
      </c>
      <c r="D94" s="29">
        <v>40031</v>
      </c>
      <c r="E94" s="30">
        <v>2.4500000000000002</v>
      </c>
      <c r="F94" s="31">
        <v>154.559</v>
      </c>
      <c r="G94" s="29">
        <v>40409</v>
      </c>
      <c r="H94" s="30">
        <v>3.06</v>
      </c>
      <c r="I94" s="35">
        <v>201.77600000000001</v>
      </c>
      <c r="J94" s="29">
        <v>40767</v>
      </c>
      <c r="K94" s="30">
        <v>8.4600000000000009</v>
      </c>
      <c r="L94" s="31">
        <v>1129.2170000000001</v>
      </c>
      <c r="M94" s="40"/>
      <c r="N94" s="40"/>
      <c r="O94" s="40"/>
      <c r="P94" s="69"/>
      <c r="Q94" s="61"/>
      <c r="S94" s="51"/>
      <c r="T94" s="51"/>
      <c r="U94" s="51"/>
      <c r="V94" s="51"/>
      <c r="W94" s="51"/>
    </row>
    <row r="95" spans="1:23" x14ac:dyDescent="0.5">
      <c r="A95" s="29">
        <v>39668</v>
      </c>
      <c r="B95" s="30">
        <v>1.76</v>
      </c>
      <c r="C95" s="31">
        <v>53.540999999999997</v>
      </c>
      <c r="D95" s="29">
        <v>40032</v>
      </c>
      <c r="E95" s="30">
        <v>2.35</v>
      </c>
      <c r="F95" s="31">
        <v>148.63800000000001</v>
      </c>
      <c r="G95" s="29">
        <v>40417</v>
      </c>
      <c r="H95" s="30">
        <v>2.79</v>
      </c>
      <c r="I95" s="31">
        <v>146.488</v>
      </c>
      <c r="J95" s="29">
        <v>40768</v>
      </c>
      <c r="K95" s="30">
        <v>7.43</v>
      </c>
      <c r="L95" s="31">
        <v>914.78200000000004</v>
      </c>
      <c r="M95" s="40"/>
      <c r="N95" s="40"/>
      <c r="O95" s="40"/>
      <c r="P95" s="67"/>
      <c r="Q95" s="61"/>
      <c r="S95" s="51"/>
      <c r="T95" s="51"/>
      <c r="U95" s="51"/>
      <c r="V95" s="51"/>
      <c r="W95" s="51"/>
    </row>
    <row r="96" spans="1:23" x14ac:dyDescent="0.5">
      <c r="A96" s="29">
        <v>39671</v>
      </c>
      <c r="B96" s="30">
        <v>2.91</v>
      </c>
      <c r="C96" s="31">
        <v>156.964</v>
      </c>
      <c r="D96" s="29">
        <v>40033</v>
      </c>
      <c r="E96" s="30">
        <v>2.52</v>
      </c>
      <c r="F96" s="31">
        <v>155.321</v>
      </c>
      <c r="G96" s="29">
        <v>40418</v>
      </c>
      <c r="H96" s="30">
        <v>2.42</v>
      </c>
      <c r="I96" s="31">
        <v>121.08799999999999</v>
      </c>
      <c r="J96" s="29">
        <v>40769</v>
      </c>
      <c r="K96" s="30">
        <v>7.06</v>
      </c>
      <c r="L96" s="31">
        <v>866.25800000000004</v>
      </c>
      <c r="M96" s="42"/>
      <c r="N96" s="42"/>
      <c r="O96" s="42"/>
      <c r="P96" s="67"/>
      <c r="Q96" s="61"/>
      <c r="S96" s="51"/>
      <c r="T96" s="51"/>
      <c r="U96" s="51"/>
      <c r="V96" s="51"/>
      <c r="W96" s="51"/>
    </row>
    <row r="97" spans="1:23" x14ac:dyDescent="0.5">
      <c r="A97" s="29">
        <v>39671</v>
      </c>
      <c r="B97" s="30">
        <v>1.88</v>
      </c>
      <c r="C97" s="31">
        <v>61.084000000000003</v>
      </c>
      <c r="D97" s="29">
        <v>40034</v>
      </c>
      <c r="E97" s="30">
        <v>2.79</v>
      </c>
      <c r="F97" s="31">
        <v>175.625</v>
      </c>
      <c r="G97" s="29">
        <v>40419</v>
      </c>
      <c r="H97" s="30">
        <v>2.61</v>
      </c>
      <c r="I97" s="31">
        <v>150.82300000000001</v>
      </c>
      <c r="J97" s="29">
        <v>40770</v>
      </c>
      <c r="K97" s="30">
        <v>6.9</v>
      </c>
      <c r="L97" s="31">
        <v>842.524</v>
      </c>
      <c r="M97" s="40"/>
      <c r="N97" s="40"/>
      <c r="O97" s="40"/>
      <c r="P97" s="67"/>
      <c r="Q97" s="61"/>
      <c r="S97" s="51"/>
      <c r="T97" s="51"/>
      <c r="U97" s="51"/>
      <c r="V97" s="51"/>
      <c r="W97" s="51"/>
    </row>
    <row r="98" spans="1:23" x14ac:dyDescent="0.5">
      <c r="A98" s="29">
        <v>39672</v>
      </c>
      <c r="B98" s="30">
        <v>1.97</v>
      </c>
      <c r="C98" s="31">
        <v>68.597999999999999</v>
      </c>
      <c r="D98" s="29">
        <v>40035</v>
      </c>
      <c r="E98" s="30">
        <v>2.34</v>
      </c>
      <c r="F98" s="31">
        <v>148.32900000000001</v>
      </c>
      <c r="G98" s="29">
        <v>40428</v>
      </c>
      <c r="H98" s="30">
        <v>2</v>
      </c>
      <c r="I98" s="31">
        <v>80.506</v>
      </c>
      <c r="J98" s="29">
        <v>40772</v>
      </c>
      <c r="K98" s="30">
        <v>6.87</v>
      </c>
      <c r="L98" s="31">
        <v>837.87900000000002</v>
      </c>
      <c r="M98" s="40"/>
      <c r="N98" s="40"/>
      <c r="O98" s="40"/>
      <c r="P98" s="67"/>
      <c r="Q98" s="61"/>
      <c r="S98" s="51"/>
      <c r="T98" s="51"/>
      <c r="U98" s="51"/>
      <c r="V98" s="51"/>
      <c r="W98" s="51"/>
    </row>
    <row r="99" spans="1:23" x14ac:dyDescent="0.5">
      <c r="A99" s="29">
        <v>39673</v>
      </c>
      <c r="B99" s="45">
        <v>3.15</v>
      </c>
      <c r="C99" s="35">
        <v>202.02500000000001</v>
      </c>
      <c r="D99" s="29">
        <v>40036</v>
      </c>
      <c r="E99" s="30">
        <v>2.48</v>
      </c>
      <c r="F99" s="31">
        <v>150.274</v>
      </c>
      <c r="G99" s="29">
        <v>40429</v>
      </c>
      <c r="H99" s="30">
        <v>1.89</v>
      </c>
      <c r="I99" s="31">
        <v>74.853999999999999</v>
      </c>
      <c r="J99" s="29">
        <v>40773</v>
      </c>
      <c r="K99" s="30">
        <v>7.56</v>
      </c>
      <c r="L99" s="31">
        <v>999.15499999999997</v>
      </c>
      <c r="M99" s="40"/>
      <c r="N99" s="40"/>
      <c r="O99" s="40"/>
      <c r="P99" s="68"/>
      <c r="Q99" s="61"/>
      <c r="S99" s="51"/>
      <c r="T99" s="51"/>
      <c r="U99" s="51"/>
      <c r="V99" s="51"/>
      <c r="W99" s="51"/>
    </row>
    <row r="100" spans="1:23" x14ac:dyDescent="0.5">
      <c r="A100" s="29">
        <v>39674</v>
      </c>
      <c r="B100" s="30">
        <v>2.4049999999999998</v>
      </c>
      <c r="C100" s="31">
        <v>128.61699999999999</v>
      </c>
      <c r="D100" s="29">
        <v>40037</v>
      </c>
      <c r="E100" s="45">
        <v>1.7</v>
      </c>
      <c r="F100" s="35">
        <v>64.415000000000006</v>
      </c>
      <c r="G100" s="29">
        <v>40437</v>
      </c>
      <c r="H100" s="45">
        <v>3</v>
      </c>
      <c r="I100" s="35">
        <v>174.994</v>
      </c>
      <c r="J100" s="29">
        <v>40774</v>
      </c>
      <c r="K100" s="30">
        <v>7.45</v>
      </c>
      <c r="L100" s="31">
        <v>980.23299999999995</v>
      </c>
      <c r="M100" s="40"/>
      <c r="N100" s="40"/>
      <c r="O100" s="40"/>
      <c r="P100" s="69"/>
      <c r="Q100" s="61"/>
      <c r="S100" s="51"/>
      <c r="T100" s="51"/>
      <c r="U100" s="51"/>
      <c r="V100" s="51"/>
      <c r="W100" s="51"/>
    </row>
    <row r="101" spans="1:23" x14ac:dyDescent="0.5">
      <c r="A101" s="29">
        <v>39675</v>
      </c>
      <c r="B101" s="30">
        <v>2.69</v>
      </c>
      <c r="C101" s="31">
        <v>153.69399999999999</v>
      </c>
      <c r="D101" s="29">
        <v>40038</v>
      </c>
      <c r="E101" s="30">
        <v>2.2000000000000002</v>
      </c>
      <c r="F101" s="31">
        <v>115.765</v>
      </c>
      <c r="G101" s="29">
        <v>40438</v>
      </c>
      <c r="H101" s="30">
        <v>2.6</v>
      </c>
      <c r="I101" s="31">
        <v>150.261</v>
      </c>
      <c r="J101" s="29">
        <v>40775</v>
      </c>
      <c r="K101" s="30">
        <v>7.23</v>
      </c>
      <c r="L101" s="31">
        <v>938.97400000000005</v>
      </c>
      <c r="M101" s="40"/>
      <c r="N101" s="40"/>
      <c r="O101" s="40"/>
      <c r="P101" s="69"/>
      <c r="Q101" s="61"/>
      <c r="S101" s="51"/>
      <c r="T101" s="51"/>
      <c r="U101" s="51"/>
      <c r="V101" s="51"/>
      <c r="W101" s="51"/>
    </row>
    <row r="102" spans="1:23" x14ac:dyDescent="0.5">
      <c r="A102" s="29">
        <v>39677</v>
      </c>
      <c r="B102" s="30">
        <v>2.4500000000000002</v>
      </c>
      <c r="C102" s="31">
        <v>123.37</v>
      </c>
      <c r="D102" s="29">
        <v>40039</v>
      </c>
      <c r="E102" s="30">
        <v>2.23</v>
      </c>
      <c r="F102" s="31">
        <v>124.90300000000001</v>
      </c>
      <c r="G102" s="29">
        <v>40439</v>
      </c>
      <c r="H102" s="30">
        <v>2.19</v>
      </c>
      <c r="I102" s="31">
        <v>97.384</v>
      </c>
      <c r="J102" s="29">
        <v>40776</v>
      </c>
      <c r="K102" s="30">
        <v>7.5</v>
      </c>
      <c r="L102" s="31">
        <v>973.10500000000002</v>
      </c>
      <c r="M102" s="40"/>
      <c r="N102" s="40"/>
      <c r="O102" s="40"/>
      <c r="P102" s="69"/>
      <c r="Q102" s="61"/>
      <c r="S102" s="51"/>
      <c r="T102" s="51"/>
      <c r="U102" s="51"/>
      <c r="V102" s="51"/>
      <c r="W102" s="51"/>
    </row>
    <row r="103" spans="1:23" x14ac:dyDescent="0.5">
      <c r="A103" s="29">
        <v>39678</v>
      </c>
      <c r="B103" s="30">
        <v>2.13</v>
      </c>
      <c r="C103" s="31">
        <v>100.45</v>
      </c>
      <c r="D103" s="29">
        <v>40041</v>
      </c>
      <c r="E103" s="30">
        <v>2.98</v>
      </c>
      <c r="F103" s="31">
        <v>199.83</v>
      </c>
      <c r="G103" s="29">
        <v>40440</v>
      </c>
      <c r="H103" s="30">
        <v>2</v>
      </c>
      <c r="I103" s="31">
        <v>78.150999999999996</v>
      </c>
      <c r="J103" s="29">
        <v>40782</v>
      </c>
      <c r="K103" s="30">
        <v>7.18</v>
      </c>
      <c r="L103" s="31">
        <v>914.32299999999998</v>
      </c>
      <c r="M103" s="40"/>
      <c r="N103" s="40"/>
      <c r="O103" s="40"/>
      <c r="P103" s="69"/>
      <c r="Q103" s="61"/>
      <c r="S103" s="51"/>
      <c r="T103" s="51"/>
      <c r="U103" s="51"/>
      <c r="V103" s="51"/>
      <c r="W103" s="51"/>
    </row>
    <row r="104" spans="1:23" x14ac:dyDescent="0.5">
      <c r="A104" s="29">
        <v>39679</v>
      </c>
      <c r="B104" s="30">
        <v>2.77</v>
      </c>
      <c r="C104" s="31">
        <v>168.791</v>
      </c>
      <c r="D104" s="29">
        <v>40042</v>
      </c>
      <c r="E104" s="30">
        <v>2.92</v>
      </c>
      <c r="F104" s="31">
        <v>197.898</v>
      </c>
      <c r="G104" s="29">
        <v>40441</v>
      </c>
      <c r="H104" s="30">
        <v>1.8</v>
      </c>
      <c r="I104" s="31">
        <v>71.247</v>
      </c>
      <c r="J104" s="29">
        <v>40783</v>
      </c>
      <c r="K104" s="30">
        <v>7.2</v>
      </c>
      <c r="L104" s="31">
        <v>920.99800000000005</v>
      </c>
      <c r="M104" s="40"/>
      <c r="N104" s="40"/>
      <c r="O104" s="40"/>
      <c r="P104" s="69"/>
      <c r="Q104" s="61"/>
      <c r="S104" s="51"/>
      <c r="T104" s="51"/>
      <c r="U104" s="51"/>
      <c r="V104" s="51"/>
      <c r="W104" s="51"/>
    </row>
    <row r="105" spans="1:23" x14ac:dyDescent="0.5">
      <c r="A105" s="29">
        <v>39680</v>
      </c>
      <c r="B105" s="30">
        <v>2.16</v>
      </c>
      <c r="C105" s="31">
        <v>94.850999999999999</v>
      </c>
      <c r="D105" s="29">
        <v>40043</v>
      </c>
      <c r="E105" s="30">
        <v>2.25</v>
      </c>
      <c r="F105" s="31">
        <v>126.098</v>
      </c>
      <c r="G105" s="29">
        <v>40442</v>
      </c>
      <c r="H105" s="45">
        <v>1.64</v>
      </c>
      <c r="I105" s="35">
        <v>56.777999999999999</v>
      </c>
      <c r="J105" s="29">
        <v>40788</v>
      </c>
      <c r="K105" s="30">
        <v>7.2</v>
      </c>
      <c r="L105" s="31">
        <v>873.45899999999995</v>
      </c>
      <c r="M105" s="40"/>
      <c r="N105" s="40"/>
      <c r="O105" s="40"/>
      <c r="P105" s="69"/>
      <c r="Q105" s="61"/>
      <c r="S105" s="51"/>
      <c r="T105" s="51"/>
      <c r="U105" s="51"/>
      <c r="V105" s="51"/>
      <c r="W105" s="51"/>
    </row>
    <row r="106" spans="1:23" x14ac:dyDescent="0.5">
      <c r="A106" s="29">
        <v>39681</v>
      </c>
      <c r="B106" s="30">
        <v>3.02</v>
      </c>
      <c r="C106" s="31">
        <v>190.51300000000001</v>
      </c>
      <c r="D106" s="29">
        <v>40044</v>
      </c>
      <c r="E106" s="30">
        <v>3.18</v>
      </c>
      <c r="F106" s="31">
        <v>242.05699999999999</v>
      </c>
      <c r="G106" s="29">
        <v>40443</v>
      </c>
      <c r="H106" s="30">
        <v>1.84</v>
      </c>
      <c r="I106" s="31">
        <v>85.475999999999999</v>
      </c>
      <c r="J106" s="29">
        <v>40789</v>
      </c>
      <c r="K106" s="30">
        <v>7.13</v>
      </c>
      <c r="L106" s="31">
        <v>868.29</v>
      </c>
      <c r="M106" s="40"/>
      <c r="N106" s="40"/>
      <c r="O106" s="40"/>
      <c r="P106" s="69"/>
      <c r="Q106" s="61"/>
      <c r="S106" s="51"/>
      <c r="T106" s="51"/>
      <c r="U106" s="51"/>
      <c r="V106" s="51"/>
      <c r="W106" s="51"/>
    </row>
    <row r="107" spans="1:23" x14ac:dyDescent="0.5">
      <c r="A107" s="29">
        <v>39682</v>
      </c>
      <c r="B107" s="30">
        <v>2.6</v>
      </c>
      <c r="C107" s="31">
        <v>139.09399999999999</v>
      </c>
      <c r="D107" s="29">
        <v>40045</v>
      </c>
      <c r="E107" s="30">
        <v>2.91</v>
      </c>
      <c r="F107" s="31">
        <v>196.73500000000001</v>
      </c>
      <c r="G107" s="29">
        <v>40444</v>
      </c>
      <c r="H107" s="30">
        <v>1.94</v>
      </c>
      <c r="I107" s="31">
        <v>70.882000000000005</v>
      </c>
      <c r="J107" s="29">
        <v>40790</v>
      </c>
      <c r="K107" s="30">
        <v>7.04</v>
      </c>
      <c r="L107" s="31">
        <v>848.726</v>
      </c>
      <c r="M107" s="40"/>
      <c r="N107" s="40"/>
      <c r="O107" s="40"/>
      <c r="P107" s="69"/>
      <c r="Q107" s="61"/>
      <c r="S107" s="51"/>
      <c r="T107" s="51"/>
      <c r="U107" s="51"/>
      <c r="V107" s="51"/>
      <c r="W107" s="51"/>
    </row>
    <row r="108" spans="1:23" x14ac:dyDescent="0.5">
      <c r="A108" s="29">
        <v>39684</v>
      </c>
      <c r="B108" s="30">
        <v>2.97</v>
      </c>
      <c r="C108" s="31">
        <v>198.74700000000001</v>
      </c>
      <c r="D108" s="29">
        <v>40046</v>
      </c>
      <c r="E108" s="30">
        <v>2.79</v>
      </c>
      <c r="F108" s="31">
        <v>180.47200000000001</v>
      </c>
      <c r="G108" s="29">
        <v>40445</v>
      </c>
      <c r="H108" s="30">
        <v>2.09</v>
      </c>
      <c r="I108" s="31">
        <v>94.156999999999996</v>
      </c>
      <c r="J108" s="29">
        <v>40793</v>
      </c>
      <c r="K108" s="30">
        <v>7.48</v>
      </c>
      <c r="L108" s="31">
        <v>932.44399999999996</v>
      </c>
      <c r="M108" s="40"/>
      <c r="N108" s="40"/>
      <c r="O108" s="40"/>
      <c r="P108" s="69"/>
      <c r="Q108" s="61"/>
      <c r="S108" s="51"/>
      <c r="T108" s="51"/>
      <c r="U108" s="51"/>
      <c r="V108" s="51"/>
      <c r="W108" s="51"/>
    </row>
    <row r="109" spans="1:23" x14ac:dyDescent="0.5">
      <c r="A109" s="29">
        <v>39685</v>
      </c>
      <c r="B109" s="30">
        <v>2.82</v>
      </c>
      <c r="C109" s="31">
        <v>173.464</v>
      </c>
      <c r="D109" s="29">
        <v>40048</v>
      </c>
      <c r="E109" s="30">
        <v>2.86</v>
      </c>
      <c r="F109" s="31">
        <v>185.30099999999999</v>
      </c>
      <c r="G109" s="29">
        <v>40446</v>
      </c>
      <c r="H109" s="30">
        <v>2.14</v>
      </c>
      <c r="I109" s="31">
        <v>95.512</v>
      </c>
      <c r="J109" s="29">
        <v>40794</v>
      </c>
      <c r="K109" s="30">
        <v>7.42</v>
      </c>
      <c r="L109" s="31">
        <v>914.34799999999996</v>
      </c>
      <c r="M109" s="40"/>
      <c r="N109" s="40"/>
      <c r="O109" s="40"/>
      <c r="P109" s="69"/>
      <c r="Q109" s="61"/>
      <c r="S109" s="51"/>
      <c r="T109" s="51"/>
      <c r="U109" s="51"/>
      <c r="V109" s="51"/>
      <c r="W109" s="51"/>
    </row>
    <row r="110" spans="1:23" x14ac:dyDescent="0.5">
      <c r="A110" s="29">
        <v>39686</v>
      </c>
      <c r="B110" s="30">
        <v>2.78</v>
      </c>
      <c r="C110" s="31">
        <v>164.18</v>
      </c>
      <c r="D110" s="29">
        <v>40049</v>
      </c>
      <c r="E110" s="45">
        <v>3.34</v>
      </c>
      <c r="F110" s="35">
        <v>264.00700000000001</v>
      </c>
      <c r="G110" s="29">
        <v>40447</v>
      </c>
      <c r="H110" s="30">
        <v>2.38</v>
      </c>
      <c r="I110" s="31">
        <v>107.598</v>
      </c>
      <c r="J110" s="29">
        <v>40795</v>
      </c>
      <c r="K110" s="30">
        <v>7.49</v>
      </c>
      <c r="L110" s="31">
        <v>966.85900000000004</v>
      </c>
      <c r="M110" s="42"/>
      <c r="N110" s="42"/>
      <c r="O110" s="42"/>
      <c r="P110" s="67"/>
      <c r="Q110" s="61"/>
      <c r="S110" s="51"/>
      <c r="T110" s="51"/>
      <c r="U110" s="51"/>
      <c r="V110" s="51"/>
      <c r="W110" s="51"/>
    </row>
    <row r="111" spans="1:23" x14ac:dyDescent="0.5">
      <c r="A111" s="29">
        <v>39687</v>
      </c>
      <c r="B111" s="30">
        <v>2.95</v>
      </c>
      <c r="C111" s="31">
        <v>183.279</v>
      </c>
      <c r="D111" s="29">
        <v>40050</v>
      </c>
      <c r="E111" s="30">
        <v>2.61</v>
      </c>
      <c r="F111" s="31">
        <v>154.99199999999999</v>
      </c>
      <c r="G111" s="29">
        <v>40462</v>
      </c>
      <c r="H111" s="30">
        <v>1.46</v>
      </c>
      <c r="I111" s="31">
        <v>38.914999999999999</v>
      </c>
      <c r="J111" s="29">
        <v>40796</v>
      </c>
      <c r="K111" s="30">
        <v>7.72</v>
      </c>
      <c r="L111" s="31">
        <v>1003.85</v>
      </c>
      <c r="M111" s="40"/>
      <c r="N111" s="40"/>
      <c r="O111" s="40"/>
      <c r="P111" s="67"/>
      <c r="Q111" s="61"/>
      <c r="S111" s="51"/>
      <c r="T111" s="51"/>
      <c r="U111" s="51"/>
      <c r="V111" s="51"/>
      <c r="W111" s="51"/>
    </row>
    <row r="112" spans="1:23" x14ac:dyDescent="0.5">
      <c r="A112" s="29">
        <v>39688</v>
      </c>
      <c r="B112" s="30">
        <v>2.76</v>
      </c>
      <c r="C112" s="31">
        <v>158.29</v>
      </c>
      <c r="D112" s="29">
        <v>40051</v>
      </c>
      <c r="E112" s="30">
        <v>2.35</v>
      </c>
      <c r="F112" s="31">
        <v>140.357</v>
      </c>
      <c r="G112" s="29">
        <v>40463</v>
      </c>
      <c r="H112" s="30">
        <v>1.63</v>
      </c>
      <c r="I112" s="31">
        <v>44.845999999999997</v>
      </c>
      <c r="J112" s="29">
        <v>40797</v>
      </c>
      <c r="K112" s="30">
        <v>7.23</v>
      </c>
      <c r="L112" s="31">
        <v>856.25</v>
      </c>
      <c r="M112" s="40"/>
      <c r="N112" s="40"/>
      <c r="O112" s="40"/>
      <c r="P112" s="67"/>
      <c r="Q112" s="61"/>
      <c r="S112" s="51"/>
      <c r="T112" s="51"/>
      <c r="U112" s="51"/>
      <c r="V112" s="51"/>
      <c r="W112" s="51"/>
    </row>
    <row r="113" spans="1:23" x14ac:dyDescent="0.5">
      <c r="A113" s="29">
        <v>39689</v>
      </c>
      <c r="B113" s="45">
        <v>1.67</v>
      </c>
      <c r="C113" s="35">
        <v>51.018999999999998</v>
      </c>
      <c r="D113" s="29">
        <v>40052</v>
      </c>
      <c r="E113" s="30">
        <v>2.17</v>
      </c>
      <c r="F113" s="31">
        <v>113.739</v>
      </c>
      <c r="G113" s="29">
        <v>40464</v>
      </c>
      <c r="H113" s="30">
        <v>1.48</v>
      </c>
      <c r="I113" s="35">
        <v>36.133000000000003</v>
      </c>
      <c r="J113" s="29">
        <v>40798</v>
      </c>
      <c r="K113" s="30">
        <v>6.68</v>
      </c>
      <c r="L113" s="31">
        <v>788.43600000000004</v>
      </c>
      <c r="M113" s="40"/>
      <c r="N113" s="40"/>
      <c r="O113" s="40"/>
      <c r="P113" s="67"/>
      <c r="Q113" s="61"/>
      <c r="S113" s="51"/>
      <c r="T113" s="51"/>
      <c r="U113" s="51"/>
      <c r="V113" s="51"/>
      <c r="W113" s="51"/>
    </row>
    <row r="114" spans="1:23" x14ac:dyDescent="0.5">
      <c r="A114" s="29">
        <v>39690</v>
      </c>
      <c r="B114" s="30">
        <v>2.36</v>
      </c>
      <c r="C114" s="31">
        <v>109.764</v>
      </c>
      <c r="D114" s="29">
        <v>40055</v>
      </c>
      <c r="E114" s="30">
        <v>2.77</v>
      </c>
      <c r="F114" s="31">
        <v>176.626</v>
      </c>
      <c r="G114" s="29">
        <v>40465</v>
      </c>
      <c r="H114" s="30">
        <v>2.16</v>
      </c>
      <c r="I114" s="31">
        <v>110.024</v>
      </c>
      <c r="J114" s="29">
        <v>40800</v>
      </c>
      <c r="K114" s="30">
        <v>7.5</v>
      </c>
      <c r="L114" s="31">
        <v>943.351</v>
      </c>
      <c r="M114" s="40"/>
      <c r="N114" s="40"/>
      <c r="O114" s="40"/>
      <c r="P114" s="68"/>
      <c r="Q114" s="61"/>
      <c r="S114" s="51"/>
      <c r="T114" s="51"/>
      <c r="U114" s="51"/>
      <c r="V114" s="51"/>
      <c r="W114" s="51"/>
    </row>
    <row r="115" spans="1:23" x14ac:dyDescent="0.5">
      <c r="A115" s="29">
        <v>39692</v>
      </c>
      <c r="B115" s="30">
        <v>2.84</v>
      </c>
      <c r="C115" s="31">
        <v>176.70699999999999</v>
      </c>
      <c r="D115" s="29">
        <v>40056</v>
      </c>
      <c r="E115" s="30">
        <v>3.14</v>
      </c>
      <c r="F115" s="31">
        <v>233.22300000000001</v>
      </c>
      <c r="G115" s="29">
        <v>40466</v>
      </c>
      <c r="H115" s="30">
        <v>2.61</v>
      </c>
      <c r="I115" s="35">
        <v>156.999</v>
      </c>
      <c r="J115" s="29">
        <v>40801</v>
      </c>
      <c r="K115" s="30">
        <v>7.32</v>
      </c>
      <c r="L115" s="31">
        <v>897.57</v>
      </c>
      <c r="M115" s="40"/>
      <c r="N115" s="40"/>
      <c r="O115" s="40"/>
      <c r="P115" s="69"/>
      <c r="Q115" s="61"/>
      <c r="S115" s="51"/>
      <c r="T115" s="51"/>
      <c r="U115" s="51"/>
      <c r="V115" s="51"/>
      <c r="W115" s="51"/>
    </row>
    <row r="116" spans="1:23" x14ac:dyDescent="0.5">
      <c r="A116" s="29">
        <v>39693</v>
      </c>
      <c r="B116" s="30">
        <v>2.66</v>
      </c>
      <c r="C116" s="31">
        <v>157.37299999999999</v>
      </c>
      <c r="D116" s="29">
        <v>40057</v>
      </c>
      <c r="E116" s="30">
        <v>2.0699999999999998</v>
      </c>
      <c r="F116" s="31">
        <v>94.941000000000003</v>
      </c>
      <c r="G116" s="29">
        <v>40467</v>
      </c>
      <c r="H116" s="30">
        <v>2.7</v>
      </c>
      <c r="I116" s="31">
        <v>143.14699999999999</v>
      </c>
      <c r="J116" s="29">
        <v>40802</v>
      </c>
      <c r="K116" s="30">
        <v>7.12</v>
      </c>
      <c r="L116" s="31">
        <v>866.13599999999997</v>
      </c>
      <c r="M116" s="40"/>
      <c r="N116" s="40"/>
      <c r="O116" s="40"/>
      <c r="P116" s="69"/>
      <c r="Q116" s="61"/>
      <c r="S116" s="51"/>
      <c r="T116" s="51"/>
      <c r="U116" s="51"/>
      <c r="V116" s="51"/>
      <c r="W116" s="51"/>
    </row>
    <row r="117" spans="1:23" x14ac:dyDescent="0.5">
      <c r="A117" s="29">
        <v>39694</v>
      </c>
      <c r="B117" s="30">
        <v>2.61</v>
      </c>
      <c r="C117" s="31">
        <v>143.55000000000001</v>
      </c>
      <c r="D117" s="29">
        <v>40059</v>
      </c>
      <c r="E117" s="30">
        <v>2.71</v>
      </c>
      <c r="F117" s="31">
        <v>160.74</v>
      </c>
      <c r="G117" s="29">
        <v>40468</v>
      </c>
      <c r="H117" s="30">
        <v>2.33</v>
      </c>
      <c r="I117" s="31">
        <v>111.009</v>
      </c>
      <c r="J117" s="29">
        <v>40805</v>
      </c>
      <c r="K117" s="30">
        <v>6.7</v>
      </c>
      <c r="L117" s="31">
        <v>798.00599999999997</v>
      </c>
      <c r="M117" s="40"/>
      <c r="N117" s="40"/>
      <c r="O117" s="40"/>
      <c r="P117" s="69"/>
      <c r="Q117" s="61"/>
      <c r="S117" s="51"/>
      <c r="T117" s="51"/>
      <c r="U117" s="51"/>
      <c r="V117" s="51"/>
      <c r="W117" s="51"/>
    </row>
    <row r="118" spans="1:23" x14ac:dyDescent="0.5">
      <c r="A118" s="29">
        <v>39695</v>
      </c>
      <c r="B118" s="30">
        <v>2.31</v>
      </c>
      <c r="C118" s="31">
        <v>101.6</v>
      </c>
      <c r="D118" s="29">
        <v>40060</v>
      </c>
      <c r="E118" s="30">
        <v>1.78</v>
      </c>
      <c r="F118" s="35">
        <v>81.742999999999995</v>
      </c>
      <c r="G118" s="29">
        <v>40469</v>
      </c>
      <c r="H118" s="30">
        <v>1.88</v>
      </c>
      <c r="I118" s="31">
        <v>70.147000000000006</v>
      </c>
      <c r="J118" s="29">
        <v>40806</v>
      </c>
      <c r="K118" s="30">
        <v>6.78</v>
      </c>
      <c r="L118" s="31">
        <v>837.46400000000006</v>
      </c>
      <c r="M118" s="40"/>
      <c r="N118" s="40"/>
      <c r="O118" s="40"/>
      <c r="P118" s="69"/>
      <c r="Q118" s="61"/>
      <c r="S118" s="51"/>
      <c r="T118" s="51"/>
      <c r="U118" s="51"/>
      <c r="V118" s="51"/>
      <c r="W118" s="51"/>
    </row>
    <row r="119" spans="1:23" x14ac:dyDescent="0.5">
      <c r="A119" s="29">
        <v>39696</v>
      </c>
      <c r="B119" s="30">
        <v>2.96</v>
      </c>
      <c r="C119" s="31">
        <v>192.97200000000001</v>
      </c>
      <c r="D119" s="29">
        <v>40061</v>
      </c>
      <c r="E119" s="30">
        <v>2.67</v>
      </c>
      <c r="F119" s="31">
        <v>157.346</v>
      </c>
      <c r="G119" s="29">
        <v>40470</v>
      </c>
      <c r="H119" s="30">
        <v>1.44</v>
      </c>
      <c r="I119" s="31">
        <v>38.825000000000003</v>
      </c>
      <c r="J119" s="29">
        <v>40808</v>
      </c>
      <c r="K119" s="30">
        <v>7.55</v>
      </c>
      <c r="L119" s="31">
        <v>982.51</v>
      </c>
      <c r="M119" s="40"/>
      <c r="N119" s="40"/>
      <c r="O119" s="40"/>
      <c r="P119" s="69"/>
      <c r="Q119" s="61"/>
      <c r="R119" s="51"/>
      <c r="S119" s="51"/>
      <c r="T119" s="51"/>
      <c r="U119" s="51"/>
      <c r="V119" s="51"/>
      <c r="W119" s="51"/>
    </row>
    <row r="120" spans="1:23" x14ac:dyDescent="0.5">
      <c r="A120" s="29">
        <v>39697</v>
      </c>
      <c r="B120" s="30">
        <v>2.29</v>
      </c>
      <c r="C120" s="31">
        <v>97.325000000000003</v>
      </c>
      <c r="D120" s="29">
        <v>40062</v>
      </c>
      <c r="E120" s="30">
        <v>2.81</v>
      </c>
      <c r="F120" s="31">
        <v>195.434</v>
      </c>
      <c r="G120" s="29">
        <v>40471</v>
      </c>
      <c r="H120" s="30">
        <v>2.4300000000000002</v>
      </c>
      <c r="I120" s="31">
        <v>140.66200000000001</v>
      </c>
      <c r="J120" s="29">
        <v>40810</v>
      </c>
      <c r="K120" s="30">
        <v>7.64</v>
      </c>
      <c r="L120" s="31">
        <v>1001.817</v>
      </c>
      <c r="M120" s="40"/>
      <c r="N120" s="40"/>
      <c r="O120" s="40"/>
      <c r="P120" s="69"/>
      <c r="Q120" s="61"/>
      <c r="R120" s="51"/>
      <c r="S120" s="51"/>
      <c r="T120" s="51"/>
      <c r="U120" s="51"/>
      <c r="V120" s="51"/>
      <c r="W120" s="51"/>
    </row>
    <row r="121" spans="1:23" x14ac:dyDescent="0.5">
      <c r="A121" s="29">
        <v>39698</v>
      </c>
      <c r="B121" s="30">
        <v>3.46</v>
      </c>
      <c r="C121" s="31">
        <v>264.36099999999999</v>
      </c>
      <c r="D121" s="29">
        <v>40063</v>
      </c>
      <c r="E121" s="30">
        <v>2.48</v>
      </c>
      <c r="F121" s="31">
        <v>147.68299999999999</v>
      </c>
      <c r="G121" s="29">
        <v>40472</v>
      </c>
      <c r="H121" s="30">
        <v>2.36</v>
      </c>
      <c r="I121" s="31">
        <v>129.73400000000001</v>
      </c>
      <c r="J121" s="29">
        <v>40811</v>
      </c>
      <c r="K121" s="30">
        <v>7.31</v>
      </c>
      <c r="L121" s="31">
        <v>896.88400000000001</v>
      </c>
      <c r="M121" s="40"/>
      <c r="N121" s="40"/>
      <c r="O121" s="40"/>
      <c r="P121" s="69"/>
      <c r="Q121" s="61"/>
      <c r="R121" s="61"/>
      <c r="S121" s="51"/>
      <c r="T121" s="51"/>
      <c r="U121" s="51"/>
      <c r="V121" s="51"/>
      <c r="W121" s="51"/>
    </row>
    <row r="122" spans="1:23" x14ac:dyDescent="0.5">
      <c r="A122" s="29">
        <v>39699</v>
      </c>
      <c r="B122" s="30">
        <v>2.31</v>
      </c>
      <c r="C122" s="31">
        <v>99.210999999999999</v>
      </c>
      <c r="D122" s="29">
        <v>40064</v>
      </c>
      <c r="E122" s="30">
        <v>2.25</v>
      </c>
      <c r="F122" s="31">
        <v>114.343</v>
      </c>
      <c r="G122" s="29">
        <v>40473</v>
      </c>
      <c r="H122" s="30">
        <v>1.96</v>
      </c>
      <c r="I122" s="31">
        <v>76.257999999999996</v>
      </c>
      <c r="J122" s="29">
        <v>40812</v>
      </c>
      <c r="K122" s="30">
        <v>7.27</v>
      </c>
      <c r="L122" s="31">
        <v>904.08</v>
      </c>
      <c r="M122" s="40"/>
      <c r="N122" s="40"/>
      <c r="O122" s="40"/>
      <c r="P122" s="67"/>
      <c r="Q122" s="61"/>
      <c r="R122" s="51"/>
      <c r="S122" s="51"/>
      <c r="T122" s="51"/>
      <c r="U122" s="51"/>
      <c r="V122" s="51"/>
      <c r="W122" s="51"/>
    </row>
    <row r="123" spans="1:23" x14ac:dyDescent="0.5">
      <c r="A123" s="29">
        <v>39700</v>
      </c>
      <c r="B123" s="30">
        <v>1.99</v>
      </c>
      <c r="C123" s="31">
        <v>77.213999999999999</v>
      </c>
      <c r="D123" s="29">
        <v>40065</v>
      </c>
      <c r="E123" s="30">
        <v>2.33</v>
      </c>
      <c r="F123" s="31">
        <v>125.852</v>
      </c>
      <c r="G123" s="29">
        <v>40474</v>
      </c>
      <c r="H123" s="30">
        <v>2.29</v>
      </c>
      <c r="I123" s="31">
        <v>112.557</v>
      </c>
      <c r="J123" s="29">
        <v>40813</v>
      </c>
      <c r="K123" s="30">
        <v>7.1</v>
      </c>
      <c r="L123" s="31">
        <v>882.46900000000005</v>
      </c>
      <c r="M123" s="40"/>
      <c r="N123" s="40"/>
      <c r="O123" s="40"/>
      <c r="P123" s="67"/>
      <c r="Q123" s="61"/>
      <c r="R123" s="51"/>
      <c r="S123" s="51"/>
      <c r="T123" s="51"/>
      <c r="U123" s="51"/>
      <c r="V123" s="51"/>
      <c r="W123" s="51"/>
    </row>
    <row r="124" spans="1:23" x14ac:dyDescent="0.5">
      <c r="A124" s="29">
        <v>39701</v>
      </c>
      <c r="B124" s="30">
        <v>2.57</v>
      </c>
      <c r="C124" s="31">
        <v>136.36600000000001</v>
      </c>
      <c r="D124" s="29">
        <v>40066</v>
      </c>
      <c r="E124" s="30">
        <v>1.95</v>
      </c>
      <c r="F124" s="31">
        <v>76.694000000000003</v>
      </c>
      <c r="G124" s="29">
        <v>40475</v>
      </c>
      <c r="H124" s="30">
        <v>1.94</v>
      </c>
      <c r="I124" s="31">
        <v>78.186999999999998</v>
      </c>
      <c r="J124" s="29">
        <v>40814</v>
      </c>
      <c r="K124" s="30">
        <v>7.77</v>
      </c>
      <c r="L124" s="31">
        <v>1020.337</v>
      </c>
      <c r="M124" s="40"/>
      <c r="N124" s="40"/>
      <c r="O124" s="40"/>
      <c r="P124" s="67"/>
      <c r="Q124" s="61"/>
      <c r="S124" s="51"/>
      <c r="T124" s="51"/>
      <c r="U124" s="51"/>
      <c r="V124" s="51"/>
      <c r="W124" s="51"/>
    </row>
    <row r="125" spans="1:23" x14ac:dyDescent="0.5">
      <c r="A125" s="29">
        <v>39702</v>
      </c>
      <c r="B125" s="30">
        <v>1.73</v>
      </c>
      <c r="C125" s="31">
        <v>60.05</v>
      </c>
      <c r="D125" s="29">
        <v>40067</v>
      </c>
      <c r="E125" s="30">
        <v>2.65</v>
      </c>
      <c r="F125" s="31">
        <v>167.899</v>
      </c>
      <c r="G125" s="29">
        <v>40478</v>
      </c>
      <c r="H125" s="30">
        <v>2.41</v>
      </c>
      <c r="I125" s="31">
        <v>125.598</v>
      </c>
      <c r="J125" s="29">
        <v>40819</v>
      </c>
      <c r="K125" s="30">
        <v>7.36</v>
      </c>
      <c r="L125" s="31">
        <v>912.59500000000003</v>
      </c>
      <c r="M125" s="42"/>
      <c r="N125" s="42"/>
      <c r="O125" s="42"/>
      <c r="P125" s="69"/>
      <c r="Q125" s="61"/>
      <c r="S125" s="51"/>
      <c r="T125" s="51"/>
      <c r="U125" s="51"/>
      <c r="V125" s="51"/>
      <c r="W125" s="51"/>
    </row>
    <row r="126" spans="1:23" x14ac:dyDescent="0.5">
      <c r="A126" s="29">
        <v>39703</v>
      </c>
      <c r="B126" s="30">
        <v>2.76</v>
      </c>
      <c r="C126" s="31">
        <v>155.56800000000001</v>
      </c>
      <c r="D126" s="29">
        <v>40068</v>
      </c>
      <c r="E126" s="30">
        <v>2.08</v>
      </c>
      <c r="F126" s="31">
        <v>96.344999999999999</v>
      </c>
      <c r="G126" s="29">
        <v>40492</v>
      </c>
      <c r="H126" s="30">
        <v>1.82</v>
      </c>
      <c r="I126" s="31">
        <v>84.070999999999998</v>
      </c>
      <c r="J126" s="29">
        <v>40820</v>
      </c>
      <c r="K126" s="30">
        <v>7.97</v>
      </c>
      <c r="L126" s="31">
        <v>1109.001</v>
      </c>
      <c r="M126" s="40"/>
      <c r="N126" s="40"/>
      <c r="O126" s="40"/>
      <c r="P126" s="69"/>
      <c r="Q126" s="61"/>
      <c r="S126" s="51"/>
      <c r="T126" s="51"/>
      <c r="U126" s="51"/>
      <c r="V126" s="51"/>
      <c r="W126" s="51"/>
    </row>
    <row r="127" spans="1:23" x14ac:dyDescent="0.5">
      <c r="A127" s="29">
        <v>39704</v>
      </c>
      <c r="B127" s="30">
        <v>2.37</v>
      </c>
      <c r="C127" s="31">
        <v>108.502</v>
      </c>
      <c r="D127" s="29">
        <v>40069</v>
      </c>
      <c r="E127" s="30">
        <v>2.4</v>
      </c>
      <c r="F127" s="31">
        <v>138.86099999999999</v>
      </c>
      <c r="G127" s="29">
        <v>40493</v>
      </c>
      <c r="H127" s="30">
        <v>2.0699999999999998</v>
      </c>
      <c r="I127" s="31">
        <v>87.552999999999997</v>
      </c>
      <c r="J127" s="29">
        <v>40821</v>
      </c>
      <c r="K127" s="30">
        <v>8.14</v>
      </c>
      <c r="L127" s="31">
        <v>1130.4649999999999</v>
      </c>
      <c r="M127" s="40"/>
      <c r="N127" s="40"/>
      <c r="O127" s="40"/>
      <c r="P127" s="69"/>
      <c r="Q127" s="61"/>
      <c r="S127" s="51"/>
      <c r="T127" s="51"/>
      <c r="U127" s="51"/>
      <c r="V127" s="51"/>
      <c r="W127" s="51"/>
    </row>
    <row r="128" spans="1:23" x14ac:dyDescent="0.5">
      <c r="A128" s="29">
        <v>39705</v>
      </c>
      <c r="B128" s="30">
        <v>2.1800000000000002</v>
      </c>
      <c r="C128" s="31">
        <v>95.33</v>
      </c>
      <c r="D128" s="29">
        <v>40070</v>
      </c>
      <c r="E128" s="30">
        <v>2.61</v>
      </c>
      <c r="F128" s="31">
        <v>158.524</v>
      </c>
      <c r="G128" s="29">
        <v>40494</v>
      </c>
      <c r="H128" s="30">
        <v>2.59</v>
      </c>
      <c r="I128" s="35">
        <v>151.654</v>
      </c>
      <c r="J128" s="29">
        <v>40822</v>
      </c>
      <c r="K128" s="30">
        <v>7.48</v>
      </c>
      <c r="L128" s="31">
        <v>971.76800000000003</v>
      </c>
      <c r="M128" s="40"/>
      <c r="N128" s="40"/>
      <c r="O128" s="40"/>
      <c r="P128" s="69"/>
      <c r="Q128" s="61"/>
      <c r="S128" s="51"/>
      <c r="T128" s="51"/>
      <c r="U128" s="51"/>
      <c r="V128" s="51"/>
      <c r="W128" s="51"/>
    </row>
    <row r="129" spans="1:23" x14ac:dyDescent="0.5">
      <c r="A129" s="29">
        <v>39706</v>
      </c>
      <c r="B129" s="30">
        <v>3.2050000000000001</v>
      </c>
      <c r="C129" s="31">
        <v>237.61099999999999</v>
      </c>
      <c r="D129" s="29">
        <v>40072</v>
      </c>
      <c r="E129" s="30">
        <v>2.84</v>
      </c>
      <c r="F129" s="31">
        <v>198.15600000000001</v>
      </c>
      <c r="G129" s="29">
        <v>40496</v>
      </c>
      <c r="H129" s="30">
        <v>2.44</v>
      </c>
      <c r="I129" s="31">
        <v>126.334</v>
      </c>
      <c r="J129" s="29">
        <v>40823</v>
      </c>
      <c r="K129" s="30">
        <v>7.08</v>
      </c>
      <c r="L129" s="31">
        <v>872.899</v>
      </c>
      <c r="M129" s="42"/>
      <c r="N129" s="42"/>
      <c r="O129" s="42"/>
      <c r="P129" s="69"/>
      <c r="Q129" s="61"/>
      <c r="S129" s="51"/>
      <c r="T129" s="51"/>
      <c r="U129" s="51"/>
      <c r="V129" s="51"/>
      <c r="W129" s="51"/>
    </row>
    <row r="130" spans="1:23" x14ac:dyDescent="0.5">
      <c r="A130" s="29">
        <v>39707</v>
      </c>
      <c r="B130" s="45">
        <v>3.62</v>
      </c>
      <c r="C130" s="35">
        <v>276.20499999999998</v>
      </c>
      <c r="D130" s="29">
        <v>40073</v>
      </c>
      <c r="E130" s="30">
        <v>3.45</v>
      </c>
      <c r="F130" s="31">
        <v>255.26900000000001</v>
      </c>
      <c r="G130" s="29">
        <v>40497</v>
      </c>
      <c r="H130" s="30">
        <v>2.4300000000000002</v>
      </c>
      <c r="I130" s="31">
        <v>121.64700000000001</v>
      </c>
      <c r="J130" s="29">
        <v>40824</v>
      </c>
      <c r="K130" s="30">
        <v>6.52</v>
      </c>
      <c r="L130" s="31">
        <v>776.97900000000004</v>
      </c>
      <c r="M130" s="40"/>
      <c r="N130" s="40"/>
      <c r="O130" s="40"/>
      <c r="P130" s="69"/>
      <c r="Q130" s="61"/>
      <c r="S130" s="51"/>
      <c r="T130" s="51"/>
      <c r="U130" s="51"/>
      <c r="V130" s="51"/>
      <c r="W130" s="51"/>
    </row>
    <row r="131" spans="1:23" x14ac:dyDescent="0.5">
      <c r="A131" s="29">
        <v>39708</v>
      </c>
      <c r="B131" s="30">
        <v>2.97</v>
      </c>
      <c r="C131" s="31">
        <v>192.64500000000001</v>
      </c>
      <c r="D131" s="29">
        <v>40074</v>
      </c>
      <c r="E131" s="30">
        <v>2.73</v>
      </c>
      <c r="F131" s="31">
        <v>155.755</v>
      </c>
      <c r="G131" s="29">
        <v>40498</v>
      </c>
      <c r="H131" s="30">
        <v>2.62</v>
      </c>
      <c r="I131" s="31">
        <v>145.899</v>
      </c>
      <c r="J131" s="29">
        <v>40825</v>
      </c>
      <c r="K131" s="30">
        <v>6.13</v>
      </c>
      <c r="L131" s="31">
        <v>702.75199999999995</v>
      </c>
      <c r="M131" s="40"/>
      <c r="N131" s="40"/>
      <c r="O131" s="40"/>
      <c r="P131" s="69"/>
      <c r="Q131" s="61"/>
      <c r="S131" s="51"/>
      <c r="T131" s="51"/>
      <c r="U131" s="51"/>
      <c r="V131" s="51"/>
      <c r="W131" s="51"/>
    </row>
    <row r="132" spans="1:23" x14ac:dyDescent="0.5">
      <c r="A132" s="29">
        <v>39710</v>
      </c>
      <c r="B132" s="30">
        <v>2.85</v>
      </c>
      <c r="C132" s="31">
        <v>169.50899999999999</v>
      </c>
      <c r="D132" s="29">
        <v>40075</v>
      </c>
      <c r="E132" s="30">
        <v>3.31</v>
      </c>
      <c r="F132" s="31">
        <v>249.773</v>
      </c>
      <c r="G132" s="29">
        <v>40499</v>
      </c>
      <c r="H132" s="30">
        <v>2.2799999999999998</v>
      </c>
      <c r="I132" s="31">
        <v>110.313</v>
      </c>
      <c r="J132" s="29">
        <v>40826</v>
      </c>
      <c r="K132" s="30">
        <v>5.92</v>
      </c>
      <c r="L132" s="31">
        <v>669.46</v>
      </c>
      <c r="M132" s="40"/>
      <c r="N132" s="40"/>
      <c r="O132" s="40"/>
      <c r="P132" s="69"/>
      <c r="Q132" s="61"/>
      <c r="S132" s="51"/>
      <c r="T132" s="51"/>
      <c r="U132" s="51"/>
      <c r="V132" s="51"/>
      <c r="W132" s="51"/>
    </row>
    <row r="133" spans="1:23" x14ac:dyDescent="0.5">
      <c r="A133" s="29">
        <v>39711</v>
      </c>
      <c r="B133" s="30">
        <v>3.04</v>
      </c>
      <c r="C133" s="31">
        <v>180.55199999999999</v>
      </c>
      <c r="D133" s="29">
        <v>40077</v>
      </c>
      <c r="E133" s="30">
        <v>2.83</v>
      </c>
      <c r="F133" s="31">
        <v>185.75899999999999</v>
      </c>
      <c r="G133" s="29">
        <v>40501</v>
      </c>
      <c r="H133" s="30">
        <v>2.44</v>
      </c>
      <c r="I133" s="31">
        <v>128.012</v>
      </c>
      <c r="J133" s="29">
        <v>40829</v>
      </c>
      <c r="K133" s="30">
        <v>3.25</v>
      </c>
      <c r="L133" s="31">
        <v>198.38300000000001</v>
      </c>
      <c r="M133" s="40"/>
      <c r="N133" s="40"/>
      <c r="O133" s="40"/>
      <c r="P133" s="69"/>
      <c r="Q133" s="61"/>
      <c r="S133" s="51"/>
      <c r="T133" s="51"/>
      <c r="U133" s="51"/>
      <c r="V133" s="51"/>
      <c r="W133" s="51"/>
    </row>
    <row r="134" spans="1:23" x14ac:dyDescent="0.5">
      <c r="A134" s="29">
        <v>39713</v>
      </c>
      <c r="B134" s="30">
        <v>1.76</v>
      </c>
      <c r="C134" s="31">
        <v>61.878</v>
      </c>
      <c r="D134" s="29">
        <v>40078</v>
      </c>
      <c r="E134" s="30">
        <v>2.25</v>
      </c>
      <c r="F134" s="31">
        <v>133.33199999999999</v>
      </c>
      <c r="G134" s="29">
        <v>40502</v>
      </c>
      <c r="H134" s="30">
        <v>2.59</v>
      </c>
      <c r="I134" s="31">
        <v>149.01900000000001</v>
      </c>
      <c r="J134" s="29">
        <v>40830</v>
      </c>
      <c r="K134" s="30">
        <v>3.29</v>
      </c>
      <c r="L134" s="31">
        <v>218.99600000000001</v>
      </c>
      <c r="M134" s="40"/>
      <c r="N134" s="40"/>
      <c r="O134" s="40"/>
      <c r="P134" s="69"/>
      <c r="Q134" s="61"/>
      <c r="S134" s="51"/>
      <c r="T134" s="51"/>
      <c r="U134" s="51"/>
      <c r="V134" s="51"/>
      <c r="W134" s="51"/>
    </row>
    <row r="135" spans="1:23" x14ac:dyDescent="0.5">
      <c r="A135" s="29">
        <v>39715</v>
      </c>
      <c r="B135" s="30">
        <v>1.7150000000000001</v>
      </c>
      <c r="C135" s="31">
        <v>56.534999999999997</v>
      </c>
      <c r="D135" s="29">
        <v>40079</v>
      </c>
      <c r="E135" s="30">
        <v>3.21</v>
      </c>
      <c r="F135" s="31">
        <v>236.40100000000001</v>
      </c>
      <c r="G135" s="29">
        <v>40504</v>
      </c>
      <c r="H135" s="30">
        <v>2.23</v>
      </c>
      <c r="I135" s="31">
        <v>111.03400000000001</v>
      </c>
      <c r="J135" s="29">
        <v>40833</v>
      </c>
      <c r="K135" s="30">
        <v>3.14</v>
      </c>
      <c r="L135" s="31">
        <v>194.01300000000001</v>
      </c>
      <c r="M135" s="40"/>
      <c r="N135" s="40"/>
      <c r="O135" s="40"/>
      <c r="P135" s="67"/>
      <c r="Q135" s="61"/>
      <c r="S135" s="51"/>
      <c r="T135" s="51"/>
      <c r="U135" s="51"/>
      <c r="V135" s="51"/>
      <c r="W135" s="51"/>
    </row>
    <row r="136" spans="1:23" x14ac:dyDescent="0.5">
      <c r="A136" s="29">
        <v>39716</v>
      </c>
      <c r="B136" s="30">
        <v>2.37</v>
      </c>
      <c r="C136" s="31">
        <v>116.4</v>
      </c>
      <c r="D136" s="29">
        <v>40080</v>
      </c>
      <c r="E136" s="30">
        <v>3.82</v>
      </c>
      <c r="F136" s="31">
        <v>321.75400000000002</v>
      </c>
      <c r="G136" s="29">
        <v>40505</v>
      </c>
      <c r="H136" s="30">
        <v>2.5299999999999998</v>
      </c>
      <c r="I136" s="31">
        <v>148.667</v>
      </c>
      <c r="J136" s="29">
        <v>40834</v>
      </c>
      <c r="K136" s="30">
        <v>3.31</v>
      </c>
      <c r="L136" s="31">
        <v>214.28700000000001</v>
      </c>
      <c r="M136" s="40"/>
      <c r="N136" s="40"/>
      <c r="O136" s="40"/>
      <c r="P136" s="67"/>
      <c r="Q136" s="61"/>
      <c r="S136" s="51"/>
      <c r="T136" s="51"/>
      <c r="U136" s="51"/>
      <c r="V136" s="51"/>
      <c r="W136" s="51"/>
    </row>
    <row r="137" spans="1:23" x14ac:dyDescent="0.5">
      <c r="A137" s="29">
        <v>39717</v>
      </c>
      <c r="B137" s="30">
        <v>2.52</v>
      </c>
      <c r="C137" s="31">
        <v>136.548</v>
      </c>
      <c r="D137" s="29">
        <v>40081</v>
      </c>
      <c r="E137" s="30">
        <v>1.98</v>
      </c>
      <c r="F137" s="31">
        <v>86.078999999999994</v>
      </c>
      <c r="G137" s="29">
        <v>40507</v>
      </c>
      <c r="H137" s="30">
        <v>2.19</v>
      </c>
      <c r="I137" s="31">
        <v>111.402</v>
      </c>
      <c r="J137" s="29">
        <v>40837</v>
      </c>
      <c r="K137" s="30">
        <v>3.03</v>
      </c>
      <c r="L137" s="31">
        <v>174.04060000000001</v>
      </c>
      <c r="M137" s="40"/>
      <c r="N137" s="40"/>
      <c r="O137" s="40"/>
      <c r="P137" s="67"/>
      <c r="Q137" s="61"/>
      <c r="S137" s="51"/>
      <c r="T137" s="51"/>
      <c r="U137" s="51"/>
      <c r="V137" s="51"/>
      <c r="W137" s="51"/>
    </row>
    <row r="138" spans="1:23" x14ac:dyDescent="0.5">
      <c r="A138" s="29">
        <v>39718</v>
      </c>
      <c r="B138" s="30">
        <v>2.78</v>
      </c>
      <c r="C138" s="31">
        <v>167.61600000000001</v>
      </c>
      <c r="D138" s="29">
        <v>40082</v>
      </c>
      <c r="E138" s="30">
        <v>2.2599999999999998</v>
      </c>
      <c r="F138" s="31">
        <v>119.68899999999999</v>
      </c>
      <c r="G138" s="29">
        <v>40508</v>
      </c>
      <c r="H138" s="30">
        <v>2.35</v>
      </c>
      <c r="I138" s="31">
        <v>115.718</v>
      </c>
      <c r="J138" s="29">
        <v>40838</v>
      </c>
      <c r="K138" s="30">
        <v>3.15</v>
      </c>
      <c r="L138" s="31">
        <v>199.97800000000001</v>
      </c>
      <c r="M138" s="40"/>
      <c r="N138" s="40"/>
      <c r="O138" s="40"/>
      <c r="P138" s="68"/>
      <c r="Q138" s="61"/>
      <c r="S138" s="51"/>
      <c r="T138" s="51"/>
      <c r="U138" s="51"/>
      <c r="V138" s="51"/>
      <c r="W138" s="51"/>
    </row>
    <row r="139" spans="1:23" x14ac:dyDescent="0.5">
      <c r="A139" s="29">
        <v>39719</v>
      </c>
      <c r="B139" s="45">
        <v>1.51</v>
      </c>
      <c r="C139" s="35">
        <v>44.911999999999999</v>
      </c>
      <c r="D139" s="29">
        <v>40084</v>
      </c>
      <c r="E139" s="30">
        <v>3.78</v>
      </c>
      <c r="F139" s="35">
        <v>322.16500000000002</v>
      </c>
      <c r="G139" s="29">
        <v>40509</v>
      </c>
      <c r="H139" s="30">
        <v>2.39</v>
      </c>
      <c r="I139" s="31">
        <v>122.818</v>
      </c>
      <c r="J139" s="29">
        <v>40839</v>
      </c>
      <c r="K139" s="30">
        <v>3.16</v>
      </c>
      <c r="L139" s="31">
        <v>196.983</v>
      </c>
      <c r="M139" s="40"/>
      <c r="N139" s="40"/>
      <c r="O139" s="40"/>
      <c r="P139" s="69"/>
      <c r="Q139" s="61"/>
      <c r="S139" s="51"/>
      <c r="T139" s="51"/>
      <c r="U139" s="51"/>
      <c r="V139" s="51"/>
      <c r="W139" s="51"/>
    </row>
    <row r="140" spans="1:23" x14ac:dyDescent="0.5">
      <c r="A140" s="29">
        <v>39721</v>
      </c>
      <c r="B140" s="30">
        <v>2.59</v>
      </c>
      <c r="C140" s="31">
        <v>152.72999999999999</v>
      </c>
      <c r="D140" s="29">
        <v>40085</v>
      </c>
      <c r="E140" s="30">
        <v>2.7</v>
      </c>
      <c r="F140" s="31">
        <v>168.959</v>
      </c>
      <c r="G140" s="29">
        <v>40510</v>
      </c>
      <c r="H140" s="30">
        <v>1.95</v>
      </c>
      <c r="I140" s="35">
        <v>78.322000000000003</v>
      </c>
      <c r="J140" s="29">
        <v>40839</v>
      </c>
      <c r="K140" s="30">
        <v>2.02</v>
      </c>
      <c r="L140" s="31">
        <v>88.599000000000004</v>
      </c>
      <c r="M140" s="40"/>
      <c r="N140" s="40"/>
      <c r="O140" s="40"/>
      <c r="P140" s="69"/>
      <c r="Q140" s="61"/>
      <c r="S140" s="51"/>
      <c r="T140" s="51"/>
      <c r="U140" s="51"/>
      <c r="V140" s="51"/>
      <c r="W140" s="51"/>
    </row>
    <row r="141" spans="1:23" x14ac:dyDescent="0.5">
      <c r="A141" s="29">
        <v>39722</v>
      </c>
      <c r="B141" s="45">
        <v>3.08</v>
      </c>
      <c r="C141" s="35">
        <v>218.05199999999999</v>
      </c>
      <c r="D141" s="29">
        <v>40086</v>
      </c>
      <c r="E141" s="30">
        <v>2.5499999999999998</v>
      </c>
      <c r="F141" s="31">
        <v>163.47499999999999</v>
      </c>
      <c r="G141" s="29">
        <v>40511</v>
      </c>
      <c r="H141" s="30">
        <v>2.5</v>
      </c>
      <c r="I141" s="31">
        <v>135.99600000000001</v>
      </c>
      <c r="J141" s="29">
        <v>40840</v>
      </c>
      <c r="K141" s="30">
        <v>3.64</v>
      </c>
      <c r="L141" s="31">
        <v>268.61200000000002</v>
      </c>
      <c r="M141" s="40"/>
      <c r="N141" s="40"/>
      <c r="O141" s="40"/>
      <c r="P141" s="69"/>
      <c r="Q141" s="61"/>
      <c r="S141" s="51"/>
      <c r="T141" s="51"/>
      <c r="U141" s="51"/>
      <c r="V141" s="51"/>
      <c r="W141" s="51"/>
    </row>
    <row r="142" spans="1:23" x14ac:dyDescent="0.5">
      <c r="A142" s="29">
        <v>39723</v>
      </c>
      <c r="B142" s="30">
        <v>3</v>
      </c>
      <c r="C142" s="31">
        <v>184.88900000000001</v>
      </c>
      <c r="D142" s="29">
        <v>40088</v>
      </c>
      <c r="E142" s="30">
        <v>2.2000000000000002</v>
      </c>
      <c r="F142" s="31">
        <v>114.175</v>
      </c>
      <c r="G142" s="29">
        <v>40520</v>
      </c>
      <c r="H142" s="30">
        <v>3.21</v>
      </c>
      <c r="I142" s="31">
        <v>212.67400000000001</v>
      </c>
      <c r="J142" s="29">
        <v>40842</v>
      </c>
      <c r="K142" s="30">
        <v>2.4700000000000002</v>
      </c>
      <c r="L142" s="31">
        <v>158.202</v>
      </c>
      <c r="M142" s="40"/>
      <c r="N142" s="40"/>
      <c r="O142" s="40"/>
      <c r="P142" s="69"/>
      <c r="Q142" s="61"/>
      <c r="S142" s="51"/>
      <c r="T142" s="51"/>
      <c r="U142" s="51"/>
      <c r="V142" s="51"/>
      <c r="W142" s="51"/>
    </row>
    <row r="143" spans="1:23" x14ac:dyDescent="0.5">
      <c r="A143" s="29">
        <v>39724</v>
      </c>
      <c r="B143" s="30">
        <v>2.12</v>
      </c>
      <c r="C143" s="31">
        <v>94.317999999999998</v>
      </c>
      <c r="D143" s="29">
        <v>40090</v>
      </c>
      <c r="E143" s="45">
        <v>2.92</v>
      </c>
      <c r="F143" s="35">
        <v>186.87899999999999</v>
      </c>
      <c r="G143" s="29">
        <v>40521</v>
      </c>
      <c r="H143" s="30">
        <v>3.22</v>
      </c>
      <c r="I143" s="31">
        <v>213.10400000000001</v>
      </c>
      <c r="J143" s="29">
        <v>40843</v>
      </c>
      <c r="K143" s="30">
        <v>2.2400000000000002</v>
      </c>
      <c r="L143" s="31">
        <v>140.13499999999999</v>
      </c>
      <c r="M143" s="42"/>
      <c r="N143" s="42"/>
      <c r="O143" s="42"/>
      <c r="P143" s="69"/>
      <c r="Q143" s="61"/>
      <c r="S143" s="51"/>
      <c r="T143" s="51"/>
      <c r="U143" s="51"/>
      <c r="V143" s="51"/>
      <c r="W143" s="51"/>
    </row>
    <row r="144" spans="1:23" x14ac:dyDescent="0.5">
      <c r="A144" s="29">
        <v>39725</v>
      </c>
      <c r="B144" s="30">
        <v>2.14</v>
      </c>
      <c r="C144" s="31">
        <v>87.542000000000002</v>
      </c>
      <c r="D144" s="29">
        <v>40091</v>
      </c>
      <c r="E144" s="30">
        <v>2.63</v>
      </c>
      <c r="F144" s="31">
        <v>166.416</v>
      </c>
      <c r="G144" s="29">
        <v>40523</v>
      </c>
      <c r="H144" s="30">
        <v>3.09</v>
      </c>
      <c r="I144" s="31">
        <v>195.114</v>
      </c>
      <c r="J144" s="29">
        <v>40847</v>
      </c>
      <c r="K144" s="30">
        <v>2.59</v>
      </c>
      <c r="L144" s="31">
        <v>166.28</v>
      </c>
      <c r="M144" s="40"/>
      <c r="N144" s="40"/>
      <c r="O144" s="40"/>
      <c r="P144" s="67"/>
      <c r="Q144" s="61"/>
      <c r="S144" s="51"/>
      <c r="T144" s="51"/>
      <c r="U144" s="51"/>
      <c r="V144" s="51"/>
      <c r="W144" s="51"/>
    </row>
    <row r="145" spans="1:23" x14ac:dyDescent="0.5">
      <c r="A145" s="29">
        <v>39727</v>
      </c>
      <c r="B145" s="30">
        <v>2.77</v>
      </c>
      <c r="C145" s="31">
        <v>152.11099999999999</v>
      </c>
      <c r="D145" s="29">
        <v>40092</v>
      </c>
      <c r="E145" s="30">
        <v>1.91</v>
      </c>
      <c r="F145" s="31">
        <v>79.204999999999998</v>
      </c>
      <c r="G145" s="29">
        <v>40524</v>
      </c>
      <c r="H145" s="30">
        <v>2.5499999999999998</v>
      </c>
      <c r="I145" s="31">
        <v>124.968</v>
      </c>
      <c r="J145" s="29">
        <v>40848</v>
      </c>
      <c r="K145" s="30">
        <v>2.58</v>
      </c>
      <c r="L145" s="31">
        <v>150.04300000000001</v>
      </c>
      <c r="M145" s="40"/>
      <c r="N145" s="40"/>
      <c r="O145" s="40"/>
      <c r="P145" s="67"/>
      <c r="Q145" s="61"/>
      <c r="S145" s="51"/>
      <c r="T145" s="51"/>
      <c r="U145" s="51"/>
      <c r="V145" s="51"/>
      <c r="W145" s="51"/>
    </row>
    <row r="146" spans="1:23" x14ac:dyDescent="0.5">
      <c r="A146" s="29">
        <v>39728</v>
      </c>
      <c r="B146" s="30">
        <v>2.4900000000000002</v>
      </c>
      <c r="C146" s="31">
        <v>139.304</v>
      </c>
      <c r="D146" s="29">
        <v>40093</v>
      </c>
      <c r="E146" s="30">
        <v>2.13</v>
      </c>
      <c r="F146" s="31">
        <v>111.30200000000001</v>
      </c>
      <c r="G146" s="29">
        <v>40525</v>
      </c>
      <c r="H146" s="30">
        <v>2.93</v>
      </c>
      <c r="I146" s="31">
        <v>176.08099999999999</v>
      </c>
      <c r="J146" s="29">
        <v>40850</v>
      </c>
      <c r="K146" s="30">
        <v>2.75</v>
      </c>
      <c r="L146" s="31">
        <v>147.63999999999999</v>
      </c>
      <c r="M146" s="40"/>
      <c r="N146" s="40"/>
      <c r="O146" s="40"/>
      <c r="P146" s="67"/>
      <c r="Q146" s="61"/>
      <c r="S146" s="51"/>
      <c r="T146" s="51"/>
      <c r="U146" s="51"/>
      <c r="V146" s="51"/>
      <c r="W146" s="51"/>
    </row>
    <row r="147" spans="1:23" x14ac:dyDescent="0.5">
      <c r="A147" s="29">
        <v>39729</v>
      </c>
      <c r="B147" s="30">
        <v>2.67</v>
      </c>
      <c r="C147" s="31">
        <v>154.37299999999999</v>
      </c>
      <c r="D147" s="29">
        <v>40094</v>
      </c>
      <c r="E147" s="30">
        <v>2.4700000000000002</v>
      </c>
      <c r="F147" s="31">
        <v>153.547</v>
      </c>
      <c r="G147" s="29">
        <v>40526</v>
      </c>
      <c r="H147" s="30">
        <v>3.17</v>
      </c>
      <c r="I147" s="31">
        <v>206.517</v>
      </c>
      <c r="J147" s="29">
        <v>40852</v>
      </c>
      <c r="K147" s="30">
        <v>2.78</v>
      </c>
      <c r="L147" s="31">
        <v>145.33500000000001</v>
      </c>
      <c r="M147" s="40"/>
      <c r="N147" s="40"/>
      <c r="O147" s="40"/>
      <c r="P147" s="67"/>
      <c r="Q147" s="61"/>
      <c r="S147" s="51"/>
      <c r="T147" s="51"/>
      <c r="U147" s="51"/>
      <c r="V147" s="51"/>
      <c r="W147" s="51"/>
    </row>
    <row r="148" spans="1:23" x14ac:dyDescent="0.5">
      <c r="A148" s="29">
        <v>39730</v>
      </c>
      <c r="B148" s="30">
        <v>2.2200000000000002</v>
      </c>
      <c r="C148" s="31">
        <v>95.629000000000005</v>
      </c>
      <c r="D148" s="29">
        <v>40095</v>
      </c>
      <c r="E148" s="30">
        <v>2.36</v>
      </c>
      <c r="F148" s="31">
        <v>130.12100000000001</v>
      </c>
      <c r="G148" s="29">
        <v>40527</v>
      </c>
      <c r="H148" s="30">
        <v>3.31</v>
      </c>
      <c r="I148" s="31">
        <v>215.67500000000001</v>
      </c>
      <c r="J148" s="29">
        <v>40853</v>
      </c>
      <c r="K148" s="30">
        <v>3.07</v>
      </c>
      <c r="L148" s="31">
        <v>186.34899999999999</v>
      </c>
      <c r="M148" s="40"/>
      <c r="N148" s="40"/>
      <c r="O148" s="40"/>
      <c r="P148" s="67"/>
      <c r="Q148" s="61"/>
      <c r="S148" s="51"/>
      <c r="T148" s="51"/>
      <c r="U148" s="51"/>
      <c r="V148" s="51"/>
      <c r="W148" s="51"/>
    </row>
    <row r="149" spans="1:23" x14ac:dyDescent="0.5">
      <c r="A149" s="29">
        <v>39731</v>
      </c>
      <c r="B149" s="30">
        <v>2.2799999999999998</v>
      </c>
      <c r="C149" s="31">
        <v>105.42400000000001</v>
      </c>
      <c r="D149" s="29">
        <v>40096</v>
      </c>
      <c r="E149" s="30">
        <v>2.42</v>
      </c>
      <c r="F149" s="31">
        <v>144.76</v>
      </c>
      <c r="G149" s="29">
        <v>40528</v>
      </c>
      <c r="H149" s="30">
        <v>3.26</v>
      </c>
      <c r="I149" s="31">
        <v>213.06200000000001</v>
      </c>
      <c r="J149" s="29">
        <v>40855</v>
      </c>
      <c r="K149" s="30">
        <v>3.22</v>
      </c>
      <c r="L149" s="31">
        <v>198.304</v>
      </c>
      <c r="M149" s="40"/>
      <c r="N149" s="40"/>
      <c r="O149" s="40"/>
      <c r="P149" s="67"/>
      <c r="Q149" s="61"/>
      <c r="S149" s="51"/>
      <c r="T149" s="51"/>
      <c r="U149" s="51"/>
      <c r="V149" s="51"/>
      <c r="W149" s="51"/>
    </row>
    <row r="150" spans="1:23" x14ac:dyDescent="0.5">
      <c r="A150" s="29">
        <v>39732</v>
      </c>
      <c r="B150" s="30">
        <v>1.94</v>
      </c>
      <c r="C150" s="31">
        <v>70.656000000000006</v>
      </c>
      <c r="D150" s="29">
        <v>40097</v>
      </c>
      <c r="E150" s="30">
        <v>2.67</v>
      </c>
      <c r="F150" s="31">
        <v>172.47399999999999</v>
      </c>
      <c r="G150" s="29">
        <v>40529</v>
      </c>
      <c r="H150" s="45">
        <v>2.5099999999999998</v>
      </c>
      <c r="I150" s="35">
        <v>123.27200000000001</v>
      </c>
      <c r="J150" s="29">
        <v>40855</v>
      </c>
      <c r="K150" s="30">
        <v>1.76</v>
      </c>
      <c r="L150" s="31">
        <v>53.07</v>
      </c>
      <c r="M150" s="40"/>
      <c r="N150" s="40"/>
      <c r="O150" s="40"/>
      <c r="P150" s="67"/>
      <c r="Q150" s="61"/>
      <c r="S150" s="51"/>
      <c r="T150" s="51"/>
      <c r="U150" s="51"/>
      <c r="V150" s="51"/>
      <c r="W150" s="51"/>
    </row>
    <row r="151" spans="1:23" x14ac:dyDescent="0.5">
      <c r="A151" s="29">
        <v>39734</v>
      </c>
      <c r="B151" s="30">
        <v>2.4900000000000002</v>
      </c>
      <c r="C151" s="31">
        <v>131.41399999999999</v>
      </c>
      <c r="D151" s="29">
        <v>40098</v>
      </c>
      <c r="E151" s="30">
        <v>2.5299999999999998</v>
      </c>
      <c r="F151" s="31">
        <v>153.16200000000001</v>
      </c>
      <c r="G151" s="29">
        <v>40530</v>
      </c>
      <c r="H151" s="30">
        <v>3.2</v>
      </c>
      <c r="I151" s="31">
        <v>196.48599999999999</v>
      </c>
      <c r="J151" s="29">
        <v>40856</v>
      </c>
      <c r="K151" s="30">
        <v>3.13</v>
      </c>
      <c r="L151" s="31">
        <v>188.45699999999999</v>
      </c>
      <c r="M151" s="40"/>
      <c r="N151" s="40"/>
      <c r="O151" s="40"/>
      <c r="P151" s="69"/>
      <c r="Q151" s="61"/>
      <c r="S151" s="51"/>
      <c r="T151" s="51"/>
      <c r="U151" s="51"/>
      <c r="V151" s="51"/>
      <c r="W151" s="51"/>
    </row>
    <row r="152" spans="1:23" x14ac:dyDescent="0.5">
      <c r="A152" s="29">
        <v>39736</v>
      </c>
      <c r="B152" s="30">
        <v>1.69</v>
      </c>
      <c r="C152" s="31">
        <v>51.936</v>
      </c>
      <c r="D152" s="29">
        <v>40099</v>
      </c>
      <c r="E152" s="30">
        <v>2.12</v>
      </c>
      <c r="F152" s="31">
        <v>110.955</v>
      </c>
      <c r="G152" s="29">
        <v>40531</v>
      </c>
      <c r="H152" s="30">
        <v>3.02</v>
      </c>
      <c r="I152" s="31">
        <v>181.44300000000001</v>
      </c>
      <c r="J152" s="29">
        <v>40857</v>
      </c>
      <c r="K152" s="30">
        <v>3.36</v>
      </c>
      <c r="L152" s="31">
        <v>265.173</v>
      </c>
      <c r="M152" s="40"/>
      <c r="N152" s="40"/>
      <c r="O152" s="40"/>
      <c r="P152" s="69"/>
      <c r="Q152" s="61"/>
      <c r="S152" s="51"/>
      <c r="T152" s="51"/>
      <c r="U152" s="51"/>
      <c r="V152" s="51"/>
      <c r="W152" s="51"/>
    </row>
    <row r="153" spans="1:23" x14ac:dyDescent="0.5">
      <c r="A153" s="29">
        <v>39737</v>
      </c>
      <c r="B153" s="30">
        <v>2.6</v>
      </c>
      <c r="C153" s="31">
        <v>139.38200000000001</v>
      </c>
      <c r="D153" s="29">
        <v>40100</v>
      </c>
      <c r="E153" s="30">
        <v>2.2400000000000002</v>
      </c>
      <c r="F153" s="31">
        <v>122.36199999999999</v>
      </c>
      <c r="G153" s="29">
        <v>40532</v>
      </c>
      <c r="H153" s="30">
        <v>2.81</v>
      </c>
      <c r="I153" s="31">
        <v>155.36799999999999</v>
      </c>
      <c r="J153" s="29">
        <v>40858</v>
      </c>
      <c r="K153" s="30">
        <v>2.59</v>
      </c>
      <c r="L153" s="31">
        <v>131.89400000000001</v>
      </c>
      <c r="M153" s="40"/>
      <c r="N153" s="40"/>
      <c r="O153" s="40"/>
      <c r="P153" s="69"/>
      <c r="Q153" s="61"/>
      <c r="S153" s="51"/>
      <c r="T153" s="51"/>
      <c r="U153" s="51"/>
      <c r="V153" s="51"/>
      <c r="W153" s="51"/>
    </row>
    <row r="154" spans="1:23" x14ac:dyDescent="0.5">
      <c r="A154" s="29">
        <v>39738</v>
      </c>
      <c r="B154" s="30">
        <v>2.35</v>
      </c>
      <c r="C154" s="31">
        <v>112.61799999999999</v>
      </c>
      <c r="D154" s="29">
        <v>40101</v>
      </c>
      <c r="E154" s="30">
        <v>1.83</v>
      </c>
      <c r="F154" s="31">
        <v>78.596000000000004</v>
      </c>
      <c r="G154" s="29">
        <v>40533</v>
      </c>
      <c r="H154" s="30">
        <v>3.55</v>
      </c>
      <c r="I154" s="31">
        <v>250.15199999999999</v>
      </c>
      <c r="J154" s="29">
        <v>40859</v>
      </c>
      <c r="K154" s="30">
        <v>3.04</v>
      </c>
      <c r="L154" s="31">
        <v>182.249</v>
      </c>
      <c r="M154" s="40"/>
      <c r="N154" s="40"/>
      <c r="O154" s="40"/>
      <c r="P154" s="69"/>
      <c r="Q154" s="61"/>
      <c r="S154" s="51"/>
      <c r="T154" s="51"/>
      <c r="U154" s="51"/>
      <c r="V154" s="51"/>
      <c r="W154" s="51"/>
    </row>
    <row r="155" spans="1:23" x14ac:dyDescent="0.5">
      <c r="A155" s="29">
        <v>39741</v>
      </c>
      <c r="B155" s="45">
        <v>1.51</v>
      </c>
      <c r="C155" s="35">
        <v>42.043999999999997</v>
      </c>
      <c r="D155" s="29">
        <v>40102</v>
      </c>
      <c r="E155" s="30">
        <v>2.62</v>
      </c>
      <c r="F155" s="31">
        <v>169.631</v>
      </c>
      <c r="G155" s="29">
        <v>40534</v>
      </c>
      <c r="H155" s="30">
        <v>3.66</v>
      </c>
      <c r="I155" s="31">
        <v>272.43700000000001</v>
      </c>
      <c r="J155" s="29">
        <v>40861</v>
      </c>
      <c r="K155" s="30">
        <v>2.63</v>
      </c>
      <c r="L155" s="31">
        <v>173.22</v>
      </c>
      <c r="M155" s="40"/>
      <c r="N155" s="40"/>
      <c r="O155" s="40"/>
      <c r="P155" s="69"/>
      <c r="Q155" s="61"/>
      <c r="S155" s="51"/>
      <c r="T155" s="51"/>
      <c r="U155" s="51"/>
      <c r="V155" s="51"/>
      <c r="W155" s="51"/>
    </row>
    <row r="156" spans="1:23" x14ac:dyDescent="0.5">
      <c r="A156" s="29">
        <v>39742</v>
      </c>
      <c r="B156" s="30">
        <v>2.4900000000000002</v>
      </c>
      <c r="C156" s="31">
        <v>129.21199999999999</v>
      </c>
      <c r="D156" s="29">
        <v>40103</v>
      </c>
      <c r="E156" s="30">
        <v>2.0299999999999998</v>
      </c>
      <c r="F156" s="31">
        <v>104.462</v>
      </c>
      <c r="G156" s="29">
        <v>40535</v>
      </c>
      <c r="H156" s="30">
        <v>3.07</v>
      </c>
      <c r="I156" s="31">
        <v>182.51</v>
      </c>
      <c r="J156" s="29">
        <v>40862</v>
      </c>
      <c r="K156" s="30">
        <v>2.76</v>
      </c>
      <c r="L156" s="31">
        <v>139.62700000000001</v>
      </c>
      <c r="M156" s="40"/>
      <c r="N156" s="40"/>
      <c r="O156" s="40"/>
      <c r="P156" s="69"/>
      <c r="Q156" s="61"/>
      <c r="S156" s="51"/>
      <c r="T156" s="51"/>
      <c r="U156" s="51"/>
      <c r="V156" s="51"/>
      <c r="W156" s="51"/>
    </row>
    <row r="157" spans="1:23" x14ac:dyDescent="0.5">
      <c r="A157" s="29">
        <v>39742</v>
      </c>
      <c r="B157" s="30">
        <v>1.65</v>
      </c>
      <c r="C157" s="31">
        <v>52.790999999999997</v>
      </c>
      <c r="D157" s="29">
        <v>40104</v>
      </c>
      <c r="E157" s="30">
        <v>2.69</v>
      </c>
      <c r="F157" s="31">
        <v>177.42599999999999</v>
      </c>
      <c r="G157" s="29">
        <v>40536</v>
      </c>
      <c r="H157" s="45">
        <v>3.71</v>
      </c>
      <c r="I157" s="35">
        <v>259.86099999999999</v>
      </c>
      <c r="J157" s="29">
        <v>40864</v>
      </c>
      <c r="K157" s="30">
        <v>2.14</v>
      </c>
      <c r="L157" s="31">
        <v>85.076999999999998</v>
      </c>
      <c r="M157" s="40"/>
      <c r="N157" s="40"/>
      <c r="O157" s="40"/>
      <c r="P157" s="69"/>
      <c r="Q157" s="61"/>
      <c r="S157" s="51"/>
      <c r="T157" s="51"/>
      <c r="U157" s="51"/>
      <c r="V157" s="51"/>
      <c r="W157" s="51"/>
    </row>
    <row r="158" spans="1:23" x14ac:dyDescent="0.5">
      <c r="A158" s="29">
        <v>39743</v>
      </c>
      <c r="B158" s="30">
        <v>2.34</v>
      </c>
      <c r="C158" s="31">
        <v>105.31399999999999</v>
      </c>
      <c r="D158" s="29">
        <v>40105</v>
      </c>
      <c r="E158" s="45">
        <v>1.8</v>
      </c>
      <c r="F158" s="35">
        <v>76.81</v>
      </c>
      <c r="G158" s="29">
        <v>40550</v>
      </c>
      <c r="H158" s="30">
        <v>3.37</v>
      </c>
      <c r="I158" s="31">
        <v>190.988</v>
      </c>
      <c r="J158" s="29">
        <v>40866</v>
      </c>
      <c r="K158" s="30">
        <v>2.06</v>
      </c>
      <c r="L158" s="31">
        <v>80.686999999999998</v>
      </c>
      <c r="M158" s="40"/>
      <c r="N158" s="40"/>
      <c r="O158" s="40"/>
      <c r="P158" s="67"/>
      <c r="Q158" s="61"/>
      <c r="S158" s="51"/>
      <c r="T158" s="51"/>
      <c r="U158" s="51"/>
      <c r="V158" s="51"/>
      <c r="W158" s="51"/>
    </row>
    <row r="159" spans="1:23" x14ac:dyDescent="0.5">
      <c r="A159" s="29">
        <v>39744</v>
      </c>
      <c r="B159" s="30">
        <v>2.33</v>
      </c>
      <c r="C159" s="31">
        <v>115.90900000000001</v>
      </c>
      <c r="D159" s="29">
        <v>40106</v>
      </c>
      <c r="E159" s="30">
        <v>2.5299999999999998</v>
      </c>
      <c r="F159" s="31">
        <v>159.77199999999999</v>
      </c>
      <c r="G159" s="29">
        <v>40552</v>
      </c>
      <c r="H159" s="45">
        <v>3.22</v>
      </c>
      <c r="I159" s="35">
        <v>183.768</v>
      </c>
      <c r="J159" s="29">
        <v>40869</v>
      </c>
      <c r="K159" s="30">
        <v>2.4900000000000002</v>
      </c>
      <c r="L159" s="31">
        <v>117.09099999999999</v>
      </c>
      <c r="M159" s="40"/>
      <c r="N159" s="40"/>
      <c r="O159" s="40"/>
      <c r="P159" s="67"/>
      <c r="Q159" s="73"/>
      <c r="S159" s="51"/>
      <c r="T159" s="51"/>
      <c r="U159" s="51"/>
      <c r="V159" s="51"/>
      <c r="W159" s="51"/>
    </row>
    <row r="160" spans="1:23" x14ac:dyDescent="0.5">
      <c r="A160" s="29">
        <v>39745</v>
      </c>
      <c r="B160" s="30">
        <v>2.58</v>
      </c>
      <c r="C160" s="31">
        <v>152.27000000000001</v>
      </c>
      <c r="D160" s="29">
        <v>40108</v>
      </c>
      <c r="E160" s="30">
        <v>2.2999999999999998</v>
      </c>
      <c r="F160" s="31">
        <v>126.86199999999999</v>
      </c>
      <c r="G160" s="29">
        <v>40553</v>
      </c>
      <c r="H160" s="30">
        <v>3.73</v>
      </c>
      <c r="I160" s="31">
        <v>240.19</v>
      </c>
      <c r="J160" s="29">
        <v>40872</v>
      </c>
      <c r="K160" s="30">
        <v>2.95</v>
      </c>
      <c r="L160" s="31">
        <v>169.20500000000001</v>
      </c>
      <c r="M160" s="40"/>
      <c r="N160" s="40"/>
      <c r="O160" s="40"/>
      <c r="P160" s="67"/>
      <c r="Q160" s="73"/>
      <c r="S160" s="51"/>
      <c r="T160" s="51"/>
      <c r="U160" s="51"/>
      <c r="V160" s="51"/>
      <c r="W160" s="51"/>
    </row>
    <row r="161" spans="1:23" x14ac:dyDescent="0.5">
      <c r="A161" s="29">
        <v>39748</v>
      </c>
      <c r="B161" s="30">
        <v>2.82</v>
      </c>
      <c r="C161" s="31">
        <v>166.583</v>
      </c>
      <c r="D161" s="29">
        <v>40109</v>
      </c>
      <c r="E161" s="30">
        <v>2.06</v>
      </c>
      <c r="F161" s="31">
        <v>92.394000000000005</v>
      </c>
      <c r="G161" s="29">
        <v>40557</v>
      </c>
      <c r="H161" s="30">
        <v>4.72</v>
      </c>
      <c r="I161" s="31">
        <v>406.85300000000001</v>
      </c>
      <c r="J161" s="29">
        <v>40873</v>
      </c>
      <c r="K161" s="30">
        <v>2.59</v>
      </c>
      <c r="L161" s="31">
        <v>132.5</v>
      </c>
      <c r="M161" s="40"/>
      <c r="N161" s="40"/>
      <c r="O161" s="40"/>
      <c r="P161" s="67"/>
      <c r="Q161" s="73"/>
      <c r="S161" s="51"/>
      <c r="T161" s="51"/>
      <c r="U161" s="51"/>
      <c r="V161" s="51"/>
      <c r="W161" s="51"/>
    </row>
    <row r="162" spans="1:23" x14ac:dyDescent="0.5">
      <c r="A162" s="29">
        <v>39749</v>
      </c>
      <c r="B162" s="30">
        <v>2.72</v>
      </c>
      <c r="C162" s="31">
        <v>150.51300000000001</v>
      </c>
      <c r="D162" s="29">
        <v>40110</v>
      </c>
      <c r="E162" s="30">
        <v>2.71</v>
      </c>
      <c r="F162" s="31">
        <v>184.23400000000001</v>
      </c>
      <c r="G162" s="29">
        <v>40558</v>
      </c>
      <c r="H162" s="30">
        <v>4.5999999999999996</v>
      </c>
      <c r="I162" s="31">
        <v>385.42500000000001</v>
      </c>
      <c r="J162" s="29">
        <v>40873</v>
      </c>
      <c r="K162" s="30">
        <v>2.0699999999999998</v>
      </c>
      <c r="L162" s="31">
        <v>80.83</v>
      </c>
      <c r="M162" s="40"/>
      <c r="N162" s="40"/>
      <c r="O162" s="40"/>
      <c r="P162" s="69"/>
      <c r="Q162" s="73"/>
      <c r="S162" s="51"/>
      <c r="T162" s="51"/>
      <c r="U162" s="51"/>
      <c r="V162" s="51"/>
      <c r="W162" s="51"/>
    </row>
    <row r="163" spans="1:23" x14ac:dyDescent="0.5">
      <c r="A163" s="29">
        <v>39750</v>
      </c>
      <c r="B163" s="30">
        <v>1.77</v>
      </c>
      <c r="C163" s="31">
        <v>56.45</v>
      </c>
      <c r="D163" s="29">
        <v>40112</v>
      </c>
      <c r="E163" s="30">
        <v>2.78</v>
      </c>
      <c r="F163" s="31">
        <v>184.952</v>
      </c>
      <c r="G163" s="29">
        <v>40559</v>
      </c>
      <c r="H163" s="45">
        <v>5.0199999999999996</v>
      </c>
      <c r="I163" s="35">
        <v>468.28199999999998</v>
      </c>
      <c r="J163" s="29">
        <v>40876</v>
      </c>
      <c r="K163" s="30">
        <v>2.2999999999999998</v>
      </c>
      <c r="L163" s="31">
        <v>110.373</v>
      </c>
      <c r="M163" s="40"/>
      <c r="N163" s="40"/>
      <c r="O163" s="40"/>
      <c r="P163" s="69"/>
      <c r="Q163" s="73"/>
      <c r="S163" s="51"/>
      <c r="T163" s="51"/>
      <c r="U163" s="51"/>
      <c r="V163" s="51"/>
      <c r="W163" s="51"/>
    </row>
    <row r="164" spans="1:23" x14ac:dyDescent="0.5">
      <c r="A164" s="29">
        <v>39751</v>
      </c>
      <c r="B164" s="30">
        <v>2.72</v>
      </c>
      <c r="C164" s="31">
        <v>148.88800000000001</v>
      </c>
      <c r="D164" s="29">
        <v>40113</v>
      </c>
      <c r="E164" s="30">
        <v>2.37</v>
      </c>
      <c r="F164" s="31">
        <v>131.85599999999999</v>
      </c>
      <c r="G164" s="29">
        <v>40560</v>
      </c>
      <c r="H164" s="30">
        <v>4.38</v>
      </c>
      <c r="I164" s="31">
        <v>360.76499999999999</v>
      </c>
      <c r="J164" s="29">
        <v>40877</v>
      </c>
      <c r="K164" s="30">
        <v>2.84</v>
      </c>
      <c r="L164" s="31">
        <v>153.709</v>
      </c>
      <c r="M164" s="40"/>
      <c r="N164" s="40"/>
      <c r="O164" s="40"/>
      <c r="P164" s="69"/>
      <c r="Q164" s="73"/>
      <c r="S164" s="51"/>
      <c r="T164" s="51"/>
      <c r="U164" s="51"/>
      <c r="V164" s="51"/>
      <c r="W164" s="51"/>
    </row>
    <row r="165" spans="1:23" x14ac:dyDescent="0.5">
      <c r="A165" s="29">
        <v>39753</v>
      </c>
      <c r="B165" s="30">
        <v>2.4500000000000002</v>
      </c>
      <c r="C165" s="31">
        <v>125.989</v>
      </c>
      <c r="D165" s="29">
        <v>40114</v>
      </c>
      <c r="E165" s="30">
        <v>2.2200000000000002</v>
      </c>
      <c r="F165" s="31">
        <v>116.176</v>
      </c>
      <c r="G165" s="29">
        <v>40561</v>
      </c>
      <c r="H165" s="30">
        <v>4.12</v>
      </c>
      <c r="I165" s="31">
        <v>310.267</v>
      </c>
      <c r="J165" s="29">
        <v>40878</v>
      </c>
      <c r="K165" s="30">
        <v>1.68</v>
      </c>
      <c r="L165" s="31">
        <v>51.085000000000001</v>
      </c>
      <c r="M165" s="42"/>
      <c r="N165" s="42"/>
      <c r="O165" s="42"/>
      <c r="P165" s="69"/>
      <c r="Q165" s="73"/>
      <c r="S165" s="51"/>
      <c r="T165" s="51"/>
      <c r="U165" s="51"/>
      <c r="V165" s="51"/>
      <c r="W165" s="51"/>
    </row>
    <row r="166" spans="1:23" x14ac:dyDescent="0.5">
      <c r="A166" s="29">
        <v>39755</v>
      </c>
      <c r="B166" s="30">
        <v>2.71</v>
      </c>
      <c r="C166" s="31">
        <v>146.78299999999999</v>
      </c>
      <c r="D166" s="29">
        <v>40115</v>
      </c>
      <c r="E166" s="30">
        <v>2.0299999999999998</v>
      </c>
      <c r="F166" s="31">
        <v>91.097999999999999</v>
      </c>
      <c r="G166" s="29">
        <v>40562</v>
      </c>
      <c r="H166" s="30">
        <v>4.1399999999999997</v>
      </c>
      <c r="I166" s="31">
        <v>287.60000000000002</v>
      </c>
      <c r="J166" s="29">
        <v>40879</v>
      </c>
      <c r="K166" s="30">
        <v>2.21</v>
      </c>
      <c r="L166" s="31">
        <v>104.36499999999999</v>
      </c>
      <c r="M166" s="40"/>
      <c r="N166" s="40"/>
      <c r="O166" s="40"/>
      <c r="P166" s="69"/>
      <c r="Q166" s="73"/>
      <c r="S166" s="51"/>
      <c r="T166" s="51"/>
      <c r="U166" s="51"/>
      <c r="V166" s="51"/>
      <c r="W166" s="51"/>
    </row>
    <row r="167" spans="1:23" x14ac:dyDescent="0.5">
      <c r="A167" s="29">
        <v>39756</v>
      </c>
      <c r="B167" s="30">
        <v>3.04</v>
      </c>
      <c r="C167" s="31">
        <v>201.292</v>
      </c>
      <c r="D167" s="29">
        <v>40116</v>
      </c>
      <c r="E167" s="30">
        <v>2.33</v>
      </c>
      <c r="F167" s="31">
        <v>126.991</v>
      </c>
      <c r="G167" s="29">
        <v>40563</v>
      </c>
      <c r="H167" s="30">
        <v>4.24</v>
      </c>
      <c r="I167" s="31">
        <v>334.80599999999998</v>
      </c>
      <c r="J167" s="29">
        <v>40880</v>
      </c>
      <c r="K167" s="30">
        <v>2.63</v>
      </c>
      <c r="L167" s="31">
        <v>141.25200000000001</v>
      </c>
      <c r="M167" s="40"/>
      <c r="N167" s="40"/>
      <c r="O167" s="40"/>
      <c r="P167" s="67"/>
      <c r="Q167" s="73"/>
      <c r="S167" s="51"/>
      <c r="T167" s="51"/>
      <c r="U167" s="51"/>
      <c r="V167" s="51"/>
      <c r="W167" s="51"/>
    </row>
    <row r="168" spans="1:23" x14ac:dyDescent="0.5">
      <c r="A168" s="29">
        <v>39757</v>
      </c>
      <c r="B168" s="30">
        <v>2.02</v>
      </c>
      <c r="C168" s="31">
        <v>80.846999999999994</v>
      </c>
      <c r="D168" s="29">
        <v>40120</v>
      </c>
      <c r="E168" s="30">
        <v>2.5299999999999998</v>
      </c>
      <c r="F168" s="31">
        <v>157.821</v>
      </c>
      <c r="G168" s="29">
        <v>40564</v>
      </c>
      <c r="H168" s="30">
        <v>4.04</v>
      </c>
      <c r="I168" s="31">
        <v>301.13600000000002</v>
      </c>
      <c r="J168" s="29">
        <v>40882</v>
      </c>
      <c r="K168" s="30">
        <v>3.04</v>
      </c>
      <c r="L168" s="31">
        <v>184.59899999999999</v>
      </c>
      <c r="M168" s="40"/>
      <c r="N168" s="40"/>
      <c r="O168" s="40"/>
      <c r="P168" s="67"/>
      <c r="Q168" s="73"/>
      <c r="S168" s="51"/>
      <c r="T168" s="51"/>
      <c r="U168" s="51"/>
      <c r="V168" s="51"/>
      <c r="W168" s="51"/>
    </row>
    <row r="169" spans="1:23" x14ac:dyDescent="0.5">
      <c r="A169" s="29">
        <v>39758</v>
      </c>
      <c r="B169" s="30">
        <v>2.14</v>
      </c>
      <c r="C169" s="31">
        <v>97.778000000000006</v>
      </c>
      <c r="D169" s="29">
        <v>40121</v>
      </c>
      <c r="E169" s="30">
        <v>2.2200000000000002</v>
      </c>
      <c r="F169" s="31">
        <v>119.565</v>
      </c>
      <c r="G169" s="29">
        <v>40565</v>
      </c>
      <c r="H169" s="30">
        <v>4.1500000000000004</v>
      </c>
      <c r="I169" s="31">
        <v>301.483</v>
      </c>
      <c r="J169" s="29">
        <v>40884</v>
      </c>
      <c r="K169" s="30">
        <v>2.4</v>
      </c>
      <c r="L169" s="31">
        <v>118.74299999999999</v>
      </c>
      <c r="M169" s="40"/>
      <c r="N169" s="40"/>
      <c r="O169" s="40"/>
      <c r="P169" s="67"/>
      <c r="Q169" s="73"/>
      <c r="S169" s="51"/>
      <c r="T169" s="51"/>
      <c r="U169" s="51"/>
      <c r="V169" s="51"/>
      <c r="W169" s="51"/>
    </row>
    <row r="170" spans="1:23" x14ac:dyDescent="0.5">
      <c r="A170" s="29">
        <v>39759</v>
      </c>
      <c r="B170" s="30">
        <v>2.62</v>
      </c>
      <c r="C170" s="31">
        <v>152.87799999999999</v>
      </c>
      <c r="D170" s="29">
        <v>40122</v>
      </c>
      <c r="E170" s="30">
        <v>1.58</v>
      </c>
      <c r="F170" s="31">
        <v>61.534999999999997</v>
      </c>
      <c r="G170" s="29">
        <v>40566</v>
      </c>
      <c r="H170" s="30">
        <v>4.34</v>
      </c>
      <c r="I170" s="31">
        <v>331.947</v>
      </c>
      <c r="J170" s="29">
        <v>40885</v>
      </c>
      <c r="K170" s="30">
        <v>3.37</v>
      </c>
      <c r="L170" s="31">
        <v>225.935</v>
      </c>
      <c r="M170" s="40"/>
      <c r="N170" s="40"/>
      <c r="O170" s="40"/>
      <c r="P170" s="67"/>
      <c r="Q170" s="73"/>
      <c r="S170" s="51"/>
      <c r="T170" s="51"/>
      <c r="U170" s="51"/>
      <c r="V170" s="51"/>
      <c r="W170" s="51"/>
    </row>
    <row r="171" spans="1:23" x14ac:dyDescent="0.5">
      <c r="A171" s="29">
        <v>39760</v>
      </c>
      <c r="B171" s="30">
        <v>2.96</v>
      </c>
      <c r="C171" s="31">
        <v>194.41499999999999</v>
      </c>
      <c r="D171" s="29">
        <v>40123</v>
      </c>
      <c r="E171" s="30">
        <v>2.4500000000000002</v>
      </c>
      <c r="F171" s="31">
        <v>147.97900000000001</v>
      </c>
      <c r="G171" s="29">
        <v>40567</v>
      </c>
      <c r="H171" s="30">
        <v>4.04</v>
      </c>
      <c r="I171" s="31">
        <v>292.91500000000002</v>
      </c>
      <c r="J171" s="29">
        <v>40886</v>
      </c>
      <c r="K171" s="30">
        <v>2.39</v>
      </c>
      <c r="L171" s="31">
        <v>118.51600000000001</v>
      </c>
      <c r="M171" s="40"/>
      <c r="N171" s="40"/>
      <c r="O171" s="40"/>
      <c r="P171" s="67"/>
      <c r="Q171" s="73"/>
      <c r="S171" s="51"/>
      <c r="T171" s="51"/>
      <c r="U171" s="51"/>
      <c r="V171" s="51"/>
      <c r="W171" s="51"/>
    </row>
    <row r="172" spans="1:23" x14ac:dyDescent="0.5">
      <c r="A172" s="29">
        <v>39762</v>
      </c>
      <c r="B172" s="30">
        <v>3.72</v>
      </c>
      <c r="C172" s="31">
        <v>308.29300000000001</v>
      </c>
      <c r="D172" s="29">
        <v>40124</v>
      </c>
      <c r="E172" s="30">
        <v>1.7</v>
      </c>
      <c r="F172" s="31">
        <v>65.028000000000006</v>
      </c>
      <c r="G172" s="29">
        <v>40568</v>
      </c>
      <c r="H172" s="30">
        <v>4.28</v>
      </c>
      <c r="I172" s="31">
        <v>330.959</v>
      </c>
      <c r="J172" s="29">
        <v>40889</v>
      </c>
      <c r="K172" s="30">
        <v>4</v>
      </c>
      <c r="L172" s="31">
        <v>304.892</v>
      </c>
      <c r="M172" s="40"/>
      <c r="N172" s="40"/>
      <c r="O172" s="40"/>
      <c r="P172" s="67"/>
      <c r="Q172" s="73"/>
      <c r="S172" s="51"/>
      <c r="T172" s="51"/>
      <c r="U172" s="51"/>
      <c r="V172" s="51"/>
      <c r="W172" s="51"/>
    </row>
    <row r="173" spans="1:23" x14ac:dyDescent="0.5">
      <c r="A173" s="29">
        <v>39763</v>
      </c>
      <c r="B173" s="30">
        <v>2.73</v>
      </c>
      <c r="C173" s="31">
        <v>150.67699999999999</v>
      </c>
      <c r="D173" s="29">
        <v>40125</v>
      </c>
      <c r="E173" s="30">
        <v>2.21</v>
      </c>
      <c r="F173" s="31">
        <v>119.681</v>
      </c>
      <c r="G173" s="29">
        <v>40569</v>
      </c>
      <c r="H173" s="30">
        <v>4.1399999999999997</v>
      </c>
      <c r="I173" s="31">
        <v>290.84300000000002</v>
      </c>
      <c r="J173" s="29">
        <v>40889</v>
      </c>
      <c r="K173" s="30">
        <v>2.72</v>
      </c>
      <c r="L173" s="31">
        <v>132.38200000000001</v>
      </c>
      <c r="M173" s="40"/>
      <c r="N173" s="40"/>
      <c r="O173" s="40"/>
      <c r="P173" s="67"/>
      <c r="Q173" s="73"/>
      <c r="S173" s="51"/>
      <c r="T173" s="51"/>
      <c r="U173" s="51"/>
      <c r="V173" s="51"/>
      <c r="W173" s="51"/>
    </row>
    <row r="174" spans="1:23" x14ac:dyDescent="0.5">
      <c r="A174" s="29">
        <v>39764</v>
      </c>
      <c r="B174" s="30">
        <v>2.86</v>
      </c>
      <c r="C174" s="31">
        <v>181.077</v>
      </c>
      <c r="D174" s="29">
        <v>40126</v>
      </c>
      <c r="E174" s="30">
        <v>1.9</v>
      </c>
      <c r="F174" s="31">
        <v>84.302999999999997</v>
      </c>
      <c r="G174" s="29">
        <v>40570</v>
      </c>
      <c r="H174" s="30">
        <v>4.3099999999999996</v>
      </c>
      <c r="I174" s="31">
        <v>318.49799999999999</v>
      </c>
      <c r="J174" s="29">
        <v>40889</v>
      </c>
      <c r="K174" s="30">
        <v>3.11</v>
      </c>
      <c r="L174" s="31">
        <v>289.73200000000003</v>
      </c>
      <c r="M174" s="40"/>
      <c r="N174" s="40"/>
      <c r="O174" s="40"/>
      <c r="P174" s="69"/>
      <c r="Q174" s="73"/>
      <c r="S174" s="51"/>
      <c r="T174" s="51"/>
      <c r="U174" s="51"/>
      <c r="V174" s="51"/>
      <c r="W174" s="51"/>
    </row>
    <row r="175" spans="1:23" x14ac:dyDescent="0.5">
      <c r="A175" s="29">
        <v>39765</v>
      </c>
      <c r="B175" s="30">
        <v>2.34</v>
      </c>
      <c r="C175" s="31">
        <v>113.235</v>
      </c>
      <c r="D175" s="29">
        <v>40127</v>
      </c>
      <c r="E175" s="30">
        <v>2.2200000000000002</v>
      </c>
      <c r="F175" s="31">
        <v>117.31699999999999</v>
      </c>
      <c r="G175" s="29">
        <v>40571</v>
      </c>
      <c r="H175" s="30">
        <v>4.3899999999999997</v>
      </c>
      <c r="I175" s="31">
        <v>349.31400000000002</v>
      </c>
      <c r="J175" s="29">
        <v>40890</v>
      </c>
      <c r="K175" s="30">
        <v>4.4800000000000004</v>
      </c>
      <c r="L175" s="31">
        <v>363.63400000000001</v>
      </c>
      <c r="M175" s="40"/>
      <c r="N175" s="40"/>
      <c r="O175" s="40"/>
      <c r="P175" s="69"/>
      <c r="Q175" s="73"/>
      <c r="S175" s="51"/>
      <c r="T175" s="51"/>
      <c r="U175" s="51"/>
      <c r="V175" s="51"/>
      <c r="W175" s="51"/>
    </row>
    <row r="176" spans="1:23" x14ac:dyDescent="0.5">
      <c r="A176" s="29">
        <v>39766</v>
      </c>
      <c r="B176" s="30">
        <v>2.72</v>
      </c>
      <c r="C176" s="31">
        <v>166.506</v>
      </c>
      <c r="D176" s="29">
        <v>40128</v>
      </c>
      <c r="E176" s="30">
        <v>2.16</v>
      </c>
      <c r="F176" s="31">
        <v>109.502</v>
      </c>
      <c r="G176" s="29">
        <v>40572</v>
      </c>
      <c r="H176" s="30">
        <v>4.53</v>
      </c>
      <c r="I176" s="31">
        <v>361.90300000000002</v>
      </c>
      <c r="J176" s="29">
        <v>40890</v>
      </c>
      <c r="K176" s="30">
        <v>2.73</v>
      </c>
      <c r="L176" s="31">
        <v>221.16399999999999</v>
      </c>
      <c r="M176" s="40"/>
      <c r="N176" s="40"/>
      <c r="O176" s="40"/>
      <c r="P176" s="69"/>
      <c r="Q176" s="73"/>
      <c r="S176" s="51"/>
      <c r="T176" s="51"/>
      <c r="U176" s="51"/>
      <c r="V176" s="51"/>
      <c r="W176" s="51"/>
    </row>
    <row r="177" spans="1:23" x14ac:dyDescent="0.5">
      <c r="A177" s="29">
        <v>39767</v>
      </c>
      <c r="B177" s="30">
        <v>2.52</v>
      </c>
      <c r="C177" s="31">
        <v>138.98699999999999</v>
      </c>
      <c r="D177" s="29">
        <v>40129</v>
      </c>
      <c r="E177" s="30">
        <v>2.2799999999999998</v>
      </c>
      <c r="F177" s="31">
        <v>124.07</v>
      </c>
      <c r="G177" s="29">
        <v>40573</v>
      </c>
      <c r="H177" s="30">
        <v>4.59</v>
      </c>
      <c r="I177" s="31">
        <v>373.14400000000001</v>
      </c>
      <c r="J177" s="29">
        <v>40891</v>
      </c>
      <c r="K177" s="30">
        <v>4.18</v>
      </c>
      <c r="L177" s="31">
        <v>303.11</v>
      </c>
      <c r="M177" s="40"/>
      <c r="N177" s="40"/>
      <c r="O177" s="40"/>
      <c r="P177" s="69"/>
      <c r="Q177" s="73"/>
      <c r="S177" s="51"/>
      <c r="T177" s="51"/>
      <c r="U177" s="51"/>
      <c r="V177" s="51"/>
      <c r="W177" s="51"/>
    </row>
    <row r="178" spans="1:23" x14ac:dyDescent="0.5">
      <c r="A178" s="29">
        <v>39769</v>
      </c>
      <c r="B178" s="45">
        <v>1.69</v>
      </c>
      <c r="C178" s="35">
        <v>52.991</v>
      </c>
      <c r="D178" s="29">
        <v>40130</v>
      </c>
      <c r="E178" s="30">
        <v>2.2000000000000002</v>
      </c>
      <c r="F178" s="31">
        <v>110.84699999999999</v>
      </c>
      <c r="G178" s="29">
        <v>40574</v>
      </c>
      <c r="H178" s="30">
        <v>3.6</v>
      </c>
      <c r="I178" s="31">
        <v>231.702</v>
      </c>
      <c r="J178" s="29">
        <v>40891</v>
      </c>
      <c r="K178" s="30">
        <v>3.7</v>
      </c>
      <c r="L178" s="31">
        <v>370.49400000000003</v>
      </c>
      <c r="M178" s="40"/>
      <c r="N178" s="40"/>
      <c r="O178" s="40"/>
      <c r="P178" s="67"/>
      <c r="Q178" s="73"/>
      <c r="S178" s="51"/>
      <c r="T178" s="51"/>
      <c r="U178" s="51"/>
      <c r="V178" s="51"/>
      <c r="W178" s="51"/>
    </row>
    <row r="179" spans="1:23" x14ac:dyDescent="0.5">
      <c r="A179" s="29">
        <v>39770</v>
      </c>
      <c r="B179" s="30">
        <v>1.83</v>
      </c>
      <c r="C179" s="31">
        <v>61.832999999999998</v>
      </c>
      <c r="D179" s="29">
        <v>40131</v>
      </c>
      <c r="E179" s="45">
        <v>1.55</v>
      </c>
      <c r="F179" s="35">
        <v>50.695</v>
      </c>
      <c r="G179" s="29">
        <v>40575</v>
      </c>
      <c r="H179" s="30">
        <v>3.96</v>
      </c>
      <c r="I179" s="31">
        <v>271.70600000000002</v>
      </c>
      <c r="J179" s="29">
        <v>40892</v>
      </c>
      <c r="K179" s="30">
        <v>4.34</v>
      </c>
      <c r="L179" s="31">
        <v>336.17599999999999</v>
      </c>
      <c r="M179" s="42"/>
      <c r="N179" s="42"/>
      <c r="O179" s="42"/>
      <c r="P179" s="67"/>
      <c r="Q179" s="73"/>
      <c r="S179" s="51"/>
      <c r="T179" s="51"/>
      <c r="U179" s="51"/>
      <c r="V179" s="51"/>
      <c r="W179" s="51"/>
    </row>
    <row r="180" spans="1:23" x14ac:dyDescent="0.5">
      <c r="A180" s="29">
        <v>39771</v>
      </c>
      <c r="B180" s="30">
        <v>2.35</v>
      </c>
      <c r="C180" s="31">
        <v>105.283</v>
      </c>
      <c r="D180" s="29">
        <v>40132</v>
      </c>
      <c r="E180" s="30">
        <v>2.5</v>
      </c>
      <c r="F180" s="31">
        <v>152.773</v>
      </c>
      <c r="G180" s="29">
        <v>40576</v>
      </c>
      <c r="H180" s="30">
        <v>4.34</v>
      </c>
      <c r="I180" s="31">
        <v>330.23200000000003</v>
      </c>
      <c r="J180" s="29">
        <v>40892</v>
      </c>
      <c r="K180" s="30">
        <v>3.18</v>
      </c>
      <c r="L180" s="31">
        <v>173.41300000000001</v>
      </c>
      <c r="M180" s="40"/>
      <c r="N180" s="40"/>
      <c r="O180" s="40"/>
      <c r="P180" s="67"/>
      <c r="Q180" s="73"/>
      <c r="S180" s="51"/>
      <c r="T180" s="51"/>
      <c r="U180" s="51"/>
      <c r="V180" s="51"/>
      <c r="W180" s="51"/>
    </row>
    <row r="181" spans="1:23" x14ac:dyDescent="0.5">
      <c r="A181" s="29">
        <v>39772</v>
      </c>
      <c r="B181" s="30">
        <v>2.14</v>
      </c>
      <c r="C181" s="31">
        <v>86.53</v>
      </c>
      <c r="D181" s="29">
        <v>40133</v>
      </c>
      <c r="E181" s="30">
        <v>2.4700000000000002</v>
      </c>
      <c r="F181" s="31">
        <v>139.80500000000001</v>
      </c>
      <c r="G181" s="29">
        <v>40577</v>
      </c>
      <c r="H181" s="30">
        <v>4.3099999999999996</v>
      </c>
      <c r="I181" s="31">
        <v>319.59399999999999</v>
      </c>
      <c r="J181" s="29">
        <v>40893</v>
      </c>
      <c r="K181" s="30">
        <v>2.44</v>
      </c>
      <c r="L181" s="31">
        <v>120.107</v>
      </c>
      <c r="M181" s="40"/>
      <c r="N181" s="40"/>
      <c r="O181" s="40"/>
      <c r="P181" s="67"/>
      <c r="Q181" s="73"/>
      <c r="S181" s="51"/>
      <c r="T181" s="51"/>
      <c r="U181" s="51"/>
      <c r="V181" s="51"/>
      <c r="W181" s="51"/>
    </row>
    <row r="182" spans="1:23" x14ac:dyDescent="0.5">
      <c r="A182" s="29">
        <v>39773</v>
      </c>
      <c r="B182" s="30">
        <v>1.88</v>
      </c>
      <c r="C182" s="31">
        <v>65.394999999999996</v>
      </c>
      <c r="D182" s="29">
        <v>40134</v>
      </c>
      <c r="E182" s="30">
        <v>2.48</v>
      </c>
      <c r="F182" s="31">
        <v>147.57300000000001</v>
      </c>
      <c r="G182" s="29">
        <v>40578</v>
      </c>
      <c r="H182" s="30">
        <v>4.51</v>
      </c>
      <c r="I182" s="31">
        <v>367.85899999999998</v>
      </c>
      <c r="J182" s="29">
        <v>40922</v>
      </c>
      <c r="K182" s="30">
        <v>4.54</v>
      </c>
      <c r="L182" s="31">
        <v>507.29199999999997</v>
      </c>
      <c r="M182" s="40"/>
      <c r="N182" s="40"/>
      <c r="O182" s="40"/>
      <c r="P182" s="69"/>
      <c r="Q182" s="73"/>
      <c r="S182" s="51"/>
      <c r="T182" s="51"/>
      <c r="U182" s="51"/>
      <c r="V182" s="51"/>
      <c r="W182" s="51"/>
    </row>
    <row r="183" spans="1:23" x14ac:dyDescent="0.5">
      <c r="A183" s="29">
        <v>39774</v>
      </c>
      <c r="B183" s="30">
        <v>2.52</v>
      </c>
      <c r="C183" s="31">
        <v>114.682</v>
      </c>
      <c r="D183" s="29">
        <v>40135</v>
      </c>
      <c r="E183" s="30">
        <v>1.79</v>
      </c>
      <c r="F183" s="31">
        <v>79.075000000000003</v>
      </c>
      <c r="G183" s="29">
        <v>40579</v>
      </c>
      <c r="H183" s="30">
        <v>4.5599999999999996</v>
      </c>
      <c r="I183" s="31">
        <v>377.74299999999999</v>
      </c>
      <c r="J183" s="29">
        <v>40927</v>
      </c>
      <c r="K183" s="30">
        <v>2.93</v>
      </c>
      <c r="L183" s="31">
        <v>134.511</v>
      </c>
      <c r="M183" s="40"/>
      <c r="N183" s="40"/>
      <c r="O183" s="40"/>
      <c r="P183" s="69"/>
      <c r="Q183" s="73"/>
      <c r="S183" s="51"/>
      <c r="T183" s="51"/>
      <c r="U183" s="51"/>
      <c r="V183" s="51"/>
      <c r="W183" s="51"/>
    </row>
    <row r="184" spans="1:23" x14ac:dyDescent="0.5">
      <c r="A184" s="29">
        <v>39776</v>
      </c>
      <c r="B184" s="30">
        <v>3.69</v>
      </c>
      <c r="C184" s="31">
        <v>282.17</v>
      </c>
      <c r="D184" s="29">
        <v>40136</v>
      </c>
      <c r="E184" s="30">
        <v>2.62</v>
      </c>
      <c r="F184" s="31">
        <v>161.31700000000001</v>
      </c>
      <c r="G184" s="29">
        <v>40580</v>
      </c>
      <c r="H184" s="30">
        <v>4.3499999999999996</v>
      </c>
      <c r="I184" s="31">
        <v>489.11200000000002</v>
      </c>
      <c r="J184" s="29">
        <v>40931</v>
      </c>
      <c r="K184" s="30">
        <v>4.38</v>
      </c>
      <c r="L184" s="31">
        <v>362.97899999999998</v>
      </c>
      <c r="M184" s="40"/>
      <c r="N184" s="40"/>
      <c r="O184" s="40"/>
      <c r="P184" s="69"/>
      <c r="Q184" s="73"/>
      <c r="S184" s="51"/>
      <c r="T184" s="51"/>
      <c r="U184" s="51"/>
      <c r="V184" s="51"/>
      <c r="W184" s="51"/>
    </row>
    <row r="185" spans="1:23" x14ac:dyDescent="0.5">
      <c r="A185" s="29">
        <v>39777</v>
      </c>
      <c r="B185" s="30">
        <v>3.48</v>
      </c>
      <c r="C185" s="31">
        <v>254.232</v>
      </c>
      <c r="D185" s="29">
        <v>40137</v>
      </c>
      <c r="E185" s="30">
        <v>2.77</v>
      </c>
      <c r="F185" s="31">
        <v>184.09100000000001</v>
      </c>
      <c r="G185" s="29">
        <v>40581</v>
      </c>
      <c r="H185" s="30">
        <v>4.96</v>
      </c>
      <c r="I185" s="31">
        <v>436.29700000000003</v>
      </c>
      <c r="J185" s="29">
        <v>40935</v>
      </c>
      <c r="K185" s="30">
        <v>4.79</v>
      </c>
      <c r="L185" s="31">
        <v>421.50900000000001</v>
      </c>
      <c r="M185" s="40"/>
      <c r="N185" s="40"/>
      <c r="O185" s="40"/>
      <c r="P185" s="67"/>
      <c r="Q185" s="73"/>
      <c r="S185" s="51"/>
      <c r="T185" s="51"/>
      <c r="U185" s="51"/>
      <c r="V185" s="51"/>
      <c r="W185" s="51"/>
    </row>
    <row r="186" spans="1:23" x14ac:dyDescent="0.5">
      <c r="A186" s="29">
        <v>39778</v>
      </c>
      <c r="B186" s="30">
        <v>3.21</v>
      </c>
      <c r="C186" s="31">
        <v>205.648</v>
      </c>
      <c r="D186" s="29">
        <v>40138</v>
      </c>
      <c r="E186" s="30">
        <v>2.96</v>
      </c>
      <c r="F186" s="31">
        <v>199.143</v>
      </c>
      <c r="G186" s="29">
        <v>40582</v>
      </c>
      <c r="H186" s="45">
        <v>3.19</v>
      </c>
      <c r="I186" s="35">
        <v>178.864</v>
      </c>
      <c r="J186" s="29">
        <v>40941</v>
      </c>
      <c r="K186" s="30">
        <v>5.18</v>
      </c>
      <c r="L186" s="31">
        <v>531.57500000000005</v>
      </c>
      <c r="M186" s="40"/>
      <c r="N186" s="40"/>
      <c r="O186" s="40"/>
      <c r="P186" s="67"/>
      <c r="Q186" s="73"/>
      <c r="S186" s="51"/>
      <c r="T186" s="51"/>
      <c r="U186" s="51"/>
      <c r="V186" s="51"/>
      <c r="W186" s="51"/>
    </row>
    <row r="187" spans="1:23" x14ac:dyDescent="0.5">
      <c r="A187" s="29">
        <v>39779</v>
      </c>
      <c r="B187" s="45">
        <v>3.93</v>
      </c>
      <c r="C187" s="35">
        <v>318.19</v>
      </c>
      <c r="D187" s="29">
        <v>40139</v>
      </c>
      <c r="E187" s="30">
        <v>2.71</v>
      </c>
      <c r="F187" s="31">
        <v>166.559</v>
      </c>
      <c r="G187" s="29">
        <v>40583</v>
      </c>
      <c r="H187" s="30">
        <v>4.83</v>
      </c>
      <c r="I187" s="31">
        <v>430.16500000000002</v>
      </c>
      <c r="J187" s="29">
        <v>40947</v>
      </c>
      <c r="K187" s="30">
        <v>4.97</v>
      </c>
      <c r="L187" s="31">
        <v>461.21800000000002</v>
      </c>
      <c r="M187" s="40"/>
      <c r="N187" s="40"/>
      <c r="O187" s="40"/>
      <c r="P187" s="67"/>
      <c r="Q187" s="73"/>
      <c r="S187" s="51"/>
      <c r="T187" s="51"/>
      <c r="U187" s="51"/>
      <c r="V187" s="51"/>
      <c r="W187" s="51"/>
    </row>
    <row r="188" spans="1:23" x14ac:dyDescent="0.5">
      <c r="A188" s="29">
        <v>39780</v>
      </c>
      <c r="B188" s="30">
        <v>3.52</v>
      </c>
      <c r="C188" s="31">
        <v>262.75099999999998</v>
      </c>
      <c r="D188" s="29">
        <v>40140</v>
      </c>
      <c r="E188" s="45">
        <v>3.13</v>
      </c>
      <c r="F188" s="35">
        <v>204.76400000000001</v>
      </c>
      <c r="G188" s="29">
        <v>40583</v>
      </c>
      <c r="H188" s="30">
        <v>4.6500000000000004</v>
      </c>
      <c r="I188" s="31">
        <v>525.30899999999997</v>
      </c>
      <c r="J188" s="29">
        <v>40951</v>
      </c>
      <c r="K188" s="30">
        <v>5.68</v>
      </c>
      <c r="L188" s="31">
        <v>655.14200000000005</v>
      </c>
      <c r="M188" s="40"/>
      <c r="N188" s="40"/>
      <c r="O188" s="40"/>
      <c r="P188" s="69"/>
      <c r="Q188" s="73"/>
      <c r="S188" s="51"/>
      <c r="T188" s="51"/>
      <c r="U188" s="51"/>
      <c r="V188" s="51"/>
      <c r="W188" s="51"/>
    </row>
    <row r="189" spans="1:23" x14ac:dyDescent="0.5">
      <c r="A189" s="29">
        <v>39783</v>
      </c>
      <c r="B189" s="30">
        <v>3.56</v>
      </c>
      <c r="C189" s="31">
        <v>273.459</v>
      </c>
      <c r="D189" s="29">
        <v>40141</v>
      </c>
      <c r="E189" s="30">
        <v>2.17</v>
      </c>
      <c r="F189" s="31">
        <v>109.465</v>
      </c>
      <c r="G189" s="29">
        <v>40584</v>
      </c>
      <c r="H189" s="30">
        <v>4.66</v>
      </c>
      <c r="I189" s="31">
        <v>395.37799999999999</v>
      </c>
      <c r="J189" s="29">
        <v>40956</v>
      </c>
      <c r="K189" s="30">
        <v>4.83</v>
      </c>
      <c r="L189" s="31">
        <v>471.47500000000002</v>
      </c>
      <c r="M189" s="40"/>
      <c r="N189" s="40"/>
      <c r="O189" s="40"/>
      <c r="P189" s="69"/>
      <c r="Q189" s="73"/>
      <c r="S189" s="51"/>
      <c r="T189" s="51"/>
      <c r="U189" s="51"/>
      <c r="V189" s="51"/>
      <c r="W189" s="51"/>
    </row>
    <row r="190" spans="1:23" x14ac:dyDescent="0.5">
      <c r="A190" s="29">
        <v>39783</v>
      </c>
      <c r="B190" s="30">
        <v>1.99</v>
      </c>
      <c r="C190" s="31">
        <v>70.524000000000001</v>
      </c>
      <c r="D190" s="29">
        <v>40142</v>
      </c>
      <c r="E190" s="30">
        <v>2.78</v>
      </c>
      <c r="F190" s="31">
        <v>167.91200000000001</v>
      </c>
      <c r="G190" s="29">
        <v>40584</v>
      </c>
      <c r="H190" s="45">
        <v>4.91</v>
      </c>
      <c r="I190" s="35">
        <v>537.06299999999999</v>
      </c>
      <c r="J190" s="29">
        <v>40975</v>
      </c>
      <c r="K190" s="30">
        <v>4.8499999999999996</v>
      </c>
      <c r="L190" s="31">
        <v>508.05200000000002</v>
      </c>
      <c r="M190" s="40"/>
      <c r="N190" s="40"/>
      <c r="O190" s="40"/>
      <c r="P190" s="69"/>
      <c r="Q190" s="73"/>
      <c r="S190" s="51"/>
      <c r="T190" s="51"/>
      <c r="U190" s="51"/>
      <c r="V190" s="51"/>
      <c r="W190" s="51"/>
    </row>
    <row r="191" spans="1:23" x14ac:dyDescent="0.5">
      <c r="A191" s="29">
        <v>39784</v>
      </c>
      <c r="B191" s="30">
        <v>3.05</v>
      </c>
      <c r="C191" s="31">
        <v>203.994</v>
      </c>
      <c r="D191" s="29">
        <v>40143</v>
      </c>
      <c r="E191" s="30">
        <v>1.69</v>
      </c>
      <c r="F191" s="31">
        <v>56.953000000000003</v>
      </c>
      <c r="G191" s="29">
        <v>40586</v>
      </c>
      <c r="H191" s="30">
        <v>3.68</v>
      </c>
      <c r="I191" s="31">
        <v>378.48700000000002</v>
      </c>
      <c r="J191" s="29">
        <v>40978</v>
      </c>
      <c r="K191" s="30">
        <v>5.17</v>
      </c>
      <c r="L191" s="31">
        <v>467.29500000000002</v>
      </c>
      <c r="M191" s="40"/>
      <c r="N191" s="40"/>
      <c r="O191" s="40"/>
      <c r="P191" s="69"/>
      <c r="Q191" s="73"/>
      <c r="S191" s="51"/>
      <c r="T191" s="51"/>
      <c r="U191" s="51"/>
      <c r="V191" s="51"/>
      <c r="W191" s="51"/>
    </row>
    <row r="192" spans="1:23" x14ac:dyDescent="0.5">
      <c r="A192" s="29">
        <v>39784</v>
      </c>
      <c r="B192" s="30">
        <v>1.87</v>
      </c>
      <c r="C192" s="31">
        <v>80.369</v>
      </c>
      <c r="D192" s="29">
        <v>40144</v>
      </c>
      <c r="E192" s="30">
        <v>3.09</v>
      </c>
      <c r="F192" s="31">
        <v>184.98400000000001</v>
      </c>
      <c r="G192" s="29">
        <v>40587</v>
      </c>
      <c r="H192" s="30">
        <v>4</v>
      </c>
      <c r="I192" s="31">
        <v>292.64299999999997</v>
      </c>
      <c r="J192" s="29">
        <v>40988</v>
      </c>
      <c r="K192" s="30">
        <v>2.04</v>
      </c>
      <c r="L192" s="31">
        <v>84.164000000000001</v>
      </c>
      <c r="M192" s="40"/>
      <c r="N192" s="40"/>
      <c r="O192" s="40"/>
      <c r="P192" s="69"/>
      <c r="Q192" s="73"/>
      <c r="S192" s="51"/>
      <c r="T192" s="51"/>
      <c r="U192" s="51"/>
      <c r="V192" s="51"/>
      <c r="W192" s="51"/>
    </row>
    <row r="193" spans="1:23" x14ac:dyDescent="0.5">
      <c r="A193" s="29">
        <v>39785</v>
      </c>
      <c r="B193" s="30">
        <v>3.45</v>
      </c>
      <c r="C193" s="31">
        <v>249.98099999999999</v>
      </c>
      <c r="D193" s="29">
        <v>40145</v>
      </c>
      <c r="E193" s="30">
        <v>2.88</v>
      </c>
      <c r="F193" s="31">
        <v>186.18199999999999</v>
      </c>
      <c r="G193" s="29">
        <v>40587</v>
      </c>
      <c r="H193" s="30">
        <v>3.45</v>
      </c>
      <c r="I193" s="31">
        <v>342.334</v>
      </c>
      <c r="J193" s="29">
        <v>40992</v>
      </c>
      <c r="K193" s="30">
        <v>1.77</v>
      </c>
      <c r="L193" s="31">
        <v>55.106999999999999</v>
      </c>
      <c r="M193" s="40"/>
      <c r="N193" s="40"/>
      <c r="O193" s="40"/>
      <c r="P193" s="69"/>
      <c r="Q193" s="73"/>
      <c r="S193" s="51"/>
      <c r="T193" s="51"/>
      <c r="U193" s="51"/>
      <c r="V193" s="51"/>
      <c r="W193" s="51"/>
    </row>
    <row r="194" spans="1:23" x14ac:dyDescent="0.5">
      <c r="A194" s="29">
        <v>39785</v>
      </c>
      <c r="B194" s="30">
        <v>1.97</v>
      </c>
      <c r="C194" s="31">
        <v>69.228999999999999</v>
      </c>
      <c r="D194" s="29">
        <v>40149</v>
      </c>
      <c r="E194" s="30">
        <v>2.4300000000000002</v>
      </c>
      <c r="F194" s="31">
        <v>151.554</v>
      </c>
      <c r="G194" s="29">
        <v>40588</v>
      </c>
      <c r="H194" s="30">
        <v>4.41</v>
      </c>
      <c r="I194" s="31">
        <v>347.23500000000001</v>
      </c>
      <c r="J194" s="40"/>
      <c r="K194" s="40"/>
      <c r="L194" s="40"/>
      <c r="M194" s="40"/>
      <c r="N194" s="40"/>
      <c r="O194" s="40"/>
      <c r="P194" s="69"/>
      <c r="Q194" s="73"/>
      <c r="S194" s="51"/>
      <c r="T194" s="51"/>
      <c r="U194" s="51"/>
      <c r="V194" s="51"/>
      <c r="W194" s="51"/>
    </row>
    <row r="195" spans="1:23" x14ac:dyDescent="0.5">
      <c r="A195" s="29">
        <v>39786</v>
      </c>
      <c r="B195" s="30">
        <v>3.48</v>
      </c>
      <c r="C195" s="31">
        <v>250.072</v>
      </c>
      <c r="D195" s="29">
        <v>40150</v>
      </c>
      <c r="E195" s="30">
        <v>2.2599999999999998</v>
      </c>
      <c r="F195" s="31">
        <v>127.61</v>
      </c>
      <c r="G195" s="29">
        <v>40589</v>
      </c>
      <c r="H195" s="30">
        <v>4.2300000000000004</v>
      </c>
      <c r="I195" s="31">
        <v>318.26799999999997</v>
      </c>
      <c r="J195" s="40"/>
      <c r="K195" s="40"/>
      <c r="L195" s="40"/>
      <c r="M195" s="40"/>
      <c r="N195" s="40"/>
      <c r="O195" s="40"/>
      <c r="P195" s="67"/>
      <c r="Q195" s="73"/>
      <c r="S195" s="51"/>
      <c r="T195" s="51"/>
      <c r="U195" s="51"/>
      <c r="V195" s="51"/>
      <c r="W195" s="51"/>
    </row>
    <row r="196" spans="1:23" x14ac:dyDescent="0.5">
      <c r="A196" s="29">
        <v>39786</v>
      </c>
      <c r="B196" s="30">
        <v>1.8</v>
      </c>
      <c r="C196" s="31">
        <v>58.070999999999998</v>
      </c>
      <c r="D196" s="29">
        <v>40151</v>
      </c>
      <c r="E196" s="30">
        <v>2.44</v>
      </c>
      <c r="F196" s="31">
        <v>133.70599999999999</v>
      </c>
      <c r="G196" s="29">
        <v>40596</v>
      </c>
      <c r="H196" s="30">
        <v>4.51</v>
      </c>
      <c r="I196" s="31">
        <v>369.89699999999999</v>
      </c>
      <c r="J196" s="42"/>
      <c r="K196" s="42"/>
      <c r="L196" s="42"/>
      <c r="M196" s="42"/>
      <c r="N196" s="42"/>
      <c r="O196" s="42"/>
      <c r="P196" s="67"/>
      <c r="Q196" s="73"/>
      <c r="S196" s="51"/>
      <c r="T196" s="51"/>
      <c r="U196" s="51"/>
      <c r="V196" s="51"/>
      <c r="W196" s="51"/>
    </row>
    <row r="197" spans="1:23" x14ac:dyDescent="0.5">
      <c r="A197" s="29">
        <v>39787</v>
      </c>
      <c r="B197" s="30">
        <v>3.08</v>
      </c>
      <c r="C197" s="31">
        <v>181.55699999999999</v>
      </c>
      <c r="D197" s="29">
        <v>40152</v>
      </c>
      <c r="E197" s="30">
        <v>3.01</v>
      </c>
      <c r="F197" s="31">
        <v>189.726</v>
      </c>
      <c r="G197" s="29">
        <v>40597</v>
      </c>
      <c r="H197" s="30">
        <v>3.29</v>
      </c>
      <c r="I197" s="31">
        <v>289.54399999999998</v>
      </c>
      <c r="J197" s="40"/>
      <c r="K197" s="40"/>
      <c r="L197" s="40"/>
      <c r="M197" s="40"/>
      <c r="N197" s="40"/>
      <c r="O197" s="40"/>
      <c r="P197" s="69"/>
      <c r="Q197" s="73"/>
      <c r="S197" s="51"/>
      <c r="T197" s="51"/>
      <c r="U197" s="51"/>
      <c r="V197" s="51"/>
      <c r="W197" s="51"/>
    </row>
    <row r="198" spans="1:23" x14ac:dyDescent="0.5">
      <c r="A198" s="29">
        <v>39788</v>
      </c>
      <c r="B198" s="30">
        <v>3.39</v>
      </c>
      <c r="C198" s="31">
        <v>220.38300000000001</v>
      </c>
      <c r="D198" s="29">
        <v>40153</v>
      </c>
      <c r="E198" s="30">
        <v>3.62</v>
      </c>
      <c r="F198" s="31">
        <v>278.56799999999998</v>
      </c>
      <c r="G198" s="29">
        <v>40600</v>
      </c>
      <c r="H198" s="30">
        <v>3.5</v>
      </c>
      <c r="I198" s="31">
        <v>211.178</v>
      </c>
      <c r="J198" s="40"/>
      <c r="K198" s="40"/>
      <c r="L198" s="40"/>
      <c r="M198" s="40"/>
      <c r="N198" s="40"/>
      <c r="O198" s="40"/>
      <c r="P198" s="69"/>
      <c r="Q198" s="73"/>
      <c r="S198" s="51"/>
      <c r="T198" s="51"/>
      <c r="U198" s="51"/>
      <c r="V198" s="51"/>
      <c r="W198" s="51"/>
    </row>
    <row r="199" spans="1:23" x14ac:dyDescent="0.5">
      <c r="A199" s="29">
        <v>39788</v>
      </c>
      <c r="B199" s="30">
        <v>1.89</v>
      </c>
      <c r="C199" s="31">
        <v>63.570999999999998</v>
      </c>
      <c r="D199" s="29">
        <v>40154</v>
      </c>
      <c r="E199" s="30">
        <v>2.88</v>
      </c>
      <c r="F199" s="31">
        <v>182.679</v>
      </c>
      <c r="G199" s="29">
        <v>40601</v>
      </c>
      <c r="H199" s="30">
        <v>4.26</v>
      </c>
      <c r="I199" s="31">
        <v>441.20699999999999</v>
      </c>
      <c r="J199" s="40"/>
      <c r="K199" s="40"/>
      <c r="L199" s="40"/>
      <c r="M199" s="40"/>
      <c r="N199" s="40"/>
      <c r="O199" s="40"/>
      <c r="P199" s="67"/>
      <c r="Q199" s="73"/>
      <c r="S199" s="51"/>
      <c r="T199" s="51"/>
      <c r="U199" s="51"/>
      <c r="V199" s="51"/>
      <c r="W199" s="51"/>
    </row>
    <row r="200" spans="1:23" x14ac:dyDescent="0.5">
      <c r="A200" s="29">
        <v>39790</v>
      </c>
      <c r="B200" s="30">
        <v>3.62</v>
      </c>
      <c r="C200" s="31">
        <v>273.33999999999997</v>
      </c>
      <c r="D200" s="29">
        <v>40155</v>
      </c>
      <c r="E200" s="30">
        <v>2.19</v>
      </c>
      <c r="F200" s="31">
        <v>98.313000000000002</v>
      </c>
      <c r="G200" s="29">
        <v>40602</v>
      </c>
      <c r="H200" s="30">
        <v>3.74</v>
      </c>
      <c r="I200" s="31">
        <v>237.30199999999999</v>
      </c>
      <c r="J200" s="40"/>
      <c r="K200" s="40"/>
      <c r="L200" s="40"/>
      <c r="M200" s="40"/>
      <c r="N200" s="40"/>
      <c r="O200" s="40"/>
      <c r="P200" s="69"/>
      <c r="Q200" s="73"/>
      <c r="S200" s="51"/>
      <c r="T200" s="51"/>
      <c r="U200" s="51"/>
      <c r="V200" s="51"/>
      <c r="W200" s="51"/>
    </row>
    <row r="201" spans="1:23" x14ac:dyDescent="0.5">
      <c r="A201" s="29">
        <v>39790</v>
      </c>
      <c r="B201" s="30">
        <v>1.96</v>
      </c>
      <c r="C201" s="31">
        <v>68.744</v>
      </c>
      <c r="D201" s="29">
        <v>40156</v>
      </c>
      <c r="E201" s="30">
        <v>2.92</v>
      </c>
      <c r="F201" s="31">
        <v>194.49799999999999</v>
      </c>
      <c r="G201" s="29">
        <v>40603</v>
      </c>
      <c r="H201" s="45">
        <v>4.82</v>
      </c>
      <c r="I201" s="35">
        <v>534.79999999999995</v>
      </c>
      <c r="J201" s="40"/>
      <c r="K201" s="40"/>
      <c r="L201" s="40"/>
      <c r="M201" s="40"/>
      <c r="N201" s="40"/>
      <c r="O201" s="40"/>
      <c r="P201" s="69"/>
      <c r="Q201" s="73"/>
      <c r="S201" s="51"/>
      <c r="T201" s="51"/>
      <c r="U201" s="51"/>
      <c r="V201" s="51"/>
      <c r="W201" s="51"/>
    </row>
    <row r="202" spans="1:23" x14ac:dyDescent="0.5">
      <c r="A202" s="29">
        <v>39791</v>
      </c>
      <c r="B202" s="45">
        <v>1.71</v>
      </c>
      <c r="C202" s="35">
        <v>47.442</v>
      </c>
      <c r="D202" s="29">
        <v>40157</v>
      </c>
      <c r="E202" s="30">
        <v>2.75</v>
      </c>
      <c r="F202" s="31">
        <v>166.434</v>
      </c>
      <c r="G202" s="29">
        <v>40604</v>
      </c>
      <c r="H202" s="30">
        <v>2.88</v>
      </c>
      <c r="I202" s="31">
        <v>160.34899999999999</v>
      </c>
      <c r="J202" s="40"/>
      <c r="K202" s="40"/>
      <c r="L202" s="40"/>
      <c r="M202" s="40"/>
      <c r="N202" s="40"/>
      <c r="O202" s="40"/>
      <c r="P202" s="69"/>
      <c r="Q202" s="73"/>
      <c r="S202" s="51"/>
      <c r="T202" s="51"/>
      <c r="U202" s="51"/>
      <c r="V202" s="51"/>
      <c r="W202" s="51"/>
    </row>
    <row r="203" spans="1:23" x14ac:dyDescent="0.5">
      <c r="A203" s="29">
        <v>39792</v>
      </c>
      <c r="B203" s="30">
        <v>2.95</v>
      </c>
      <c r="C203" s="31">
        <v>172.898</v>
      </c>
      <c r="D203" s="29">
        <v>40158</v>
      </c>
      <c r="E203" s="30">
        <v>3.18</v>
      </c>
      <c r="F203" s="31">
        <v>229.87</v>
      </c>
      <c r="G203" s="29">
        <v>40605</v>
      </c>
      <c r="H203" s="30">
        <v>4.79</v>
      </c>
      <c r="I203" s="31">
        <v>398.935</v>
      </c>
      <c r="J203" s="40"/>
      <c r="K203" s="40"/>
      <c r="L203" s="40"/>
      <c r="M203" s="40"/>
      <c r="N203" s="40"/>
      <c r="O203" s="40"/>
      <c r="P203" s="69"/>
      <c r="Q203" s="73"/>
      <c r="S203" s="51"/>
      <c r="T203" s="51"/>
      <c r="U203" s="51"/>
      <c r="V203" s="51"/>
      <c r="W203" s="51"/>
    </row>
    <row r="204" spans="1:23" x14ac:dyDescent="0.5">
      <c r="A204" s="29">
        <v>39792</v>
      </c>
      <c r="B204" s="30">
        <v>2.02</v>
      </c>
      <c r="C204" s="31">
        <v>70.555000000000007</v>
      </c>
      <c r="D204" s="29">
        <v>40159</v>
      </c>
      <c r="E204" s="45">
        <v>1.7</v>
      </c>
      <c r="F204" s="35">
        <v>62.304000000000002</v>
      </c>
      <c r="G204" s="29">
        <v>40606</v>
      </c>
      <c r="H204" s="30">
        <v>4.76</v>
      </c>
      <c r="I204" s="31">
        <v>395.92700000000002</v>
      </c>
      <c r="J204" s="40"/>
      <c r="K204" s="40"/>
      <c r="L204" s="40"/>
      <c r="M204" s="40"/>
      <c r="N204" s="40"/>
      <c r="O204" s="40"/>
      <c r="P204" s="69"/>
      <c r="Q204" s="73"/>
      <c r="S204" s="51"/>
      <c r="T204" s="51"/>
      <c r="U204" s="51"/>
      <c r="V204" s="51"/>
      <c r="W204" s="51"/>
    </row>
    <row r="205" spans="1:23" x14ac:dyDescent="0.5">
      <c r="A205" s="29">
        <v>39793</v>
      </c>
      <c r="B205" s="30">
        <v>3.26</v>
      </c>
      <c r="C205" s="31">
        <v>206.71600000000001</v>
      </c>
      <c r="D205" s="29">
        <v>40160</v>
      </c>
      <c r="E205" s="30">
        <v>3.38</v>
      </c>
      <c r="F205" s="31">
        <v>254.86199999999999</v>
      </c>
      <c r="G205" s="29">
        <v>40607</v>
      </c>
      <c r="H205" s="30">
        <v>2.4900000000000002</v>
      </c>
      <c r="I205" s="31">
        <v>121.367</v>
      </c>
      <c r="J205" s="40"/>
      <c r="K205" s="40"/>
      <c r="L205" s="40"/>
      <c r="M205" s="40"/>
      <c r="N205" s="40"/>
      <c r="O205" s="40"/>
      <c r="P205" s="69"/>
      <c r="Q205" s="73"/>
      <c r="S205" s="51"/>
      <c r="T205" s="51"/>
      <c r="U205" s="51"/>
      <c r="V205" s="51"/>
      <c r="W205" s="51"/>
    </row>
    <row r="206" spans="1:23" x14ac:dyDescent="0.5">
      <c r="A206" s="29">
        <v>39793</v>
      </c>
      <c r="B206" s="30">
        <v>1.89</v>
      </c>
      <c r="C206" s="31">
        <v>52.918999999999997</v>
      </c>
      <c r="D206" s="29">
        <v>40161</v>
      </c>
      <c r="E206" s="30">
        <v>2.87</v>
      </c>
      <c r="F206" s="31">
        <v>175.75299999999999</v>
      </c>
      <c r="G206" s="29">
        <v>40608</v>
      </c>
      <c r="H206" s="30">
        <v>4.8899999999999997</v>
      </c>
      <c r="I206" s="31">
        <v>414.75799999999998</v>
      </c>
      <c r="J206" s="40"/>
      <c r="K206" s="40"/>
      <c r="L206" s="40"/>
      <c r="M206" s="40"/>
      <c r="N206" s="40"/>
      <c r="O206" s="40"/>
      <c r="P206" s="69"/>
      <c r="Q206" s="73"/>
      <c r="R206" s="51"/>
      <c r="S206" s="51"/>
      <c r="T206" s="51"/>
      <c r="U206" s="51"/>
      <c r="V206" s="51"/>
      <c r="W206" s="51"/>
    </row>
    <row r="207" spans="1:23" x14ac:dyDescent="0.5">
      <c r="A207" s="29">
        <v>39794</v>
      </c>
      <c r="B207" s="30">
        <v>3.09</v>
      </c>
      <c r="C207" s="31">
        <v>179.49600000000001</v>
      </c>
      <c r="D207" s="29">
        <v>40162</v>
      </c>
      <c r="E207" s="30">
        <v>3.04</v>
      </c>
      <c r="F207" s="31">
        <v>212.06299999999999</v>
      </c>
      <c r="G207" s="29">
        <v>40609</v>
      </c>
      <c r="H207" s="30">
        <v>3.6</v>
      </c>
      <c r="I207" s="31">
        <v>222.12799999999999</v>
      </c>
      <c r="J207" s="40"/>
      <c r="K207" s="40"/>
      <c r="L207" s="40"/>
      <c r="M207" s="40"/>
      <c r="N207" s="40"/>
      <c r="O207" s="40"/>
      <c r="P207" s="69"/>
      <c r="Q207" s="73"/>
      <c r="R207" s="51"/>
      <c r="S207" s="51"/>
      <c r="T207" s="51"/>
      <c r="U207" s="51"/>
      <c r="V207" s="51"/>
      <c r="W207" s="51"/>
    </row>
    <row r="208" spans="1:23" x14ac:dyDescent="0.5">
      <c r="A208" s="29">
        <v>39794</v>
      </c>
      <c r="B208" s="30">
        <v>2.58</v>
      </c>
      <c r="C208" s="31">
        <v>153.17099999999999</v>
      </c>
      <c r="D208" s="29">
        <v>40163</v>
      </c>
      <c r="E208" s="30">
        <v>2.25</v>
      </c>
      <c r="F208" s="31">
        <v>127.702</v>
      </c>
      <c r="G208" s="29">
        <v>40610</v>
      </c>
      <c r="H208" s="30">
        <v>4.46</v>
      </c>
      <c r="I208" s="31">
        <v>356.97199999999998</v>
      </c>
      <c r="J208" s="40"/>
      <c r="K208" s="40"/>
      <c r="L208" s="40"/>
      <c r="M208" s="40"/>
      <c r="N208" s="40"/>
      <c r="O208" s="40"/>
      <c r="P208" s="67"/>
      <c r="Q208" s="73"/>
      <c r="R208" s="61"/>
      <c r="S208" s="51"/>
      <c r="T208" s="51"/>
      <c r="U208" s="51"/>
      <c r="V208" s="51"/>
      <c r="W208" s="51"/>
    </row>
    <row r="209" spans="1:23" x14ac:dyDescent="0.5">
      <c r="A209" s="29">
        <v>39795</v>
      </c>
      <c r="B209" s="30">
        <v>2.36</v>
      </c>
      <c r="C209" s="31">
        <v>98.319000000000003</v>
      </c>
      <c r="D209" s="29">
        <v>40164</v>
      </c>
      <c r="E209" s="30">
        <v>2.4900000000000002</v>
      </c>
      <c r="F209" s="31">
        <v>137.66300000000001</v>
      </c>
      <c r="G209" s="29">
        <v>40616</v>
      </c>
      <c r="H209" s="30">
        <v>3.98</v>
      </c>
      <c r="I209" s="31">
        <v>326.029</v>
      </c>
      <c r="J209" s="40"/>
      <c r="K209" s="40"/>
      <c r="L209" s="40"/>
      <c r="M209" s="40"/>
      <c r="N209" s="40"/>
      <c r="O209" s="40"/>
      <c r="P209" s="67"/>
      <c r="Q209" s="73"/>
      <c r="R209" s="61"/>
      <c r="S209" s="51"/>
      <c r="T209" s="51"/>
      <c r="U209" s="51"/>
      <c r="V209" s="51"/>
      <c r="W209" s="51"/>
    </row>
    <row r="210" spans="1:23" x14ac:dyDescent="0.5">
      <c r="A210" s="29">
        <v>39797</v>
      </c>
      <c r="B210" s="30">
        <v>3.3</v>
      </c>
      <c r="C210" s="31">
        <v>208.489</v>
      </c>
      <c r="D210" s="29">
        <v>40165</v>
      </c>
      <c r="E210" s="30">
        <v>3.4</v>
      </c>
      <c r="F210" s="31">
        <v>256.37400000000002</v>
      </c>
      <c r="G210" s="29">
        <v>40617</v>
      </c>
      <c r="H210" s="30">
        <v>4.5999999999999996</v>
      </c>
      <c r="I210" s="31">
        <v>387.63600000000002</v>
      </c>
      <c r="J210" s="42"/>
      <c r="K210" s="42"/>
      <c r="L210" s="42"/>
      <c r="M210" s="42"/>
      <c r="N210" s="42"/>
      <c r="O210" s="42"/>
      <c r="P210" s="67"/>
      <c r="Q210" s="73"/>
      <c r="R210" s="51"/>
      <c r="S210" s="51"/>
      <c r="T210" s="51"/>
      <c r="U210" s="51"/>
      <c r="V210" s="51"/>
      <c r="W210" s="51"/>
    </row>
    <row r="211" spans="1:23" x14ac:dyDescent="0.5">
      <c r="A211" s="29">
        <v>39797</v>
      </c>
      <c r="B211" s="30">
        <v>3.49</v>
      </c>
      <c r="C211" s="31">
        <v>311.685</v>
      </c>
      <c r="D211" s="29">
        <v>40166</v>
      </c>
      <c r="E211" s="30">
        <v>3.27</v>
      </c>
      <c r="F211" s="31">
        <v>238.935</v>
      </c>
      <c r="G211" s="29">
        <v>40618</v>
      </c>
      <c r="H211" s="30">
        <v>4.71</v>
      </c>
      <c r="I211" s="31">
        <v>407.09899999999999</v>
      </c>
      <c r="J211" s="40"/>
      <c r="K211" s="40"/>
      <c r="L211" s="40"/>
      <c r="M211" s="40"/>
      <c r="N211" s="40"/>
      <c r="O211" s="40"/>
      <c r="P211" s="67"/>
      <c r="Q211" s="73"/>
      <c r="R211" s="51"/>
      <c r="S211" s="51"/>
      <c r="T211" s="51"/>
      <c r="U211" s="51"/>
      <c r="V211" s="51"/>
      <c r="W211" s="51"/>
    </row>
    <row r="212" spans="1:23" x14ac:dyDescent="0.5">
      <c r="A212" s="29">
        <v>39798</v>
      </c>
      <c r="B212" s="30">
        <v>3.13</v>
      </c>
      <c r="C212" s="31">
        <v>261.32299999999998</v>
      </c>
      <c r="D212" s="29">
        <v>40167</v>
      </c>
      <c r="E212" s="30">
        <v>1.97</v>
      </c>
      <c r="F212" s="31">
        <v>89.88</v>
      </c>
      <c r="G212" s="29">
        <v>40619</v>
      </c>
      <c r="H212" s="30">
        <v>4.4800000000000004</v>
      </c>
      <c r="I212" s="31">
        <v>360.09199999999998</v>
      </c>
      <c r="J212" s="40"/>
      <c r="K212" s="40"/>
      <c r="L212" s="40"/>
      <c r="M212" s="40"/>
      <c r="N212" s="40"/>
      <c r="O212" s="40"/>
      <c r="P212" s="67"/>
      <c r="Q212" s="73"/>
      <c r="R212" s="51"/>
      <c r="S212" s="51"/>
      <c r="T212" s="51"/>
      <c r="U212" s="51"/>
      <c r="V212" s="51"/>
      <c r="W212" s="51"/>
    </row>
    <row r="213" spans="1:23" x14ac:dyDescent="0.5">
      <c r="A213" s="29">
        <v>39799</v>
      </c>
      <c r="B213" s="30">
        <v>3.44</v>
      </c>
      <c r="C213" s="31">
        <v>217.35599999999999</v>
      </c>
      <c r="D213" s="29">
        <v>40168</v>
      </c>
      <c r="E213" s="45">
        <v>3.72</v>
      </c>
      <c r="F213" s="35">
        <v>304.48399999999998</v>
      </c>
      <c r="G213" s="29">
        <v>40620</v>
      </c>
      <c r="H213" s="30">
        <v>2.6</v>
      </c>
      <c r="I213" s="31">
        <v>124.36</v>
      </c>
      <c r="J213" s="40"/>
      <c r="K213" s="40"/>
      <c r="L213" s="40"/>
      <c r="M213" s="40"/>
      <c r="N213" s="40"/>
      <c r="O213" s="40"/>
      <c r="P213" s="68"/>
      <c r="Q213" s="73"/>
      <c r="R213" s="51"/>
      <c r="S213" s="51"/>
      <c r="T213" s="51"/>
      <c r="U213" s="51"/>
      <c r="V213" s="51"/>
      <c r="W213" s="51"/>
    </row>
    <row r="214" spans="1:23" x14ac:dyDescent="0.5">
      <c r="A214" s="29">
        <v>39800</v>
      </c>
      <c r="B214" s="30">
        <v>2.23</v>
      </c>
      <c r="C214" s="31">
        <v>85.162000000000006</v>
      </c>
      <c r="D214" s="29">
        <v>40169</v>
      </c>
      <c r="E214" s="30">
        <v>3.47</v>
      </c>
      <c r="F214" s="31">
        <v>259.90899999999999</v>
      </c>
      <c r="G214" s="29">
        <v>40621</v>
      </c>
      <c r="H214" s="30">
        <v>3.9</v>
      </c>
      <c r="I214" s="31">
        <v>279.99299999999999</v>
      </c>
      <c r="J214" s="42"/>
      <c r="K214" s="42"/>
      <c r="L214" s="42"/>
      <c r="M214" s="42"/>
      <c r="N214" s="42"/>
      <c r="O214" s="42"/>
      <c r="P214" s="69"/>
      <c r="Q214" s="73"/>
      <c r="R214" s="51"/>
      <c r="S214" s="51"/>
      <c r="T214" s="51"/>
      <c r="U214" s="51"/>
      <c r="V214" s="51"/>
      <c r="W214" s="51"/>
    </row>
    <row r="215" spans="1:23" x14ac:dyDescent="0.5">
      <c r="A215" s="29">
        <v>39802</v>
      </c>
      <c r="B215" s="45">
        <v>4.3</v>
      </c>
      <c r="C215" s="35">
        <v>355.65499999999997</v>
      </c>
      <c r="D215" s="29">
        <v>40170</v>
      </c>
      <c r="E215" s="30">
        <v>2.37</v>
      </c>
      <c r="F215" s="31">
        <v>148.58699999999999</v>
      </c>
      <c r="G215" s="29">
        <v>40622</v>
      </c>
      <c r="H215" s="30">
        <v>3.3</v>
      </c>
      <c r="I215" s="31">
        <v>209.947</v>
      </c>
      <c r="J215" s="40"/>
      <c r="K215" s="40"/>
      <c r="L215" s="40"/>
      <c r="M215" s="40"/>
      <c r="N215" s="40"/>
      <c r="O215" s="40"/>
      <c r="P215" s="69"/>
      <c r="Q215" s="73"/>
      <c r="S215" s="51"/>
      <c r="T215" s="51"/>
      <c r="U215" s="51"/>
      <c r="V215" s="51"/>
      <c r="W215" s="51"/>
    </row>
    <row r="216" spans="1:23" x14ac:dyDescent="0.5">
      <c r="A216" s="29">
        <v>39819</v>
      </c>
      <c r="B216" s="30">
        <v>3.29</v>
      </c>
      <c r="C216" s="31">
        <v>204.84</v>
      </c>
      <c r="D216" s="29">
        <v>40171</v>
      </c>
      <c r="E216" s="30">
        <v>3.56</v>
      </c>
      <c r="F216" s="31">
        <v>257.22000000000003</v>
      </c>
      <c r="G216" s="29">
        <v>40623</v>
      </c>
      <c r="H216" s="30">
        <v>3.93</v>
      </c>
      <c r="I216" s="31">
        <v>313.64100000000002</v>
      </c>
      <c r="J216" s="40"/>
      <c r="K216" s="40"/>
      <c r="L216" s="40"/>
      <c r="M216" s="40"/>
      <c r="N216" s="40"/>
      <c r="O216" s="40"/>
      <c r="P216" s="67"/>
      <c r="Q216" s="73"/>
      <c r="S216" s="51"/>
      <c r="T216" s="51"/>
      <c r="U216" s="51"/>
      <c r="V216" s="51"/>
      <c r="W216" s="51"/>
    </row>
    <row r="217" spans="1:23" x14ac:dyDescent="0.5">
      <c r="A217" s="29">
        <v>39820</v>
      </c>
      <c r="B217" s="30">
        <v>4.0599999999999996</v>
      </c>
      <c r="C217" s="31">
        <v>382.55399999999997</v>
      </c>
      <c r="D217" s="29">
        <v>40172</v>
      </c>
      <c r="E217" s="30">
        <v>2.7</v>
      </c>
      <c r="F217" s="31">
        <v>160.32</v>
      </c>
      <c r="G217" s="29">
        <v>40624</v>
      </c>
      <c r="H217" s="30">
        <v>2.33</v>
      </c>
      <c r="I217" s="31">
        <v>106.982</v>
      </c>
      <c r="J217" s="40"/>
      <c r="K217" s="40"/>
      <c r="L217" s="40"/>
      <c r="M217" s="40"/>
      <c r="N217" s="40"/>
      <c r="O217" s="40"/>
      <c r="P217" s="69"/>
      <c r="Q217" s="73"/>
      <c r="S217" s="51"/>
      <c r="T217" s="51"/>
      <c r="U217" s="51"/>
      <c r="V217" s="51"/>
      <c r="W217" s="51"/>
    </row>
    <row r="218" spans="1:23" x14ac:dyDescent="0.5">
      <c r="A218" s="29">
        <v>39821</v>
      </c>
      <c r="B218" s="30">
        <v>2.68</v>
      </c>
      <c r="C218" s="31">
        <v>137.26900000000001</v>
      </c>
      <c r="D218" s="29">
        <v>40173</v>
      </c>
      <c r="E218" s="30">
        <v>2.9</v>
      </c>
      <c r="F218" s="31">
        <v>179.87</v>
      </c>
      <c r="G218" s="29">
        <v>40625</v>
      </c>
      <c r="H218" s="30">
        <v>2.19</v>
      </c>
      <c r="I218" s="31">
        <v>103.15600000000001</v>
      </c>
      <c r="J218" s="40"/>
      <c r="K218" s="40"/>
      <c r="L218" s="40"/>
      <c r="M218" s="40"/>
      <c r="N218" s="40"/>
      <c r="O218" s="40"/>
      <c r="P218" s="69"/>
      <c r="Q218" s="73"/>
      <c r="S218" s="51"/>
      <c r="T218" s="51"/>
      <c r="U218" s="51"/>
      <c r="V218" s="51"/>
      <c r="W218" s="51"/>
    </row>
    <row r="219" spans="1:23" x14ac:dyDescent="0.5">
      <c r="A219" s="29">
        <v>39822</v>
      </c>
      <c r="B219" s="30">
        <v>3.89</v>
      </c>
      <c r="C219" s="31">
        <v>290.86</v>
      </c>
      <c r="D219" s="29">
        <v>40174</v>
      </c>
      <c r="E219" s="30">
        <v>3.49</v>
      </c>
      <c r="F219" s="31">
        <v>266.22399999999999</v>
      </c>
      <c r="G219" s="29">
        <v>40626</v>
      </c>
      <c r="H219" s="45">
        <v>1.82</v>
      </c>
      <c r="I219" s="35">
        <v>63.414999999999999</v>
      </c>
      <c r="J219" s="40"/>
      <c r="K219" s="40"/>
      <c r="L219" s="40"/>
      <c r="M219" s="40"/>
      <c r="N219" s="40"/>
      <c r="O219" s="40"/>
      <c r="P219" s="69"/>
      <c r="Q219" s="73"/>
      <c r="S219" s="51"/>
      <c r="T219" s="51"/>
      <c r="U219" s="51"/>
      <c r="V219" s="51"/>
      <c r="W219" s="51"/>
    </row>
    <row r="220" spans="1:23" x14ac:dyDescent="0.5">
      <c r="A220" s="29">
        <v>39824</v>
      </c>
      <c r="B220" s="45">
        <v>2.02</v>
      </c>
      <c r="C220" s="35">
        <v>113.86199999999999</v>
      </c>
      <c r="D220" s="29">
        <v>40183</v>
      </c>
      <c r="E220" s="30">
        <v>2.08</v>
      </c>
      <c r="F220" s="35">
        <v>73.754000000000005</v>
      </c>
      <c r="G220" s="29">
        <v>40627</v>
      </c>
      <c r="H220" s="30">
        <v>2.56</v>
      </c>
      <c r="I220" s="31">
        <v>137.13499999999999</v>
      </c>
      <c r="J220" s="40"/>
      <c r="K220" s="40"/>
      <c r="L220" s="40"/>
      <c r="M220" s="40"/>
      <c r="N220" s="40"/>
      <c r="O220" s="40"/>
      <c r="P220" s="69"/>
      <c r="Q220" s="73"/>
      <c r="S220" s="51"/>
      <c r="T220" s="51"/>
      <c r="U220" s="51"/>
      <c r="V220" s="51"/>
      <c r="W220" s="51"/>
    </row>
    <row r="221" spans="1:23" x14ac:dyDescent="0.5">
      <c r="A221" s="29">
        <v>39825</v>
      </c>
      <c r="B221" s="30">
        <v>3.57</v>
      </c>
      <c r="C221" s="31">
        <v>249.83199999999999</v>
      </c>
      <c r="D221" s="29">
        <v>40184</v>
      </c>
      <c r="E221" s="30">
        <v>3.09</v>
      </c>
      <c r="F221" s="31">
        <v>172.17599999999999</v>
      </c>
      <c r="G221" s="29">
        <v>40628</v>
      </c>
      <c r="H221" s="30">
        <v>2.52</v>
      </c>
      <c r="I221" s="31">
        <v>133.46299999999999</v>
      </c>
      <c r="J221" s="40"/>
      <c r="K221" s="40"/>
      <c r="L221" s="40"/>
      <c r="M221" s="40"/>
      <c r="N221" s="40"/>
      <c r="O221" s="40"/>
      <c r="P221" s="69"/>
      <c r="Q221" s="73"/>
      <c r="S221" s="51"/>
      <c r="T221" s="51"/>
      <c r="U221" s="51"/>
      <c r="V221" s="51"/>
      <c r="W221" s="51"/>
    </row>
    <row r="222" spans="1:23" x14ac:dyDescent="0.5">
      <c r="A222" s="29">
        <v>39826</v>
      </c>
      <c r="B222" s="30">
        <v>3.57</v>
      </c>
      <c r="C222" s="31">
        <v>250.23699999999999</v>
      </c>
      <c r="D222" s="29">
        <v>40185</v>
      </c>
      <c r="E222" s="30">
        <v>3.1</v>
      </c>
      <c r="F222" s="31">
        <v>176.155</v>
      </c>
      <c r="G222" s="29">
        <v>40629</v>
      </c>
      <c r="H222" s="30">
        <v>2.86</v>
      </c>
      <c r="I222" s="31">
        <v>162.9</v>
      </c>
      <c r="J222" s="40"/>
      <c r="K222" s="40"/>
      <c r="L222" s="40"/>
      <c r="M222" s="40"/>
      <c r="N222" s="40"/>
      <c r="O222" s="40"/>
      <c r="P222" s="67"/>
      <c r="Q222" s="73"/>
      <c r="S222" s="51"/>
      <c r="T222" s="51"/>
      <c r="U222" s="51"/>
      <c r="V222" s="51"/>
      <c r="W222" s="51"/>
    </row>
    <row r="223" spans="1:23" x14ac:dyDescent="0.5">
      <c r="A223" s="29">
        <v>39827</v>
      </c>
      <c r="B223" s="30">
        <v>2.89</v>
      </c>
      <c r="C223" s="31">
        <v>230.04</v>
      </c>
      <c r="D223" s="29">
        <v>40186</v>
      </c>
      <c r="E223" s="30">
        <v>2.7</v>
      </c>
      <c r="F223" s="31">
        <v>136.999</v>
      </c>
      <c r="G223" s="29">
        <v>40630</v>
      </c>
      <c r="H223" s="30">
        <v>2.85</v>
      </c>
      <c r="I223" s="31">
        <v>161.72800000000001</v>
      </c>
      <c r="J223" s="40"/>
      <c r="K223" s="40"/>
      <c r="L223" s="40"/>
      <c r="M223" s="40"/>
      <c r="N223" s="40"/>
      <c r="O223" s="40"/>
      <c r="P223" s="69"/>
      <c r="Q223" s="73"/>
      <c r="S223" s="51"/>
      <c r="T223" s="51"/>
      <c r="U223" s="51"/>
      <c r="V223" s="51"/>
      <c r="W223" s="51"/>
    </row>
    <row r="224" spans="1:23" x14ac:dyDescent="0.5">
      <c r="A224" s="29">
        <v>39828</v>
      </c>
      <c r="B224" s="30">
        <v>2.91</v>
      </c>
      <c r="C224" s="31">
        <v>160.54900000000001</v>
      </c>
      <c r="D224" s="29">
        <v>40187</v>
      </c>
      <c r="E224" s="30">
        <v>3.43</v>
      </c>
      <c r="F224" s="31">
        <v>238.08699999999999</v>
      </c>
      <c r="G224" s="29">
        <v>40631</v>
      </c>
      <c r="H224" s="30">
        <v>2.87</v>
      </c>
      <c r="I224" s="31">
        <v>168.19900000000001</v>
      </c>
      <c r="J224" s="40"/>
      <c r="K224" s="40"/>
      <c r="L224" s="40"/>
      <c r="M224" s="40"/>
      <c r="N224" s="40"/>
      <c r="O224" s="40"/>
      <c r="P224" s="69"/>
      <c r="Q224" s="73"/>
      <c r="S224" s="51"/>
      <c r="T224" s="51"/>
      <c r="U224" s="51"/>
      <c r="V224" s="51"/>
      <c r="W224" s="51"/>
    </row>
    <row r="225" spans="1:23" x14ac:dyDescent="0.5">
      <c r="A225" s="29">
        <v>39829</v>
      </c>
      <c r="B225" s="30">
        <v>3.53</v>
      </c>
      <c r="C225" s="31">
        <v>236.28700000000001</v>
      </c>
      <c r="D225" s="29">
        <v>40188</v>
      </c>
      <c r="E225" s="30">
        <v>3.1</v>
      </c>
      <c r="F225" s="31">
        <v>187.97800000000001</v>
      </c>
      <c r="G225" s="29">
        <v>40632</v>
      </c>
      <c r="H225" s="30">
        <v>3.77</v>
      </c>
      <c r="I225" s="31">
        <v>288.48399999999998</v>
      </c>
      <c r="J225" s="40"/>
      <c r="K225" s="40"/>
      <c r="L225" s="40"/>
      <c r="M225" s="40"/>
      <c r="N225" s="40"/>
      <c r="O225" s="40"/>
      <c r="P225" s="69"/>
      <c r="Q225" s="73"/>
      <c r="S225" s="51"/>
      <c r="T225" s="51"/>
      <c r="U225" s="51"/>
      <c r="V225" s="51"/>
      <c r="W225" s="51"/>
    </row>
    <row r="226" spans="1:23" x14ac:dyDescent="0.5">
      <c r="A226" s="29">
        <v>39830</v>
      </c>
      <c r="B226" s="30">
        <v>3.33</v>
      </c>
      <c r="C226" s="31">
        <v>209.154</v>
      </c>
      <c r="D226" s="29">
        <v>40189</v>
      </c>
      <c r="E226" s="30">
        <v>3.46</v>
      </c>
      <c r="F226" s="35">
        <v>243.58699999999999</v>
      </c>
      <c r="G226" s="40"/>
      <c r="H226" s="40"/>
      <c r="I226" s="40"/>
      <c r="J226" s="40"/>
      <c r="K226" s="40"/>
      <c r="L226" s="40"/>
      <c r="M226" s="40"/>
      <c r="N226" s="40"/>
      <c r="O226" s="40"/>
      <c r="P226" s="67"/>
      <c r="Q226" s="73"/>
      <c r="S226" s="51"/>
      <c r="T226" s="51"/>
      <c r="U226" s="51"/>
      <c r="V226" s="51"/>
      <c r="W226" s="51"/>
    </row>
    <row r="227" spans="1:23" x14ac:dyDescent="0.5">
      <c r="A227" s="29">
        <v>39832</v>
      </c>
      <c r="B227" s="30">
        <v>4.05</v>
      </c>
      <c r="C227" s="31">
        <v>342.44600000000003</v>
      </c>
      <c r="D227" s="29">
        <v>40190</v>
      </c>
      <c r="E227" s="30">
        <v>3.23</v>
      </c>
      <c r="F227" s="31">
        <v>190.38900000000001</v>
      </c>
      <c r="G227" s="40"/>
      <c r="H227" s="40"/>
      <c r="I227" s="40"/>
      <c r="J227" s="40"/>
      <c r="K227" s="40"/>
      <c r="L227" s="40"/>
      <c r="M227" s="40"/>
      <c r="N227" s="40"/>
      <c r="O227" s="40"/>
      <c r="P227" s="67"/>
      <c r="Q227" s="73"/>
      <c r="S227" s="51"/>
      <c r="T227" s="51"/>
      <c r="U227" s="51"/>
      <c r="V227" s="51"/>
      <c r="W227" s="51"/>
    </row>
    <row r="228" spans="1:23" x14ac:dyDescent="0.5">
      <c r="A228" s="29">
        <v>39833</v>
      </c>
      <c r="B228" s="30">
        <v>2.8</v>
      </c>
      <c r="C228" s="31">
        <v>159.208</v>
      </c>
      <c r="D228" s="29">
        <v>40192</v>
      </c>
      <c r="E228" s="30">
        <v>3.23</v>
      </c>
      <c r="F228" s="31">
        <v>190.36099999999999</v>
      </c>
      <c r="G228" s="40"/>
      <c r="H228" s="40"/>
      <c r="I228" s="40"/>
      <c r="J228" s="40"/>
      <c r="K228" s="40"/>
      <c r="L228" s="40"/>
      <c r="M228" s="40"/>
      <c r="N228" s="40"/>
      <c r="O228" s="40"/>
      <c r="P228" s="69"/>
      <c r="Q228" s="73"/>
      <c r="S228" s="51"/>
      <c r="T228" s="51"/>
      <c r="U228" s="51"/>
      <c r="V228" s="51"/>
      <c r="W228" s="51"/>
    </row>
    <row r="229" spans="1:23" x14ac:dyDescent="0.5">
      <c r="A229" s="29">
        <v>39834</v>
      </c>
      <c r="B229" s="30">
        <v>3.46</v>
      </c>
      <c r="C229" s="31">
        <v>224.35499999999999</v>
      </c>
      <c r="D229" s="29">
        <v>40193</v>
      </c>
      <c r="E229" s="30">
        <v>2.36</v>
      </c>
      <c r="F229" s="31">
        <v>195.428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69"/>
      <c r="Q229" s="73"/>
      <c r="S229" s="51"/>
      <c r="T229" s="51"/>
      <c r="U229" s="51"/>
      <c r="V229" s="51"/>
      <c r="W229" s="51"/>
    </row>
    <row r="230" spans="1:23" x14ac:dyDescent="0.5">
      <c r="A230" s="29">
        <v>39835</v>
      </c>
      <c r="B230" s="30">
        <v>2.85</v>
      </c>
      <c r="C230" s="31">
        <v>166.351</v>
      </c>
      <c r="D230" s="29">
        <v>40194</v>
      </c>
      <c r="E230" s="30">
        <v>3.3</v>
      </c>
      <c r="F230" s="31">
        <v>183.25899999999999</v>
      </c>
      <c r="G230" s="40"/>
      <c r="H230" s="40"/>
      <c r="I230" s="40"/>
      <c r="J230" s="40"/>
      <c r="K230" s="40"/>
      <c r="L230" s="40"/>
      <c r="M230" s="40"/>
      <c r="N230" s="40"/>
      <c r="O230" s="40"/>
      <c r="P230" s="69"/>
      <c r="Q230" s="73"/>
      <c r="S230" s="51"/>
      <c r="T230" s="51"/>
      <c r="U230" s="51"/>
      <c r="V230" s="51"/>
      <c r="W230" s="51"/>
    </row>
    <row r="231" spans="1:23" x14ac:dyDescent="0.5">
      <c r="A231" s="29">
        <v>39839</v>
      </c>
      <c r="B231" s="30">
        <v>3.4</v>
      </c>
      <c r="C231" s="31">
        <v>310.73599999999999</v>
      </c>
      <c r="D231" s="29">
        <v>40197</v>
      </c>
      <c r="E231" s="30">
        <v>2.96</v>
      </c>
      <c r="F231" s="31">
        <v>153.75</v>
      </c>
      <c r="G231" s="40"/>
      <c r="H231" s="40"/>
      <c r="I231" s="40"/>
      <c r="J231" s="40"/>
      <c r="K231" s="40"/>
      <c r="L231" s="40"/>
      <c r="M231" s="40"/>
      <c r="N231" s="40"/>
      <c r="O231" s="40"/>
      <c r="P231" s="69"/>
      <c r="Q231" s="73"/>
      <c r="S231" s="51"/>
      <c r="T231" s="51"/>
      <c r="U231" s="51"/>
      <c r="V231" s="51"/>
      <c r="W231" s="51"/>
    </row>
    <row r="232" spans="1:23" x14ac:dyDescent="0.5">
      <c r="A232" s="29">
        <v>39840</v>
      </c>
      <c r="B232" s="45">
        <v>4.0199999999999996</v>
      </c>
      <c r="C232" s="35">
        <v>410.86799999999999</v>
      </c>
      <c r="D232" s="29">
        <v>40198</v>
      </c>
      <c r="E232" s="30">
        <v>2.92</v>
      </c>
      <c r="F232" s="31">
        <v>151.393</v>
      </c>
      <c r="G232" s="40"/>
      <c r="H232" s="40"/>
      <c r="I232" s="40"/>
      <c r="J232" s="40"/>
      <c r="K232" s="40"/>
      <c r="L232" s="40"/>
      <c r="M232" s="40"/>
      <c r="N232" s="40"/>
      <c r="O232" s="40"/>
      <c r="P232" s="67"/>
      <c r="Q232" s="73"/>
      <c r="S232" s="51"/>
      <c r="T232" s="51"/>
      <c r="U232" s="51"/>
      <c r="V232" s="51"/>
      <c r="W232" s="51"/>
    </row>
    <row r="233" spans="1:23" x14ac:dyDescent="0.5">
      <c r="A233" s="29">
        <v>39841</v>
      </c>
      <c r="B233" s="30">
        <v>3.28</v>
      </c>
      <c r="C233" s="31">
        <v>183.92400000000001</v>
      </c>
      <c r="D233" s="29">
        <v>40199</v>
      </c>
      <c r="E233" s="30">
        <v>3.11</v>
      </c>
      <c r="F233" s="31">
        <v>168.99199999999999</v>
      </c>
      <c r="G233" s="40"/>
      <c r="H233" s="40"/>
      <c r="I233" s="40"/>
      <c r="J233" s="40"/>
      <c r="K233" s="40"/>
      <c r="L233" s="40"/>
      <c r="M233" s="40"/>
      <c r="N233" s="40"/>
      <c r="O233" s="40"/>
      <c r="P233" s="67"/>
      <c r="Q233" s="73"/>
      <c r="S233" s="51"/>
      <c r="T233" s="51"/>
      <c r="U233" s="51"/>
      <c r="V233" s="51"/>
      <c r="W233" s="51"/>
    </row>
    <row r="234" spans="1:23" x14ac:dyDescent="0.5">
      <c r="A234" s="29">
        <v>39842</v>
      </c>
      <c r="B234" s="30">
        <v>3.96</v>
      </c>
      <c r="C234" s="31">
        <v>284.04899999999998</v>
      </c>
      <c r="D234" s="29">
        <v>40202</v>
      </c>
      <c r="E234" s="30">
        <v>3.32</v>
      </c>
      <c r="F234" s="31">
        <v>184.11</v>
      </c>
      <c r="G234" s="40"/>
      <c r="H234" s="40"/>
      <c r="I234" s="40"/>
      <c r="J234" s="40"/>
      <c r="K234" s="40"/>
      <c r="L234" s="40"/>
      <c r="M234" s="40"/>
      <c r="N234" s="40"/>
      <c r="O234" s="40"/>
      <c r="P234" s="69"/>
      <c r="Q234" s="73"/>
      <c r="S234" s="51"/>
      <c r="T234" s="51"/>
      <c r="U234" s="51"/>
      <c r="V234" s="51"/>
      <c r="W234" s="51"/>
    </row>
    <row r="235" spans="1:23" x14ac:dyDescent="0.5">
      <c r="A235" s="29">
        <v>39842</v>
      </c>
      <c r="B235" s="30">
        <v>3.79</v>
      </c>
      <c r="C235" s="31">
        <v>383.863</v>
      </c>
      <c r="D235" s="29">
        <v>40203</v>
      </c>
      <c r="E235" s="30">
        <v>3.33</v>
      </c>
      <c r="F235" s="31">
        <v>189.453</v>
      </c>
      <c r="G235" s="40"/>
      <c r="H235" s="40"/>
      <c r="I235" s="40"/>
      <c r="J235" s="40"/>
      <c r="K235" s="40"/>
      <c r="L235" s="40"/>
      <c r="M235" s="40"/>
      <c r="N235" s="40"/>
      <c r="O235" s="40"/>
      <c r="P235" s="69"/>
      <c r="Q235" s="73"/>
      <c r="S235" s="51"/>
      <c r="T235" s="51"/>
      <c r="U235" s="51"/>
      <c r="V235" s="51"/>
      <c r="W235" s="51"/>
    </row>
    <row r="236" spans="1:23" x14ac:dyDescent="0.5">
      <c r="A236" s="29">
        <v>39843</v>
      </c>
      <c r="B236" s="30">
        <v>3.68</v>
      </c>
      <c r="C236" s="31">
        <v>217.66900000000001</v>
      </c>
      <c r="D236" s="29">
        <v>40204</v>
      </c>
      <c r="E236" s="30">
        <v>2.2000000000000002</v>
      </c>
      <c r="F236" s="31">
        <v>77.78</v>
      </c>
      <c r="G236" s="40"/>
      <c r="H236" s="40"/>
      <c r="I236" s="40"/>
      <c r="J236" s="40"/>
      <c r="K236" s="40"/>
      <c r="L236" s="40"/>
      <c r="M236" s="40"/>
      <c r="N236" s="40"/>
      <c r="O236" s="40"/>
      <c r="P236" s="67"/>
      <c r="Q236" s="73"/>
      <c r="S236" s="51"/>
      <c r="T236" s="51"/>
      <c r="U236" s="51"/>
      <c r="V236" s="51"/>
      <c r="W236" s="51"/>
    </row>
    <row r="237" spans="1:23" x14ac:dyDescent="0.5">
      <c r="A237" s="29">
        <v>39846</v>
      </c>
      <c r="B237" s="30">
        <v>3.89</v>
      </c>
      <c r="C237" s="31">
        <v>287.19499999999999</v>
      </c>
      <c r="D237" s="29">
        <v>40205</v>
      </c>
      <c r="E237" s="30">
        <v>3.64</v>
      </c>
      <c r="F237" s="31">
        <v>227.482</v>
      </c>
      <c r="G237" s="40"/>
      <c r="H237" s="40"/>
      <c r="I237" s="40"/>
      <c r="J237" s="40"/>
      <c r="K237" s="40"/>
      <c r="L237" s="40"/>
      <c r="M237" s="40"/>
      <c r="N237" s="40"/>
      <c r="O237" s="40"/>
      <c r="P237" s="67"/>
      <c r="Q237" s="73"/>
      <c r="S237" s="51"/>
      <c r="T237" s="51"/>
      <c r="U237" s="51"/>
      <c r="V237" s="51"/>
      <c r="W237" s="51"/>
    </row>
    <row r="238" spans="1:23" x14ac:dyDescent="0.5">
      <c r="A238" s="29">
        <v>39847</v>
      </c>
      <c r="B238" s="30">
        <v>3.5</v>
      </c>
      <c r="C238" s="31">
        <v>240.74299999999999</v>
      </c>
      <c r="D238" s="29">
        <v>40206</v>
      </c>
      <c r="E238" s="30">
        <v>2.4</v>
      </c>
      <c r="F238" s="31">
        <v>98.623000000000005</v>
      </c>
      <c r="G238" s="40"/>
      <c r="H238" s="40"/>
      <c r="I238" s="40"/>
      <c r="J238" s="40"/>
      <c r="K238" s="40"/>
      <c r="L238" s="40"/>
      <c r="M238" s="40"/>
      <c r="N238" s="40"/>
      <c r="O238" s="40"/>
      <c r="P238" s="69"/>
      <c r="Q238" s="73"/>
      <c r="S238" s="51"/>
      <c r="T238" s="51"/>
      <c r="U238" s="51"/>
      <c r="V238" s="51"/>
      <c r="W238" s="51"/>
    </row>
    <row r="239" spans="1:23" x14ac:dyDescent="0.5">
      <c r="A239" s="29">
        <v>39850</v>
      </c>
      <c r="B239" s="30">
        <v>3.96</v>
      </c>
      <c r="C239" s="31">
        <v>307.79199999999997</v>
      </c>
      <c r="D239" s="29">
        <v>40207</v>
      </c>
      <c r="E239" s="30">
        <v>2.92</v>
      </c>
      <c r="F239" s="31">
        <v>145.57499999999999</v>
      </c>
      <c r="G239" s="42"/>
      <c r="H239" s="42"/>
      <c r="I239" s="42"/>
      <c r="J239" s="42"/>
      <c r="K239" s="42"/>
      <c r="L239" s="42"/>
      <c r="M239" s="42"/>
      <c r="N239" s="42"/>
      <c r="O239" s="42"/>
      <c r="P239" s="69"/>
      <c r="Q239" s="73"/>
      <c r="S239" s="51"/>
      <c r="T239" s="51"/>
      <c r="U239" s="51"/>
      <c r="V239" s="51"/>
      <c r="W239" s="51"/>
    </row>
    <row r="240" spans="1:23" x14ac:dyDescent="0.5">
      <c r="A240" s="29">
        <v>39851</v>
      </c>
      <c r="B240" s="30">
        <v>3.8</v>
      </c>
      <c r="C240" s="31">
        <v>282.24400000000003</v>
      </c>
      <c r="D240" s="29">
        <v>40213</v>
      </c>
      <c r="E240" s="45">
        <v>2.25</v>
      </c>
      <c r="F240" s="35">
        <v>72.36</v>
      </c>
      <c r="G240" s="40"/>
      <c r="H240" s="40"/>
      <c r="I240" s="40"/>
      <c r="J240" s="40"/>
      <c r="K240" s="40"/>
      <c r="L240" s="40"/>
      <c r="M240" s="40"/>
      <c r="N240" s="40"/>
      <c r="O240" s="40"/>
      <c r="P240" s="69"/>
      <c r="Q240" s="73"/>
      <c r="S240" s="51"/>
      <c r="T240" s="51"/>
      <c r="U240" s="51"/>
      <c r="V240" s="51"/>
      <c r="W240" s="51"/>
    </row>
    <row r="241" spans="1:23" x14ac:dyDescent="0.5">
      <c r="A241" s="29">
        <v>39852</v>
      </c>
      <c r="B241" s="30">
        <v>3.99</v>
      </c>
      <c r="C241" s="31">
        <v>307.03399999999999</v>
      </c>
      <c r="D241" s="29">
        <v>40214</v>
      </c>
      <c r="E241" s="30">
        <v>3.1</v>
      </c>
      <c r="F241" s="31">
        <v>252.51900000000001</v>
      </c>
      <c r="G241" s="40"/>
      <c r="H241" s="40"/>
      <c r="I241" s="40"/>
      <c r="J241" s="40"/>
      <c r="K241" s="40"/>
      <c r="L241" s="40"/>
      <c r="M241" s="40"/>
      <c r="N241" s="40"/>
      <c r="O241" s="40"/>
      <c r="P241" s="69"/>
      <c r="Q241" s="73"/>
      <c r="S241" s="51"/>
      <c r="T241" s="51"/>
      <c r="U241" s="51"/>
      <c r="V241" s="51"/>
      <c r="W241" s="51"/>
    </row>
    <row r="242" spans="1:23" x14ac:dyDescent="0.5">
      <c r="A242" s="29">
        <v>39853</v>
      </c>
      <c r="B242" s="30">
        <v>3.88</v>
      </c>
      <c r="C242" s="31">
        <v>295.83800000000002</v>
      </c>
      <c r="D242" s="29">
        <v>40215</v>
      </c>
      <c r="E242" s="30">
        <v>2.58</v>
      </c>
      <c r="F242" s="31">
        <v>114.694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69"/>
      <c r="Q242" s="73"/>
      <c r="S242" s="51"/>
      <c r="T242" s="51"/>
      <c r="U242" s="51"/>
      <c r="V242" s="51"/>
      <c r="W242" s="51"/>
    </row>
    <row r="243" spans="1:23" x14ac:dyDescent="0.5">
      <c r="A243" s="29">
        <v>39854</v>
      </c>
      <c r="B243" s="30">
        <v>3.63</v>
      </c>
      <c r="C243" s="31">
        <v>253.88300000000001</v>
      </c>
      <c r="D243" s="29">
        <v>40216</v>
      </c>
      <c r="E243" s="30">
        <v>3.87</v>
      </c>
      <c r="F243" s="31">
        <v>273.66300000000001</v>
      </c>
      <c r="G243" s="40"/>
      <c r="H243" s="40"/>
      <c r="I243" s="40"/>
      <c r="J243" s="40"/>
      <c r="K243" s="40"/>
      <c r="L243" s="40"/>
      <c r="M243" s="40"/>
      <c r="N243" s="40"/>
      <c r="O243" s="40"/>
      <c r="P243" s="69"/>
      <c r="Q243" s="73"/>
      <c r="S243" s="51"/>
      <c r="T243" s="51"/>
      <c r="U243" s="51"/>
      <c r="V243" s="51"/>
      <c r="W243" s="51"/>
    </row>
    <row r="244" spans="1:23" x14ac:dyDescent="0.5">
      <c r="A244" s="29">
        <v>39855</v>
      </c>
      <c r="B244" s="30">
        <v>2.86</v>
      </c>
      <c r="C244" s="31">
        <v>149.59800000000001</v>
      </c>
      <c r="D244" s="29">
        <v>40217</v>
      </c>
      <c r="E244" s="45">
        <v>3.88</v>
      </c>
      <c r="F244" s="35">
        <v>286.01</v>
      </c>
      <c r="G244" s="40"/>
      <c r="H244" s="40"/>
      <c r="I244" s="40"/>
      <c r="J244" s="40"/>
      <c r="K244" s="40"/>
      <c r="L244" s="40"/>
      <c r="M244" s="40"/>
      <c r="N244" s="40"/>
      <c r="O244" s="40"/>
      <c r="P244" s="69"/>
      <c r="Q244" s="73"/>
      <c r="S244" s="51"/>
      <c r="T244" s="51"/>
      <c r="U244" s="51"/>
      <c r="V244" s="51"/>
      <c r="W244" s="51"/>
    </row>
    <row r="245" spans="1:23" x14ac:dyDescent="0.5">
      <c r="A245" s="29">
        <v>39858</v>
      </c>
      <c r="B245" s="45">
        <v>2.11</v>
      </c>
      <c r="C245" s="35">
        <v>74.986000000000004</v>
      </c>
      <c r="D245" s="29">
        <v>40218</v>
      </c>
      <c r="E245" s="30">
        <v>3.47</v>
      </c>
      <c r="F245" s="31">
        <v>227.221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69"/>
      <c r="Q245" s="73"/>
      <c r="S245" s="51"/>
      <c r="T245" s="51"/>
      <c r="U245" s="51"/>
      <c r="V245" s="51"/>
      <c r="W245" s="51"/>
    </row>
    <row r="246" spans="1:23" x14ac:dyDescent="0.5">
      <c r="A246" s="29">
        <v>39859</v>
      </c>
      <c r="B246" s="30">
        <v>3.73</v>
      </c>
      <c r="C246" s="31">
        <v>277.10300000000001</v>
      </c>
      <c r="D246" s="29">
        <v>40219</v>
      </c>
      <c r="E246" s="30">
        <v>3.31</v>
      </c>
      <c r="F246" s="31">
        <v>209.14699999999999</v>
      </c>
      <c r="G246" s="40"/>
      <c r="H246" s="40"/>
      <c r="I246" s="40"/>
      <c r="J246" s="40"/>
      <c r="K246" s="40"/>
      <c r="L246" s="40"/>
      <c r="M246" s="40"/>
      <c r="N246" s="40"/>
      <c r="O246" s="40"/>
      <c r="P246" s="69"/>
      <c r="Q246" s="73"/>
      <c r="S246" s="51"/>
      <c r="T246" s="51"/>
      <c r="U246" s="51"/>
      <c r="V246" s="51"/>
      <c r="W246" s="51"/>
    </row>
    <row r="247" spans="1:23" x14ac:dyDescent="0.5">
      <c r="A247" s="29">
        <v>39860</v>
      </c>
      <c r="B247" s="45">
        <v>4.5199999999999996</v>
      </c>
      <c r="C247" s="31">
        <v>411.709</v>
      </c>
      <c r="D247" s="29">
        <v>40220</v>
      </c>
      <c r="E247" s="30">
        <v>3.58</v>
      </c>
      <c r="F247" s="31">
        <v>217.56</v>
      </c>
      <c r="G247" s="40"/>
      <c r="H247" s="40"/>
      <c r="I247" s="40"/>
      <c r="J247" s="40"/>
      <c r="K247" s="40"/>
      <c r="L247" s="40"/>
      <c r="M247" s="40"/>
      <c r="N247" s="40"/>
      <c r="O247" s="40"/>
      <c r="P247" s="69"/>
      <c r="Q247" s="73"/>
      <c r="S247" s="51"/>
      <c r="T247" s="51"/>
      <c r="U247" s="51"/>
      <c r="V247" s="51"/>
      <c r="W247" s="51"/>
    </row>
    <row r="248" spans="1:23" x14ac:dyDescent="0.5">
      <c r="A248" s="29">
        <v>39861</v>
      </c>
      <c r="B248" s="30">
        <v>3.25</v>
      </c>
      <c r="C248" s="31">
        <v>191.31200000000001</v>
      </c>
      <c r="D248" s="29">
        <v>40222</v>
      </c>
      <c r="E248" s="30">
        <v>3.51</v>
      </c>
      <c r="F248" s="31">
        <v>210.923</v>
      </c>
      <c r="G248" s="40"/>
      <c r="H248" s="40"/>
      <c r="I248" s="40"/>
      <c r="J248" s="40"/>
      <c r="K248" s="40"/>
      <c r="L248" s="40"/>
      <c r="M248" s="40"/>
      <c r="N248" s="40"/>
      <c r="O248" s="40"/>
      <c r="P248" s="69"/>
      <c r="Q248" s="73"/>
      <c r="S248" s="51"/>
      <c r="T248" s="51"/>
      <c r="U248" s="51"/>
      <c r="V248" s="51"/>
      <c r="W248" s="51"/>
    </row>
    <row r="249" spans="1:23" x14ac:dyDescent="0.5">
      <c r="A249" s="29">
        <v>39862</v>
      </c>
      <c r="B249" s="30">
        <v>3.87</v>
      </c>
      <c r="C249" s="31">
        <v>353.108</v>
      </c>
      <c r="D249" s="29">
        <v>40224</v>
      </c>
      <c r="E249" s="30">
        <v>3.59</v>
      </c>
      <c r="F249" s="31">
        <v>242.38800000000001</v>
      </c>
      <c r="G249" s="40"/>
      <c r="H249" s="40"/>
      <c r="I249" s="40"/>
      <c r="J249" s="40"/>
      <c r="K249" s="40"/>
      <c r="L249" s="40"/>
      <c r="M249" s="40"/>
      <c r="N249" s="40"/>
      <c r="O249" s="40"/>
      <c r="P249" s="69"/>
      <c r="Q249" s="73"/>
      <c r="S249" s="51"/>
      <c r="T249" s="51"/>
      <c r="U249" s="51"/>
      <c r="V249" s="51"/>
      <c r="W249" s="51"/>
    </row>
    <row r="250" spans="1:23" x14ac:dyDescent="0.5">
      <c r="A250" s="29">
        <v>39863</v>
      </c>
      <c r="B250" s="30">
        <v>3.55</v>
      </c>
      <c r="C250" s="31">
        <v>248.22300000000001</v>
      </c>
      <c r="D250" s="29">
        <v>40225</v>
      </c>
      <c r="E250" s="30">
        <v>3.32</v>
      </c>
      <c r="F250" s="31">
        <v>195.309</v>
      </c>
      <c r="G250" s="40"/>
      <c r="H250" s="40"/>
      <c r="I250" s="40"/>
      <c r="J250" s="40"/>
      <c r="K250" s="40"/>
      <c r="L250" s="40"/>
      <c r="M250" s="40"/>
      <c r="N250" s="40"/>
      <c r="O250" s="40"/>
      <c r="P250" s="69"/>
      <c r="Q250" s="73"/>
      <c r="S250" s="51"/>
      <c r="T250" s="51"/>
      <c r="U250" s="51"/>
      <c r="V250" s="51"/>
      <c r="W250" s="51"/>
    </row>
    <row r="251" spans="1:23" x14ac:dyDescent="0.5">
      <c r="A251" s="29">
        <v>39864</v>
      </c>
      <c r="B251" s="30">
        <v>3.79</v>
      </c>
      <c r="C251" s="31">
        <v>292.10899999999998</v>
      </c>
      <c r="D251" s="29">
        <v>40226</v>
      </c>
      <c r="E251" s="30">
        <v>3.03</v>
      </c>
      <c r="F251" s="31">
        <v>159.15700000000001</v>
      </c>
      <c r="G251" s="40"/>
      <c r="H251" s="40"/>
      <c r="I251" s="40"/>
      <c r="J251" s="40"/>
      <c r="K251" s="40"/>
      <c r="L251" s="40"/>
      <c r="M251" s="40"/>
      <c r="N251" s="40"/>
      <c r="O251" s="40"/>
      <c r="P251" s="69"/>
      <c r="Q251" s="73"/>
      <c r="S251" s="51"/>
      <c r="T251" s="51"/>
      <c r="U251" s="51"/>
      <c r="V251" s="51"/>
      <c r="W251" s="51"/>
    </row>
    <row r="252" spans="1:23" x14ac:dyDescent="0.5">
      <c r="A252" s="29">
        <v>39867</v>
      </c>
      <c r="B252" s="30">
        <v>4.04</v>
      </c>
      <c r="C252" s="31">
        <v>396.47500000000002</v>
      </c>
      <c r="D252" s="29">
        <v>40227</v>
      </c>
      <c r="E252" s="30">
        <v>2.95</v>
      </c>
      <c r="F252" s="31">
        <v>153.70599999999999</v>
      </c>
      <c r="G252" s="40"/>
      <c r="H252" s="40"/>
      <c r="I252" s="40"/>
      <c r="J252" s="40"/>
      <c r="K252" s="40"/>
      <c r="L252" s="40"/>
      <c r="M252" s="40"/>
      <c r="N252" s="40"/>
      <c r="O252" s="40"/>
      <c r="P252" s="67"/>
      <c r="Q252" s="73"/>
      <c r="S252" s="51"/>
      <c r="T252" s="51"/>
      <c r="U252" s="51"/>
      <c r="V252" s="51"/>
      <c r="W252" s="51"/>
    </row>
    <row r="253" spans="1:23" x14ac:dyDescent="0.5">
      <c r="A253" s="29">
        <v>39868</v>
      </c>
      <c r="B253" s="30">
        <v>3.86</v>
      </c>
      <c r="C253" s="31">
        <v>287.41500000000002</v>
      </c>
      <c r="D253" s="29">
        <v>40228</v>
      </c>
      <c r="E253" s="30">
        <v>3.24</v>
      </c>
      <c r="F253" s="31">
        <v>194.74600000000001</v>
      </c>
      <c r="G253" s="40"/>
      <c r="H253" s="40"/>
      <c r="I253" s="40"/>
      <c r="J253" s="40"/>
      <c r="K253" s="40"/>
      <c r="L253" s="40"/>
      <c r="M253" s="40"/>
      <c r="N253" s="40"/>
      <c r="O253" s="40"/>
      <c r="P253" s="69"/>
      <c r="Q253" s="73"/>
      <c r="S253" s="51"/>
      <c r="T253" s="51"/>
      <c r="U253" s="51"/>
      <c r="V253" s="51"/>
      <c r="W253" s="51"/>
    </row>
    <row r="254" spans="1:23" x14ac:dyDescent="0.5">
      <c r="A254" s="29">
        <v>39868</v>
      </c>
      <c r="B254" s="45">
        <v>4.33</v>
      </c>
      <c r="C254" s="35">
        <v>457.30099999999999</v>
      </c>
      <c r="D254" s="29">
        <v>40229</v>
      </c>
      <c r="E254" s="30">
        <v>3.55</v>
      </c>
      <c r="F254" s="31">
        <v>238.16800000000001</v>
      </c>
      <c r="G254" s="40"/>
      <c r="H254" s="40"/>
      <c r="I254" s="40"/>
      <c r="J254" s="40"/>
      <c r="K254" s="40"/>
      <c r="L254" s="40"/>
      <c r="M254" s="40"/>
      <c r="N254" s="40"/>
      <c r="O254" s="40"/>
      <c r="P254" s="69"/>
      <c r="Q254" s="73"/>
      <c r="S254" s="51"/>
      <c r="T254" s="51"/>
      <c r="U254" s="51"/>
      <c r="V254" s="51"/>
      <c r="W254" s="51"/>
    </row>
    <row r="255" spans="1:23" x14ac:dyDescent="0.5">
      <c r="A255" s="29">
        <v>39869</v>
      </c>
      <c r="B255" s="30">
        <v>3.8</v>
      </c>
      <c r="C255" s="31">
        <v>274.70600000000002</v>
      </c>
      <c r="D255" s="29">
        <v>40231</v>
      </c>
      <c r="E255" s="30">
        <v>3.18</v>
      </c>
      <c r="F255" s="31">
        <v>187.31100000000001</v>
      </c>
      <c r="G255" s="40"/>
      <c r="H255" s="40"/>
      <c r="I255" s="40"/>
      <c r="J255" s="40"/>
      <c r="K255" s="40"/>
      <c r="L255" s="40"/>
      <c r="M255" s="40"/>
      <c r="N255" s="40"/>
      <c r="O255" s="40"/>
      <c r="P255" s="69"/>
      <c r="Q255" s="73"/>
      <c r="S255" s="51"/>
      <c r="T255" s="51"/>
      <c r="U255" s="51"/>
      <c r="V255" s="51"/>
      <c r="W255" s="51"/>
    </row>
    <row r="256" spans="1:23" x14ac:dyDescent="0.5">
      <c r="A256" s="29">
        <v>39870</v>
      </c>
      <c r="B256" s="30">
        <v>3.74</v>
      </c>
      <c r="C256" s="31">
        <v>269.81400000000002</v>
      </c>
      <c r="D256" s="29">
        <v>40232</v>
      </c>
      <c r="E256" s="30">
        <v>2.8</v>
      </c>
      <c r="F256" s="31">
        <v>230.31100000000001</v>
      </c>
      <c r="G256" s="40"/>
      <c r="H256" s="40"/>
      <c r="I256" s="40"/>
      <c r="J256" s="40"/>
      <c r="K256" s="40"/>
      <c r="L256" s="40"/>
      <c r="M256" s="40"/>
      <c r="N256" s="40"/>
      <c r="O256" s="40"/>
      <c r="P256" s="69"/>
      <c r="Q256" s="73"/>
      <c r="S256" s="51"/>
      <c r="T256" s="51"/>
      <c r="U256" s="51"/>
      <c r="V256" s="51"/>
      <c r="W256" s="51"/>
    </row>
    <row r="257" spans="1:23" x14ac:dyDescent="0.5">
      <c r="A257" s="29">
        <v>39871</v>
      </c>
      <c r="B257" s="30">
        <v>3.92</v>
      </c>
      <c r="C257" s="31">
        <v>297.108</v>
      </c>
      <c r="D257" s="29">
        <v>40233</v>
      </c>
      <c r="E257" s="30">
        <v>3.34</v>
      </c>
      <c r="F257" s="31">
        <v>196.18899999999999</v>
      </c>
      <c r="G257" s="40"/>
      <c r="H257" s="40"/>
      <c r="I257" s="40"/>
      <c r="J257" s="40"/>
      <c r="K257" s="40"/>
      <c r="L257" s="40"/>
      <c r="M257" s="40"/>
      <c r="N257" s="40"/>
      <c r="O257" s="40"/>
      <c r="P257" s="69"/>
      <c r="Q257" s="73"/>
      <c r="S257" s="51"/>
      <c r="T257" s="51"/>
      <c r="U257" s="51"/>
      <c r="V257" s="51"/>
      <c r="W257" s="51"/>
    </row>
    <row r="258" spans="1:23" x14ac:dyDescent="0.5">
      <c r="A258" s="29">
        <v>39873</v>
      </c>
      <c r="B258" s="30">
        <v>3.94</v>
      </c>
      <c r="C258" s="31">
        <v>290.25599999999997</v>
      </c>
      <c r="D258" s="29">
        <v>40234</v>
      </c>
      <c r="E258" s="30">
        <v>3.38</v>
      </c>
      <c r="F258" s="31">
        <v>209.78899999999999</v>
      </c>
      <c r="G258" s="42"/>
      <c r="H258" s="42"/>
      <c r="I258" s="42"/>
      <c r="J258" s="42"/>
      <c r="K258" s="42"/>
      <c r="L258" s="42"/>
      <c r="M258" s="42"/>
      <c r="N258" s="42"/>
      <c r="O258" s="42"/>
      <c r="P258" s="69"/>
      <c r="Q258" s="73"/>
      <c r="S258" s="51"/>
      <c r="T258" s="51"/>
      <c r="U258" s="51"/>
      <c r="V258" s="51"/>
      <c r="W258" s="51"/>
    </row>
    <row r="259" spans="1:23" x14ac:dyDescent="0.5">
      <c r="A259" s="29">
        <v>39874</v>
      </c>
      <c r="B259" s="30">
        <v>3.83</v>
      </c>
      <c r="C259" s="31">
        <v>388.39499999999998</v>
      </c>
      <c r="D259" s="29">
        <v>40235</v>
      </c>
      <c r="E259" s="30">
        <v>3.15</v>
      </c>
      <c r="F259" s="31">
        <v>251.86799999999999</v>
      </c>
      <c r="G259" s="40"/>
      <c r="H259" s="40"/>
      <c r="I259" s="40"/>
      <c r="J259" s="40"/>
      <c r="K259" s="40"/>
      <c r="L259" s="40"/>
      <c r="M259" s="40"/>
      <c r="N259" s="40"/>
      <c r="O259" s="40"/>
      <c r="P259" s="69"/>
      <c r="Q259" s="73"/>
      <c r="S259" s="51"/>
      <c r="T259" s="51"/>
      <c r="U259" s="51"/>
      <c r="V259" s="51"/>
      <c r="W259" s="51"/>
    </row>
    <row r="260" spans="1:23" x14ac:dyDescent="0.5">
      <c r="A260" s="29">
        <v>39875</v>
      </c>
      <c r="B260" s="45">
        <v>4.4800000000000004</v>
      </c>
      <c r="C260" s="35">
        <v>512.46900000000005</v>
      </c>
      <c r="D260" s="29">
        <v>40238</v>
      </c>
      <c r="E260" s="30">
        <v>2.4</v>
      </c>
      <c r="F260" s="31">
        <v>149.16800000000001</v>
      </c>
      <c r="G260" s="42"/>
      <c r="H260" s="42"/>
      <c r="I260" s="42"/>
      <c r="J260" s="42"/>
      <c r="K260" s="42"/>
      <c r="L260" s="42"/>
      <c r="M260" s="42"/>
      <c r="N260" s="42"/>
      <c r="O260" s="42"/>
      <c r="P260" s="67"/>
      <c r="Q260" s="73"/>
      <c r="S260" s="51"/>
      <c r="T260" s="51"/>
      <c r="U260" s="51"/>
      <c r="V260" s="51"/>
      <c r="W260" s="51"/>
    </row>
    <row r="261" spans="1:23" x14ac:dyDescent="0.5">
      <c r="A261" s="29">
        <v>39876</v>
      </c>
      <c r="B261" s="30">
        <v>3.81</v>
      </c>
      <c r="C261" s="31">
        <v>291.54599999999999</v>
      </c>
      <c r="D261" s="29">
        <v>40239</v>
      </c>
      <c r="E261" s="30">
        <v>3.21</v>
      </c>
      <c r="F261" s="31">
        <v>195.47200000000001</v>
      </c>
      <c r="G261" s="40"/>
      <c r="H261" s="40"/>
      <c r="I261" s="40"/>
      <c r="J261" s="40"/>
      <c r="K261" s="40"/>
      <c r="L261" s="40"/>
      <c r="M261" s="40"/>
      <c r="N261" s="40"/>
      <c r="O261" s="40"/>
      <c r="P261" s="67"/>
      <c r="Q261" s="73"/>
      <c r="S261" s="51"/>
      <c r="T261" s="51"/>
      <c r="U261" s="51"/>
      <c r="V261" s="51"/>
      <c r="W261" s="51"/>
    </row>
    <row r="262" spans="1:23" x14ac:dyDescent="0.5">
      <c r="A262" s="29">
        <v>39877</v>
      </c>
      <c r="B262" s="30">
        <v>4.1900000000000004</v>
      </c>
      <c r="C262" s="31">
        <v>443.19299999999998</v>
      </c>
      <c r="D262" s="29">
        <v>40242</v>
      </c>
      <c r="E262" s="30">
        <v>3.18</v>
      </c>
      <c r="F262" s="31">
        <v>227.221</v>
      </c>
      <c r="G262" s="40"/>
      <c r="H262" s="40"/>
      <c r="I262" s="40"/>
      <c r="J262" s="40"/>
      <c r="K262" s="40"/>
      <c r="L262" s="40"/>
      <c r="M262" s="40"/>
      <c r="N262" s="40"/>
      <c r="O262" s="40"/>
      <c r="P262" s="69"/>
      <c r="Q262" s="73"/>
      <c r="S262" s="51"/>
      <c r="T262" s="51"/>
      <c r="U262" s="51"/>
      <c r="V262" s="51"/>
      <c r="W262" s="51"/>
    </row>
    <row r="263" spans="1:23" x14ac:dyDescent="0.5">
      <c r="A263" s="29">
        <v>39878</v>
      </c>
      <c r="B263" s="30">
        <v>3.84</v>
      </c>
      <c r="C263" s="31">
        <v>284.654</v>
      </c>
      <c r="D263" s="29">
        <v>40243</v>
      </c>
      <c r="E263" s="30">
        <v>3.39</v>
      </c>
      <c r="F263" s="31">
        <v>215.721</v>
      </c>
      <c r="G263" s="40"/>
      <c r="H263" s="40"/>
      <c r="I263" s="40"/>
      <c r="J263" s="40"/>
      <c r="K263" s="40"/>
      <c r="L263" s="40"/>
      <c r="M263" s="40"/>
      <c r="N263" s="40"/>
      <c r="O263" s="40"/>
      <c r="P263" s="68"/>
      <c r="Q263" s="73"/>
      <c r="S263" s="51"/>
      <c r="T263" s="51"/>
      <c r="U263" s="51"/>
      <c r="V263" s="51"/>
      <c r="W263" s="51"/>
    </row>
    <row r="264" spans="1:23" x14ac:dyDescent="0.5">
      <c r="A264" s="29">
        <v>39883</v>
      </c>
      <c r="B264" s="30">
        <v>3.87</v>
      </c>
      <c r="C264" s="31">
        <v>403.62</v>
      </c>
      <c r="D264" s="29">
        <v>40244</v>
      </c>
      <c r="E264" s="30">
        <v>2.79</v>
      </c>
      <c r="F264" s="31">
        <v>138.36199999999999</v>
      </c>
      <c r="G264" s="42"/>
      <c r="H264" s="42"/>
      <c r="I264" s="42"/>
      <c r="J264" s="42"/>
      <c r="K264" s="42"/>
      <c r="L264" s="42"/>
      <c r="M264" s="42"/>
      <c r="N264" s="42"/>
      <c r="O264" s="42"/>
      <c r="P264" s="69"/>
      <c r="Q264" s="74"/>
      <c r="S264" s="51"/>
      <c r="T264" s="51"/>
      <c r="U264" s="51"/>
      <c r="V264" s="51"/>
      <c r="W264" s="51"/>
    </row>
    <row r="265" spans="1:23" x14ac:dyDescent="0.5">
      <c r="A265" s="29">
        <v>39884</v>
      </c>
      <c r="B265" s="30">
        <v>4.13</v>
      </c>
      <c r="C265" s="31">
        <v>306.411</v>
      </c>
      <c r="D265" s="29">
        <v>40248</v>
      </c>
      <c r="E265" s="30">
        <v>2.63</v>
      </c>
      <c r="F265" s="31">
        <v>125.67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67"/>
      <c r="Q265" s="74"/>
      <c r="S265" s="51"/>
      <c r="T265" s="51"/>
      <c r="U265" s="51"/>
      <c r="V265" s="51"/>
      <c r="W265" s="51"/>
    </row>
    <row r="266" spans="1:23" x14ac:dyDescent="0.5">
      <c r="A266" s="29">
        <v>39885</v>
      </c>
      <c r="B266" s="30">
        <v>3.41</v>
      </c>
      <c r="C266" s="31">
        <v>180.01</v>
      </c>
      <c r="D266" s="29">
        <v>40249</v>
      </c>
      <c r="E266" s="30">
        <v>3.08</v>
      </c>
      <c r="F266" s="31">
        <v>186.66499999999999</v>
      </c>
      <c r="G266" s="40"/>
      <c r="H266" s="40"/>
      <c r="I266" s="40"/>
      <c r="J266" s="40"/>
      <c r="K266" s="40"/>
      <c r="L266" s="40"/>
      <c r="M266" s="40"/>
      <c r="N266" s="40"/>
      <c r="O266" s="40"/>
      <c r="P266" s="67"/>
      <c r="Q266" s="74"/>
      <c r="S266" s="51"/>
      <c r="T266" s="51"/>
      <c r="U266" s="51"/>
      <c r="V266" s="51"/>
      <c r="W266" s="51"/>
    </row>
    <row r="267" spans="1:23" x14ac:dyDescent="0.5">
      <c r="A267" s="29">
        <v>39886</v>
      </c>
      <c r="B267" s="45">
        <v>2.0499999999999998</v>
      </c>
      <c r="C267" s="35">
        <v>79.268000000000001</v>
      </c>
      <c r="D267" s="29">
        <v>40250</v>
      </c>
      <c r="E267" s="30">
        <v>3.16</v>
      </c>
      <c r="F267" s="31">
        <v>186.35499999999999</v>
      </c>
      <c r="G267" s="40"/>
      <c r="H267" s="40"/>
      <c r="I267" s="40"/>
      <c r="J267" s="40"/>
      <c r="K267" s="40"/>
      <c r="L267" s="40"/>
      <c r="M267" s="40"/>
      <c r="N267" s="40"/>
      <c r="O267" s="40"/>
      <c r="P267" s="67"/>
      <c r="Q267" s="74"/>
      <c r="S267" s="51"/>
      <c r="T267" s="51"/>
      <c r="U267" s="51"/>
      <c r="V267" s="51"/>
      <c r="W267" s="51"/>
    </row>
    <row r="268" spans="1:23" x14ac:dyDescent="0.5">
      <c r="A268" s="29">
        <v>39887</v>
      </c>
      <c r="B268" s="30">
        <v>4.3499999999999996</v>
      </c>
      <c r="C268" s="31">
        <v>330.553</v>
      </c>
      <c r="D268" s="29">
        <v>40251</v>
      </c>
      <c r="E268" s="30">
        <v>3.35</v>
      </c>
      <c r="F268" s="31">
        <v>215.833</v>
      </c>
      <c r="G268" s="40"/>
      <c r="H268" s="40"/>
      <c r="I268" s="40"/>
      <c r="J268" s="40"/>
      <c r="K268" s="40"/>
      <c r="L268" s="40"/>
      <c r="M268" s="40"/>
      <c r="N268" s="40"/>
      <c r="O268" s="40"/>
      <c r="P268" s="67"/>
      <c r="Q268" s="74"/>
      <c r="S268" s="51"/>
      <c r="T268" s="51"/>
      <c r="U268" s="51"/>
      <c r="V268" s="51"/>
      <c r="W268" s="51"/>
    </row>
    <row r="269" spans="1:23" x14ac:dyDescent="0.5">
      <c r="A269" s="29">
        <v>39888</v>
      </c>
      <c r="B269" s="30">
        <v>3.95</v>
      </c>
      <c r="C269" s="31">
        <v>295.649</v>
      </c>
      <c r="D269" s="29">
        <v>40253</v>
      </c>
      <c r="E269" s="30">
        <v>2.56</v>
      </c>
      <c r="F269" s="31">
        <v>132.91900000000001</v>
      </c>
      <c r="G269" s="40"/>
      <c r="H269" s="40"/>
      <c r="I269" s="40"/>
      <c r="J269" s="40"/>
      <c r="K269" s="40"/>
      <c r="L269" s="40"/>
      <c r="M269" s="40"/>
      <c r="N269" s="40"/>
      <c r="O269" s="40"/>
      <c r="P269" s="69"/>
      <c r="Q269" s="74"/>
      <c r="S269" s="51"/>
      <c r="T269" s="51"/>
      <c r="U269" s="51"/>
      <c r="V269" s="51"/>
      <c r="W269" s="51"/>
    </row>
    <row r="270" spans="1:23" x14ac:dyDescent="0.5">
      <c r="A270" s="29">
        <v>39889</v>
      </c>
      <c r="B270" s="30">
        <v>3.98</v>
      </c>
      <c r="C270" s="31">
        <v>293.63099999999997</v>
      </c>
      <c r="D270" s="29">
        <v>40254</v>
      </c>
      <c r="E270" s="30">
        <v>3.03</v>
      </c>
      <c r="F270" s="31">
        <v>182.18299999999999</v>
      </c>
      <c r="G270" s="40"/>
      <c r="H270" s="40"/>
      <c r="I270" s="40"/>
      <c r="J270" s="40"/>
      <c r="K270" s="40"/>
      <c r="L270" s="40"/>
      <c r="M270" s="40"/>
      <c r="N270" s="40"/>
      <c r="O270" s="40"/>
      <c r="P270" s="69"/>
      <c r="Q270" s="74"/>
      <c r="S270" s="51"/>
      <c r="T270" s="51"/>
      <c r="U270" s="51"/>
      <c r="V270" s="51"/>
      <c r="W270" s="51"/>
    </row>
    <row r="271" spans="1:23" x14ac:dyDescent="0.5">
      <c r="A271" s="29">
        <v>39890</v>
      </c>
      <c r="B271" s="30">
        <v>4.03</v>
      </c>
      <c r="C271" s="31">
        <v>293.95299999999997</v>
      </c>
      <c r="D271" s="29">
        <v>40255</v>
      </c>
      <c r="E271" s="30">
        <v>3.06</v>
      </c>
      <c r="F271" s="31">
        <v>181.97399999999999</v>
      </c>
      <c r="G271" s="40"/>
      <c r="H271" s="40"/>
      <c r="I271" s="40"/>
      <c r="J271" s="40"/>
      <c r="K271" s="40"/>
      <c r="L271" s="40"/>
      <c r="M271" s="40"/>
      <c r="N271" s="40"/>
      <c r="O271" s="40"/>
      <c r="P271" s="69"/>
      <c r="Q271" s="74"/>
      <c r="S271" s="51"/>
      <c r="T271" s="51"/>
      <c r="U271" s="51"/>
      <c r="V271" s="51"/>
      <c r="W271" s="51"/>
    </row>
    <row r="272" spans="1:23" x14ac:dyDescent="0.5">
      <c r="A272" s="29">
        <v>39891</v>
      </c>
      <c r="B272" s="30">
        <v>4.0999999999999996</v>
      </c>
      <c r="C272" s="31">
        <v>331.19400000000002</v>
      </c>
      <c r="D272" s="29">
        <v>40256</v>
      </c>
      <c r="E272" s="30">
        <v>3.17</v>
      </c>
      <c r="F272" s="31">
        <v>210.732</v>
      </c>
      <c r="G272" s="40"/>
      <c r="H272" s="40"/>
      <c r="I272" s="40"/>
      <c r="J272" s="40"/>
      <c r="K272" s="40"/>
      <c r="L272" s="40"/>
      <c r="M272" s="40"/>
      <c r="N272" s="40"/>
      <c r="O272" s="40"/>
      <c r="P272" s="69"/>
      <c r="Q272" s="74"/>
      <c r="S272" s="51"/>
      <c r="T272" s="51"/>
      <c r="U272" s="51"/>
      <c r="V272" s="51"/>
      <c r="W272" s="51"/>
    </row>
    <row r="273" spans="1:23" x14ac:dyDescent="0.5">
      <c r="A273" s="29">
        <v>39892</v>
      </c>
      <c r="B273" s="30">
        <v>4.0199999999999996</v>
      </c>
      <c r="C273" s="31">
        <v>302.16000000000003</v>
      </c>
      <c r="D273" s="29">
        <v>40258</v>
      </c>
      <c r="E273" s="30">
        <v>2.98</v>
      </c>
      <c r="F273" s="31">
        <v>159.44300000000001</v>
      </c>
      <c r="G273" s="40"/>
      <c r="H273" s="40"/>
      <c r="I273" s="40"/>
      <c r="J273" s="40"/>
      <c r="K273" s="40"/>
      <c r="L273" s="40"/>
      <c r="M273" s="40"/>
      <c r="N273" s="40"/>
      <c r="O273" s="40"/>
      <c r="P273" s="67"/>
      <c r="Q273" s="74"/>
      <c r="S273" s="51"/>
      <c r="T273" s="51"/>
      <c r="U273" s="51"/>
      <c r="V273" s="51"/>
      <c r="W273" s="51"/>
    </row>
    <row r="274" spans="1:23" x14ac:dyDescent="0.5">
      <c r="A274" s="29">
        <v>39893</v>
      </c>
      <c r="B274" s="30">
        <v>4.2</v>
      </c>
      <c r="C274" s="31">
        <v>334.03100000000001</v>
      </c>
      <c r="D274" s="29">
        <v>40259</v>
      </c>
      <c r="E274" s="45">
        <v>3.45</v>
      </c>
      <c r="F274" s="35">
        <v>227.61600000000001</v>
      </c>
      <c r="G274" s="40"/>
      <c r="H274" s="40"/>
      <c r="I274" s="40"/>
      <c r="J274" s="40"/>
      <c r="K274" s="40"/>
      <c r="L274" s="40"/>
      <c r="M274" s="40"/>
      <c r="N274" s="40"/>
      <c r="O274" s="40"/>
      <c r="P274" s="68"/>
      <c r="Q274" s="74"/>
      <c r="S274" s="51"/>
      <c r="T274" s="51"/>
      <c r="U274" s="51"/>
      <c r="V274" s="51"/>
      <c r="W274" s="51"/>
    </row>
    <row r="275" spans="1:23" x14ac:dyDescent="0.5">
      <c r="A275" s="29">
        <v>39895</v>
      </c>
      <c r="B275" s="30">
        <v>4.32</v>
      </c>
      <c r="C275" s="31">
        <v>367.173</v>
      </c>
      <c r="D275" s="29">
        <v>40260</v>
      </c>
      <c r="E275" s="30">
        <v>2.8</v>
      </c>
      <c r="F275" s="31">
        <v>154.518</v>
      </c>
      <c r="G275" s="40"/>
      <c r="H275" s="40"/>
      <c r="I275" s="40"/>
      <c r="J275" s="40"/>
      <c r="K275" s="40"/>
      <c r="L275" s="40"/>
      <c r="M275" s="40"/>
      <c r="N275" s="40"/>
      <c r="O275" s="40"/>
      <c r="P275" s="68"/>
      <c r="Q275" s="74"/>
      <c r="S275" s="51"/>
      <c r="T275" s="51"/>
      <c r="U275" s="51"/>
      <c r="V275" s="51"/>
      <c r="W275" s="51"/>
    </row>
    <row r="276" spans="1:23" x14ac:dyDescent="0.5">
      <c r="A276" s="29">
        <v>39896</v>
      </c>
      <c r="B276" s="30">
        <v>4.3899999999999997</v>
      </c>
      <c r="C276" s="31">
        <v>379.82400000000001</v>
      </c>
      <c r="D276" s="29">
        <v>40262</v>
      </c>
      <c r="E276" s="45">
        <v>1.74</v>
      </c>
      <c r="F276" s="35">
        <v>75.381</v>
      </c>
      <c r="G276" s="40"/>
      <c r="H276" s="40"/>
      <c r="I276" s="40"/>
      <c r="J276" s="40"/>
      <c r="K276" s="40"/>
      <c r="L276" s="40"/>
      <c r="M276" s="40"/>
      <c r="N276" s="40"/>
      <c r="O276" s="40"/>
      <c r="P276" s="68"/>
      <c r="Q276" s="74"/>
      <c r="S276" s="51"/>
      <c r="T276" s="51"/>
      <c r="U276" s="51"/>
      <c r="V276" s="51"/>
      <c r="W276" s="51"/>
    </row>
    <row r="277" spans="1:23" x14ac:dyDescent="0.5">
      <c r="A277" s="29">
        <v>39899</v>
      </c>
      <c r="B277" s="30">
        <v>3.19</v>
      </c>
      <c r="C277" s="31">
        <v>191.24100000000001</v>
      </c>
      <c r="D277" s="29">
        <v>40263</v>
      </c>
      <c r="E277" s="30">
        <v>3.01</v>
      </c>
      <c r="F277" s="31">
        <v>172.77500000000001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68"/>
      <c r="Q277" s="74"/>
      <c r="S277" s="51"/>
      <c r="T277" s="51"/>
      <c r="U277" s="51"/>
      <c r="V277" s="51"/>
      <c r="W277" s="51"/>
    </row>
    <row r="278" spans="1:23" x14ac:dyDescent="0.5">
      <c r="A278" s="29">
        <v>39900</v>
      </c>
      <c r="B278" s="30">
        <v>3.72</v>
      </c>
      <c r="C278" s="31">
        <v>262.60899999999998</v>
      </c>
      <c r="D278" s="29">
        <v>40264</v>
      </c>
      <c r="E278" s="30">
        <v>2.93</v>
      </c>
      <c r="F278" s="31">
        <v>169.678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68"/>
      <c r="Q278" s="74"/>
      <c r="S278" s="51"/>
      <c r="T278" s="51"/>
      <c r="U278" s="51"/>
      <c r="V278" s="51"/>
      <c r="W278" s="51"/>
    </row>
    <row r="279" spans="1:23" x14ac:dyDescent="0.5">
      <c r="A279" s="29"/>
      <c r="B279" s="30"/>
      <c r="C279" s="31"/>
      <c r="D279" s="29">
        <v>40266</v>
      </c>
      <c r="E279" s="30">
        <v>3.36</v>
      </c>
      <c r="F279" s="31">
        <v>224.071</v>
      </c>
      <c r="G279" s="40"/>
      <c r="H279" s="40"/>
      <c r="I279" s="40"/>
      <c r="J279" s="40"/>
      <c r="K279" s="40"/>
      <c r="L279" s="40"/>
      <c r="M279" s="40"/>
      <c r="N279" s="40"/>
      <c r="O279" s="40"/>
      <c r="P279" s="68"/>
      <c r="Q279" s="74"/>
      <c r="S279" s="51"/>
      <c r="T279" s="51"/>
      <c r="U279" s="51"/>
      <c r="V279" s="51"/>
      <c r="W279" s="51"/>
    </row>
    <row r="280" spans="1:23" x14ac:dyDescent="0.5">
      <c r="A280" s="29"/>
      <c r="B280" s="30"/>
      <c r="C280" s="31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68"/>
      <c r="Q280" s="74"/>
      <c r="S280" s="51"/>
      <c r="T280" s="51"/>
      <c r="U280" s="51"/>
      <c r="V280" s="51"/>
      <c r="W280" s="51"/>
    </row>
    <row r="281" spans="1:23" x14ac:dyDescent="0.5">
      <c r="A281" s="29"/>
      <c r="B281" s="30"/>
      <c r="C281" s="31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68"/>
      <c r="Q281" s="74"/>
      <c r="S281" s="51"/>
      <c r="T281" s="51"/>
      <c r="U281" s="51"/>
      <c r="V281" s="51"/>
      <c r="W281" s="51"/>
    </row>
    <row r="282" spans="1:23" x14ac:dyDescent="0.5">
      <c r="A282" s="29"/>
      <c r="B282" s="30"/>
      <c r="C282" s="31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68"/>
      <c r="Q282" s="74"/>
      <c r="S282" s="51"/>
      <c r="T282" s="51"/>
      <c r="U282" s="51"/>
      <c r="V282" s="51"/>
      <c r="W282" s="51"/>
    </row>
    <row r="283" spans="1:23" x14ac:dyDescent="0.5">
      <c r="A283" s="29"/>
      <c r="B283" s="30"/>
      <c r="C283" s="31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68"/>
      <c r="Q283" s="74"/>
      <c r="S283" s="51"/>
      <c r="T283" s="51"/>
      <c r="U283" s="51"/>
      <c r="V283" s="51"/>
      <c r="W283" s="51"/>
    </row>
    <row r="284" spans="1:23" x14ac:dyDescent="0.5">
      <c r="A284" s="29"/>
      <c r="B284" s="30"/>
      <c r="C284" s="31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68"/>
      <c r="Q284" s="74"/>
      <c r="S284" s="51"/>
      <c r="T284" s="51"/>
      <c r="U284" s="51"/>
      <c r="V284" s="51"/>
      <c r="W284" s="51"/>
    </row>
    <row r="285" spans="1:23" x14ac:dyDescent="0.5">
      <c r="A285" s="29"/>
      <c r="B285" s="30"/>
      <c r="C285" s="31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68"/>
      <c r="Q285" s="74"/>
      <c r="S285" s="51"/>
      <c r="T285" s="51"/>
      <c r="U285" s="51"/>
      <c r="V285" s="51"/>
      <c r="W285" s="51"/>
    </row>
    <row r="286" spans="1:23" x14ac:dyDescent="0.5">
      <c r="A286" s="29"/>
      <c r="B286" s="30"/>
      <c r="C286" s="35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68"/>
      <c r="Q286" s="74"/>
      <c r="S286" s="51"/>
      <c r="T286" s="51"/>
      <c r="U286" s="51"/>
      <c r="V286" s="51"/>
      <c r="W286" s="51"/>
    </row>
    <row r="287" spans="1:23" x14ac:dyDescent="0.5">
      <c r="A287" s="29"/>
      <c r="B287" s="30"/>
      <c r="C287" s="31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68"/>
      <c r="Q287" s="74"/>
      <c r="S287" s="51"/>
      <c r="T287" s="51"/>
      <c r="U287" s="51"/>
      <c r="V287" s="51"/>
      <c r="W287" s="51"/>
    </row>
    <row r="288" spans="1:23" x14ac:dyDescent="0.5">
      <c r="A288" s="29"/>
      <c r="B288" s="30"/>
      <c r="C288" s="31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68"/>
      <c r="Q288" s="74"/>
      <c r="S288" s="51"/>
      <c r="T288" s="51"/>
      <c r="U288" s="51"/>
      <c r="V288" s="51"/>
      <c r="W288" s="51"/>
    </row>
    <row r="289" spans="1:23" x14ac:dyDescent="0.5">
      <c r="A289" s="29"/>
      <c r="B289" s="30"/>
      <c r="C289" s="31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68"/>
      <c r="Q289" s="74"/>
      <c r="S289" s="51"/>
      <c r="T289" s="51"/>
      <c r="U289" s="51"/>
      <c r="V289" s="51"/>
      <c r="W289" s="51"/>
    </row>
    <row r="290" spans="1:23" x14ac:dyDescent="0.5">
      <c r="A290" s="29"/>
      <c r="B290" s="30"/>
      <c r="C290" s="31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68"/>
      <c r="Q290" s="74"/>
      <c r="S290" s="51"/>
      <c r="T290" s="51"/>
      <c r="U290" s="51"/>
      <c r="V290" s="51"/>
      <c r="W290" s="51"/>
    </row>
    <row r="291" spans="1:23" x14ac:dyDescent="0.5">
      <c r="A291" s="29"/>
      <c r="B291" s="30"/>
      <c r="C291" s="31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68"/>
      <c r="Q291" s="74"/>
      <c r="S291" s="51"/>
      <c r="T291" s="51"/>
      <c r="U291" s="51"/>
      <c r="V291" s="51"/>
      <c r="W291" s="51"/>
    </row>
    <row r="292" spans="1:23" x14ac:dyDescent="0.5">
      <c r="A292" s="29"/>
      <c r="B292" s="30"/>
      <c r="C292" s="31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68"/>
      <c r="Q292" s="74"/>
      <c r="S292" s="51"/>
      <c r="T292" s="51"/>
      <c r="U292" s="51"/>
      <c r="V292" s="51"/>
      <c r="W292" s="51"/>
    </row>
    <row r="293" spans="1:23" x14ac:dyDescent="0.5">
      <c r="A293" s="29"/>
      <c r="B293" s="30"/>
      <c r="C293" s="31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68"/>
      <c r="Q293" s="74"/>
      <c r="S293" s="51"/>
      <c r="T293" s="51"/>
      <c r="U293" s="51"/>
      <c r="V293" s="51"/>
      <c r="W293" s="51"/>
    </row>
    <row r="294" spans="1:23" x14ac:dyDescent="0.5">
      <c r="A294" s="29"/>
      <c r="B294" s="30"/>
      <c r="C294" s="31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68"/>
      <c r="Q294" s="74"/>
      <c r="S294" s="51"/>
      <c r="T294" s="51"/>
      <c r="U294" s="51"/>
      <c r="V294" s="51"/>
      <c r="W294" s="51"/>
    </row>
    <row r="295" spans="1:23" x14ac:dyDescent="0.5">
      <c r="A295" s="29"/>
      <c r="B295" s="30"/>
      <c r="C295" s="31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68"/>
      <c r="Q295" s="74"/>
      <c r="S295" s="51"/>
      <c r="T295" s="51"/>
      <c r="U295" s="51"/>
      <c r="V295" s="51"/>
      <c r="W295" s="51"/>
    </row>
    <row r="296" spans="1:23" x14ac:dyDescent="0.5">
      <c r="A296" s="29"/>
      <c r="B296" s="30"/>
      <c r="C296" s="31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68"/>
      <c r="Q296" s="74"/>
      <c r="S296" s="51"/>
      <c r="T296" s="51"/>
      <c r="U296" s="51"/>
      <c r="V296" s="51"/>
      <c r="W296" s="51"/>
    </row>
    <row r="297" spans="1:23" x14ac:dyDescent="0.5">
      <c r="A297" s="29"/>
      <c r="B297" s="30"/>
      <c r="C297" s="31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68"/>
      <c r="Q297" s="74"/>
      <c r="S297" s="51"/>
      <c r="T297" s="51"/>
      <c r="U297" s="51"/>
      <c r="V297" s="51"/>
      <c r="W297" s="51"/>
    </row>
    <row r="298" spans="1:23" x14ac:dyDescent="0.5">
      <c r="A298" s="29"/>
      <c r="B298" s="30"/>
      <c r="C298" s="31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68"/>
      <c r="Q298" s="74"/>
      <c r="S298" s="51"/>
      <c r="T298" s="51"/>
      <c r="U298" s="51"/>
      <c r="V298" s="51"/>
      <c r="W298" s="51"/>
    </row>
    <row r="299" spans="1:23" x14ac:dyDescent="0.5">
      <c r="A299" s="29"/>
      <c r="B299" s="30"/>
      <c r="C299" s="31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68"/>
      <c r="Q299" s="74"/>
      <c r="S299" s="51"/>
      <c r="T299" s="51"/>
      <c r="U299" s="51"/>
      <c r="V299" s="51"/>
      <c r="W299" s="51"/>
    </row>
    <row r="300" spans="1:23" x14ac:dyDescent="0.5">
      <c r="A300" s="29"/>
      <c r="B300" s="30"/>
      <c r="C300" s="31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68"/>
      <c r="Q300" s="74"/>
      <c r="S300" s="51"/>
      <c r="T300" s="51"/>
      <c r="U300" s="51"/>
      <c r="V300" s="51"/>
      <c r="W300" s="51"/>
    </row>
    <row r="301" spans="1:23" x14ac:dyDescent="0.5">
      <c r="A301" s="29"/>
      <c r="B301" s="30"/>
      <c r="C301" s="31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68"/>
      <c r="Q301" s="74"/>
      <c r="S301" s="51"/>
      <c r="T301" s="51"/>
      <c r="U301" s="51"/>
      <c r="V301" s="51"/>
      <c r="W301" s="51"/>
    </row>
    <row r="302" spans="1:23" x14ac:dyDescent="0.5">
      <c r="A302" s="29"/>
      <c r="B302" s="30"/>
      <c r="C302" s="31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68"/>
      <c r="Q302" s="74"/>
      <c r="S302" s="51"/>
      <c r="T302" s="51"/>
      <c r="U302" s="51"/>
      <c r="V302" s="51"/>
      <c r="W302" s="51"/>
    </row>
    <row r="303" spans="1:23" x14ac:dyDescent="0.5">
      <c r="A303" s="29"/>
      <c r="B303" s="30"/>
      <c r="C303" s="31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68"/>
      <c r="Q303" s="74"/>
      <c r="S303" s="51"/>
      <c r="T303" s="51"/>
      <c r="U303" s="51"/>
      <c r="V303" s="51"/>
      <c r="W303" s="51"/>
    </row>
    <row r="304" spans="1:23" x14ac:dyDescent="0.5">
      <c r="A304" s="29"/>
      <c r="B304" s="30"/>
      <c r="C304" s="35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68"/>
      <c r="Q304" s="74"/>
      <c r="S304" s="51"/>
      <c r="T304" s="51"/>
      <c r="U304" s="51"/>
      <c r="V304" s="51"/>
      <c r="W304" s="51"/>
    </row>
    <row r="305" spans="1:23" x14ac:dyDescent="0.5">
      <c r="A305" s="29"/>
      <c r="B305" s="30"/>
      <c r="C305" s="31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68"/>
      <c r="Q305" s="74"/>
      <c r="S305" s="51"/>
      <c r="T305" s="51"/>
      <c r="U305" s="51"/>
      <c r="V305" s="51"/>
      <c r="W305" s="51"/>
    </row>
    <row r="306" spans="1:23" x14ac:dyDescent="0.5">
      <c r="A306" s="29"/>
      <c r="B306" s="30"/>
      <c r="C306" s="31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68"/>
      <c r="Q306" s="74"/>
      <c r="S306" s="51"/>
      <c r="T306" s="51"/>
      <c r="U306" s="51"/>
      <c r="V306" s="51"/>
      <c r="W306" s="51"/>
    </row>
    <row r="307" spans="1:23" x14ac:dyDescent="0.5">
      <c r="A307" s="29"/>
      <c r="B307" s="30"/>
      <c r="C307" s="31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68"/>
      <c r="Q307" s="74"/>
      <c r="S307" s="51"/>
      <c r="T307" s="51"/>
      <c r="U307" s="51"/>
      <c r="V307" s="51"/>
      <c r="W307" s="51"/>
    </row>
    <row r="308" spans="1:23" x14ac:dyDescent="0.5">
      <c r="B308" s="6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74"/>
      <c r="S308" s="51"/>
      <c r="T308" s="51"/>
      <c r="U308" s="51"/>
      <c r="V308" s="51"/>
      <c r="W308" s="51"/>
    </row>
    <row r="309" spans="1:23" x14ac:dyDescent="0.5">
      <c r="B309" s="6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74"/>
      <c r="S309" s="51"/>
      <c r="T309" s="51"/>
      <c r="U309" s="51"/>
      <c r="V309" s="51"/>
      <c r="W309" s="51"/>
    </row>
    <row r="310" spans="1:23" x14ac:dyDescent="0.5">
      <c r="B310" s="6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74"/>
      <c r="S310" s="51"/>
      <c r="T310" s="51"/>
      <c r="U310" s="51"/>
      <c r="V310" s="51"/>
      <c r="W310" s="51"/>
    </row>
    <row r="311" spans="1:23" x14ac:dyDescent="0.5">
      <c r="B311" s="6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74"/>
      <c r="S311" s="51"/>
      <c r="T311" s="51"/>
      <c r="U311" s="51"/>
      <c r="V311" s="51"/>
      <c r="W311" s="51"/>
    </row>
    <row r="312" spans="1:23" x14ac:dyDescent="0.5">
      <c r="B312" s="6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74"/>
      <c r="S312" s="51"/>
      <c r="T312" s="51"/>
      <c r="U312" s="51"/>
      <c r="V312" s="51"/>
      <c r="W312" s="51"/>
    </row>
    <row r="313" spans="1:23" x14ac:dyDescent="0.5">
      <c r="B313" s="6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74"/>
      <c r="S313" s="51"/>
      <c r="T313" s="51"/>
      <c r="U313" s="51"/>
      <c r="V313" s="51"/>
      <c r="W313" s="51"/>
    </row>
    <row r="314" spans="1:23" x14ac:dyDescent="0.5">
      <c r="B314" s="6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74"/>
      <c r="S314" s="51"/>
      <c r="T314" s="51"/>
      <c r="U314" s="51"/>
      <c r="V314" s="51"/>
      <c r="W314" s="51"/>
    </row>
    <row r="315" spans="1:23" x14ac:dyDescent="0.5">
      <c r="B315" s="6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74"/>
      <c r="S315" s="51"/>
      <c r="T315" s="51"/>
      <c r="U315" s="51"/>
      <c r="V315" s="51"/>
      <c r="W315" s="51"/>
    </row>
    <row r="316" spans="1:23" x14ac:dyDescent="0.5">
      <c r="B316" s="6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74"/>
      <c r="S316" s="51"/>
      <c r="T316" s="51"/>
      <c r="U316" s="51"/>
      <c r="V316" s="51"/>
      <c r="W316" s="51"/>
    </row>
    <row r="317" spans="1:23" x14ac:dyDescent="0.5">
      <c r="B317" s="6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74"/>
      <c r="S317" s="51"/>
      <c r="T317" s="51"/>
      <c r="U317" s="51"/>
      <c r="V317" s="51"/>
      <c r="W317" s="51"/>
    </row>
    <row r="318" spans="1:23" x14ac:dyDescent="0.5">
      <c r="B318" s="6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74"/>
      <c r="S318" s="51"/>
      <c r="T318" s="51"/>
      <c r="U318" s="51"/>
      <c r="V318" s="51"/>
      <c r="W318" s="51"/>
    </row>
    <row r="319" spans="1:23" x14ac:dyDescent="0.5">
      <c r="B319" s="6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74"/>
      <c r="S319" s="51"/>
      <c r="T319" s="51"/>
      <c r="U319" s="51"/>
      <c r="V319" s="51"/>
      <c r="W319" s="51"/>
    </row>
    <row r="320" spans="1:23" x14ac:dyDescent="0.5">
      <c r="B320" s="6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74"/>
      <c r="S320" s="51"/>
      <c r="T320" s="51"/>
      <c r="U320" s="51"/>
      <c r="V320" s="51"/>
      <c r="W320" s="51"/>
    </row>
    <row r="321" spans="2:23" x14ac:dyDescent="0.5">
      <c r="B321" s="6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74"/>
      <c r="S321" s="51"/>
      <c r="T321" s="51"/>
      <c r="U321" s="51"/>
      <c r="V321" s="51"/>
      <c r="W321" s="51"/>
    </row>
    <row r="322" spans="2:23" x14ac:dyDescent="0.5">
      <c r="B322" s="6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74"/>
      <c r="S322" s="51"/>
      <c r="T322" s="51"/>
      <c r="U322" s="51"/>
      <c r="V322" s="51"/>
      <c r="W322" s="51"/>
    </row>
    <row r="323" spans="2:23" x14ac:dyDescent="0.5">
      <c r="B323" s="6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74"/>
      <c r="S323" s="51"/>
      <c r="T323" s="51"/>
      <c r="U323" s="51"/>
      <c r="V323" s="51"/>
      <c r="W323" s="51"/>
    </row>
    <row r="324" spans="2:23" x14ac:dyDescent="0.5">
      <c r="B324" s="6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74"/>
      <c r="S324" s="51"/>
      <c r="T324" s="51"/>
      <c r="U324" s="51"/>
      <c r="V324" s="51"/>
      <c r="W324" s="51"/>
    </row>
    <row r="325" spans="2:23" x14ac:dyDescent="0.5">
      <c r="B325" s="6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74"/>
      <c r="S325" s="51"/>
      <c r="T325" s="51"/>
      <c r="U325" s="51"/>
      <c r="V325" s="51"/>
      <c r="W325" s="51"/>
    </row>
    <row r="326" spans="2:23" x14ac:dyDescent="0.5">
      <c r="B326" s="6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74"/>
      <c r="S326" s="51"/>
      <c r="T326" s="51"/>
      <c r="U326" s="51"/>
      <c r="V326" s="51"/>
      <c r="W326" s="51"/>
    </row>
    <row r="327" spans="2:23" x14ac:dyDescent="0.5">
      <c r="B327" s="6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74"/>
      <c r="S327" s="51"/>
      <c r="T327" s="51"/>
      <c r="U327" s="51"/>
      <c r="V327" s="51"/>
      <c r="W327" s="51"/>
    </row>
    <row r="328" spans="2:23" x14ac:dyDescent="0.5">
      <c r="B328" s="6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74"/>
      <c r="S328" s="51"/>
      <c r="T328" s="51"/>
      <c r="U328" s="51"/>
      <c r="V328" s="51"/>
      <c r="W328" s="51"/>
    </row>
    <row r="329" spans="2:23" x14ac:dyDescent="0.5">
      <c r="B329" s="6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74"/>
      <c r="S329" s="51"/>
      <c r="T329" s="51"/>
      <c r="U329" s="51"/>
      <c r="V329" s="51"/>
      <c r="W329" s="51"/>
    </row>
    <row r="330" spans="2:23" x14ac:dyDescent="0.5">
      <c r="B330" s="6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74"/>
      <c r="S330" s="51"/>
      <c r="T330" s="51"/>
      <c r="U330" s="51"/>
      <c r="V330" s="51"/>
      <c r="W330" s="51"/>
    </row>
    <row r="331" spans="2:23" x14ac:dyDescent="0.5">
      <c r="B331" s="6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74"/>
      <c r="S331" s="51"/>
      <c r="T331" s="51"/>
      <c r="U331" s="51"/>
      <c r="V331" s="51"/>
      <c r="W331" s="51"/>
    </row>
    <row r="332" spans="2:23" x14ac:dyDescent="0.5">
      <c r="B332" s="6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74"/>
      <c r="S332" s="51"/>
      <c r="T332" s="51"/>
      <c r="U332" s="51"/>
      <c r="V332" s="51"/>
      <c r="W332" s="51"/>
    </row>
    <row r="333" spans="2:23" x14ac:dyDescent="0.5">
      <c r="B333" s="6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74"/>
      <c r="S333" s="51"/>
      <c r="T333" s="51"/>
      <c r="U333" s="51"/>
      <c r="V333" s="51"/>
      <c r="W333" s="51"/>
    </row>
    <row r="334" spans="2:23" x14ac:dyDescent="0.5">
      <c r="B334" s="6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74"/>
      <c r="S334" s="51"/>
      <c r="T334" s="51"/>
      <c r="U334" s="51"/>
      <c r="V334" s="51"/>
      <c r="W334" s="51"/>
    </row>
    <row r="335" spans="2:23" x14ac:dyDescent="0.5">
      <c r="B335" s="6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74"/>
      <c r="S335" s="51"/>
      <c r="T335" s="51"/>
      <c r="U335" s="51"/>
      <c r="V335" s="51"/>
      <c r="W335" s="51"/>
    </row>
    <row r="336" spans="2:23" x14ac:dyDescent="0.5">
      <c r="B336" s="6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74"/>
      <c r="S336" s="51"/>
      <c r="T336" s="51"/>
      <c r="U336" s="51"/>
      <c r="V336" s="51"/>
      <c r="W336" s="51"/>
    </row>
    <row r="337" spans="2:23" x14ac:dyDescent="0.5">
      <c r="B337" s="6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74"/>
      <c r="S337" s="51"/>
      <c r="T337" s="51"/>
      <c r="U337" s="51"/>
      <c r="V337" s="51"/>
      <c r="W337" s="51"/>
    </row>
    <row r="338" spans="2:23" x14ac:dyDescent="0.5">
      <c r="B338" s="6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74"/>
      <c r="S338" s="51"/>
      <c r="T338" s="51"/>
      <c r="U338" s="51"/>
      <c r="V338" s="51"/>
      <c r="W338" s="51"/>
    </row>
    <row r="339" spans="2:23" x14ac:dyDescent="0.5">
      <c r="B339" s="6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74"/>
      <c r="S339" s="51"/>
      <c r="T339" s="51"/>
      <c r="U339" s="51"/>
      <c r="V339" s="51"/>
      <c r="W339" s="51"/>
    </row>
    <row r="340" spans="2:23" x14ac:dyDescent="0.5">
      <c r="B340" s="6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74"/>
      <c r="S340" s="51"/>
      <c r="T340" s="51"/>
      <c r="U340" s="51"/>
      <c r="V340" s="51"/>
      <c r="W340" s="51"/>
    </row>
    <row r="341" spans="2:23" x14ac:dyDescent="0.5">
      <c r="B341" s="6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74"/>
      <c r="S341" s="51"/>
      <c r="T341" s="51"/>
      <c r="U341" s="51"/>
      <c r="V341" s="51"/>
      <c r="W341" s="51"/>
    </row>
    <row r="342" spans="2:23" x14ac:dyDescent="0.5">
      <c r="B342" s="6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74"/>
      <c r="S342" s="51"/>
      <c r="T342" s="51"/>
      <c r="U342" s="51"/>
      <c r="V342" s="51"/>
      <c r="W342" s="51"/>
    </row>
    <row r="343" spans="2:23" x14ac:dyDescent="0.5">
      <c r="B343" s="6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74"/>
      <c r="S343" s="51"/>
      <c r="T343" s="51"/>
      <c r="U343" s="51"/>
      <c r="V343" s="51"/>
      <c r="W343" s="51"/>
    </row>
    <row r="344" spans="2:23" x14ac:dyDescent="0.5">
      <c r="B344" s="6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74"/>
      <c r="S344" s="51"/>
      <c r="T344" s="51"/>
      <c r="U344" s="51"/>
      <c r="V344" s="51"/>
      <c r="W344" s="51"/>
    </row>
    <row r="345" spans="2:23" x14ac:dyDescent="0.5">
      <c r="B345" s="6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74"/>
      <c r="S345" s="51"/>
      <c r="T345" s="51"/>
      <c r="U345" s="51"/>
      <c r="V345" s="51"/>
      <c r="W345" s="51"/>
    </row>
    <row r="346" spans="2:23" x14ac:dyDescent="0.5">
      <c r="B346" s="6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74"/>
      <c r="S346" s="51"/>
      <c r="T346" s="51"/>
      <c r="U346" s="51"/>
      <c r="V346" s="51"/>
      <c r="W346" s="51"/>
    </row>
    <row r="347" spans="2:23" x14ac:dyDescent="0.5">
      <c r="B347" s="6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74"/>
      <c r="S347" s="51"/>
      <c r="T347" s="51"/>
      <c r="U347" s="51"/>
      <c r="V347" s="51"/>
      <c r="W347" s="51"/>
    </row>
    <row r="348" spans="2:23" x14ac:dyDescent="0.5">
      <c r="B348" s="6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74"/>
      <c r="S348" s="51"/>
      <c r="T348" s="51"/>
      <c r="U348" s="51"/>
      <c r="V348" s="51"/>
      <c r="W348" s="51"/>
    </row>
    <row r="349" spans="2:23" x14ac:dyDescent="0.5">
      <c r="B349" s="6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74"/>
      <c r="S349" s="51"/>
      <c r="T349" s="51"/>
      <c r="U349" s="51"/>
      <c r="V349" s="51"/>
      <c r="W349" s="51"/>
    </row>
    <row r="350" spans="2:23" x14ac:dyDescent="0.5">
      <c r="B350" s="6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74"/>
      <c r="S350" s="51"/>
      <c r="T350" s="51"/>
      <c r="U350" s="51"/>
      <c r="V350" s="51"/>
      <c r="W350" s="51"/>
    </row>
    <row r="351" spans="2:23" x14ac:dyDescent="0.5">
      <c r="B351" s="6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74"/>
      <c r="S351" s="51"/>
      <c r="T351" s="51"/>
      <c r="U351" s="51"/>
      <c r="V351" s="51"/>
      <c r="W351" s="51"/>
    </row>
    <row r="352" spans="2:23" x14ac:dyDescent="0.5">
      <c r="B352" s="6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74"/>
      <c r="S352" s="51"/>
      <c r="T352" s="51"/>
      <c r="U352" s="51"/>
      <c r="V352" s="51"/>
      <c r="W352" s="51"/>
    </row>
    <row r="353" spans="2:23" x14ac:dyDescent="0.5">
      <c r="B353" s="6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74"/>
      <c r="S353" s="51"/>
      <c r="T353" s="51"/>
      <c r="U353" s="51"/>
      <c r="V353" s="51"/>
      <c r="W353" s="51"/>
    </row>
    <row r="354" spans="2:23" x14ac:dyDescent="0.5">
      <c r="B354" s="6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74"/>
      <c r="S354" s="51"/>
      <c r="T354" s="51"/>
      <c r="U354" s="51"/>
      <c r="V354" s="51"/>
      <c r="W354" s="51"/>
    </row>
    <row r="355" spans="2:23" x14ac:dyDescent="0.5">
      <c r="B355" s="6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74"/>
      <c r="S355" s="51"/>
      <c r="T355" s="51"/>
      <c r="U355" s="51"/>
      <c r="V355" s="51"/>
      <c r="W355" s="51"/>
    </row>
    <row r="356" spans="2:23" x14ac:dyDescent="0.5">
      <c r="B356" s="6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74"/>
      <c r="S356" s="51"/>
      <c r="T356" s="51"/>
      <c r="U356" s="51"/>
      <c r="V356" s="51"/>
      <c r="W356" s="51"/>
    </row>
    <row r="357" spans="2:23" x14ac:dyDescent="0.5">
      <c r="B357" s="6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74"/>
      <c r="S357" s="51"/>
      <c r="T357" s="51"/>
      <c r="U357" s="51"/>
      <c r="V357" s="51"/>
      <c r="W357" s="51"/>
    </row>
    <row r="358" spans="2:23" x14ac:dyDescent="0.5">
      <c r="B358" s="6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74"/>
      <c r="S358" s="51"/>
      <c r="T358" s="51"/>
      <c r="U358" s="51"/>
      <c r="V358" s="51"/>
      <c r="W358" s="51"/>
    </row>
    <row r="359" spans="2:23" x14ac:dyDescent="0.5">
      <c r="B359" s="6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74"/>
      <c r="S359" s="51"/>
      <c r="T359" s="51"/>
      <c r="U359" s="51"/>
      <c r="V359" s="51"/>
      <c r="W359" s="51"/>
    </row>
    <row r="360" spans="2:23" x14ac:dyDescent="0.5">
      <c r="B360" s="6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74"/>
      <c r="S360" s="51"/>
      <c r="T360" s="51"/>
      <c r="U360" s="51"/>
      <c r="V360" s="51"/>
      <c r="W360" s="51"/>
    </row>
    <row r="361" spans="2:23" x14ac:dyDescent="0.5">
      <c r="B361" s="6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74"/>
      <c r="S361" s="51"/>
      <c r="T361" s="51"/>
      <c r="U361" s="51"/>
      <c r="V361" s="51"/>
      <c r="W361" s="51"/>
    </row>
    <row r="362" spans="2:23" x14ac:dyDescent="0.5">
      <c r="B362" s="6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74"/>
      <c r="S362" s="51"/>
      <c r="T362" s="51"/>
      <c r="U362" s="51"/>
      <c r="V362" s="51"/>
      <c r="W362" s="51"/>
    </row>
    <row r="363" spans="2:23" x14ac:dyDescent="0.5">
      <c r="B363" s="6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74"/>
      <c r="S363" s="51"/>
      <c r="T363" s="51"/>
      <c r="U363" s="51"/>
      <c r="V363" s="51"/>
      <c r="W363" s="51"/>
    </row>
    <row r="364" spans="2:23" x14ac:dyDescent="0.5">
      <c r="B364" s="6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74"/>
      <c r="S364" s="51"/>
      <c r="T364" s="51"/>
      <c r="U364" s="51"/>
      <c r="V364" s="51"/>
      <c r="W364" s="51"/>
    </row>
    <row r="365" spans="2:23" x14ac:dyDescent="0.5">
      <c r="B365" s="6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74"/>
      <c r="S365" s="51"/>
      <c r="T365" s="51"/>
      <c r="U365" s="51"/>
      <c r="V365" s="51"/>
      <c r="W365" s="51"/>
    </row>
    <row r="366" spans="2:23" x14ac:dyDescent="0.5">
      <c r="B366" s="6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74"/>
      <c r="S366" s="51"/>
      <c r="T366" s="51"/>
      <c r="U366" s="51"/>
      <c r="V366" s="51"/>
      <c r="W366" s="51"/>
    </row>
    <row r="367" spans="2:23" x14ac:dyDescent="0.5">
      <c r="B367" s="6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74"/>
      <c r="S367" s="51"/>
      <c r="T367" s="51"/>
      <c r="U367" s="51"/>
      <c r="V367" s="51"/>
      <c r="W367" s="51"/>
    </row>
    <row r="368" spans="2:23" x14ac:dyDescent="0.5">
      <c r="B368" s="6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74"/>
      <c r="S368" s="51"/>
      <c r="T368" s="51"/>
      <c r="U368" s="51"/>
      <c r="V368" s="51"/>
      <c r="W368" s="51"/>
    </row>
    <row r="369" spans="2:23" x14ac:dyDescent="0.5">
      <c r="B369" s="6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74"/>
      <c r="S369" s="51"/>
      <c r="T369" s="51"/>
      <c r="U369" s="51"/>
      <c r="V369" s="51"/>
      <c r="W369" s="51"/>
    </row>
    <row r="370" spans="2:23" x14ac:dyDescent="0.5">
      <c r="B370" s="6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74"/>
      <c r="S370" s="51"/>
      <c r="T370" s="51"/>
      <c r="U370" s="51"/>
      <c r="V370" s="51"/>
      <c r="W370" s="51"/>
    </row>
    <row r="371" spans="2:23" x14ac:dyDescent="0.5">
      <c r="B371" s="6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74"/>
      <c r="S371" s="51"/>
      <c r="T371" s="51"/>
      <c r="U371" s="51"/>
      <c r="V371" s="51"/>
      <c r="W371" s="51"/>
    </row>
    <row r="372" spans="2:23" x14ac:dyDescent="0.5">
      <c r="B372" s="6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74"/>
      <c r="S372" s="51"/>
      <c r="T372" s="51"/>
      <c r="U372" s="51"/>
      <c r="V372" s="51"/>
      <c r="W372" s="51"/>
    </row>
    <row r="373" spans="2:23" x14ac:dyDescent="0.5">
      <c r="B373" s="6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74"/>
      <c r="S373" s="51"/>
      <c r="T373" s="51"/>
      <c r="U373" s="51"/>
      <c r="V373" s="51"/>
      <c r="W373" s="51"/>
    </row>
    <row r="374" spans="2:23" x14ac:dyDescent="0.5">
      <c r="B374" s="6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74"/>
      <c r="S374" s="51"/>
      <c r="T374" s="51"/>
      <c r="U374" s="51"/>
      <c r="V374" s="51"/>
      <c r="W374" s="51"/>
    </row>
    <row r="375" spans="2:23" x14ac:dyDescent="0.5">
      <c r="B375" s="6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74"/>
      <c r="S375" s="51"/>
      <c r="T375" s="51"/>
      <c r="U375" s="51"/>
      <c r="V375" s="51"/>
      <c r="W375" s="51"/>
    </row>
    <row r="376" spans="2:23" x14ac:dyDescent="0.5">
      <c r="B376" s="6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74"/>
      <c r="S376" s="51"/>
      <c r="T376" s="51"/>
      <c r="U376" s="51"/>
      <c r="V376" s="51"/>
      <c r="W376" s="51"/>
    </row>
    <row r="377" spans="2:23" x14ac:dyDescent="0.5">
      <c r="B377" s="6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74"/>
      <c r="S377" s="51"/>
      <c r="T377" s="51"/>
      <c r="U377" s="51"/>
      <c r="V377" s="51"/>
      <c r="W377" s="51"/>
    </row>
    <row r="378" spans="2:23" x14ac:dyDescent="0.5">
      <c r="B378" s="6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74"/>
      <c r="S378" s="51"/>
      <c r="T378" s="51"/>
      <c r="U378" s="51"/>
      <c r="V378" s="51"/>
      <c r="W378" s="51"/>
    </row>
    <row r="379" spans="2:23" x14ac:dyDescent="0.5">
      <c r="B379" s="6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74"/>
      <c r="S379" s="51"/>
      <c r="T379" s="51"/>
      <c r="U379" s="51"/>
      <c r="V379" s="51"/>
      <c r="W379" s="51"/>
    </row>
    <row r="380" spans="2:23" x14ac:dyDescent="0.5">
      <c r="B380" s="6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74"/>
      <c r="S380" s="51"/>
      <c r="T380" s="51"/>
      <c r="U380" s="51"/>
      <c r="V380" s="51"/>
      <c r="W380" s="51"/>
    </row>
    <row r="381" spans="2:23" x14ac:dyDescent="0.5">
      <c r="B381" s="6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74"/>
      <c r="S381" s="51"/>
      <c r="T381" s="51"/>
      <c r="U381" s="51"/>
      <c r="V381" s="51"/>
      <c r="W381" s="51"/>
    </row>
    <row r="382" spans="2:23" x14ac:dyDescent="0.5">
      <c r="B382" s="6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74"/>
      <c r="S382" s="51"/>
      <c r="T382" s="51"/>
      <c r="U382" s="51"/>
      <c r="V382" s="51"/>
      <c r="W382" s="51"/>
    </row>
    <row r="383" spans="2:23" x14ac:dyDescent="0.5">
      <c r="B383" s="6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74"/>
      <c r="S383" s="51"/>
      <c r="T383" s="51"/>
      <c r="U383" s="51"/>
      <c r="V383" s="51"/>
      <c r="W383" s="51"/>
    </row>
    <row r="384" spans="2:23" x14ac:dyDescent="0.5">
      <c r="B384" s="6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74"/>
      <c r="S384" s="51"/>
      <c r="T384" s="51"/>
      <c r="U384" s="51"/>
      <c r="V384" s="51"/>
      <c r="W384" s="51"/>
    </row>
    <row r="385" spans="2:23" x14ac:dyDescent="0.5">
      <c r="B385" s="6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74"/>
      <c r="S385" s="51"/>
      <c r="T385" s="51"/>
      <c r="U385" s="51"/>
      <c r="V385" s="51"/>
      <c r="W385" s="51"/>
    </row>
    <row r="386" spans="2:23" x14ac:dyDescent="0.5">
      <c r="B386" s="6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74"/>
      <c r="S386" s="51"/>
      <c r="T386" s="51"/>
      <c r="U386" s="51"/>
      <c r="V386" s="51"/>
      <c r="W386" s="51"/>
    </row>
    <row r="387" spans="2:23" x14ac:dyDescent="0.5">
      <c r="B387" s="6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74"/>
      <c r="S387" s="51"/>
      <c r="T387" s="51"/>
      <c r="U387" s="51"/>
      <c r="V387" s="51"/>
      <c r="W387" s="51"/>
    </row>
    <row r="388" spans="2:23" x14ac:dyDescent="0.5">
      <c r="B388" s="6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74"/>
      <c r="S388" s="51"/>
      <c r="T388" s="51"/>
      <c r="U388" s="51"/>
      <c r="V388" s="51"/>
      <c r="W388" s="51"/>
    </row>
    <row r="389" spans="2:23" x14ac:dyDescent="0.5">
      <c r="B389" s="6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74"/>
      <c r="S389" s="51"/>
      <c r="T389" s="51"/>
      <c r="U389" s="51"/>
      <c r="V389" s="51"/>
      <c r="W389" s="51"/>
    </row>
    <row r="390" spans="2:23" x14ac:dyDescent="0.5">
      <c r="B390" s="6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74"/>
      <c r="S390" s="51"/>
      <c r="T390" s="51"/>
      <c r="U390" s="51"/>
      <c r="V390" s="51"/>
      <c r="W390" s="51"/>
    </row>
    <row r="391" spans="2:23" x14ac:dyDescent="0.5">
      <c r="B391" s="6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74"/>
      <c r="S391" s="51"/>
      <c r="T391" s="51"/>
      <c r="U391" s="51"/>
      <c r="V391" s="51"/>
      <c r="W391" s="51"/>
    </row>
    <row r="392" spans="2:23" x14ac:dyDescent="0.5">
      <c r="B392" s="6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74"/>
      <c r="S392" s="51"/>
      <c r="T392" s="51"/>
      <c r="U392" s="51"/>
      <c r="V392" s="51"/>
      <c r="W392" s="51"/>
    </row>
    <row r="393" spans="2:23" x14ac:dyDescent="0.5">
      <c r="B393" s="6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74"/>
      <c r="S393" s="51"/>
      <c r="T393" s="51"/>
      <c r="U393" s="51"/>
      <c r="V393" s="51"/>
      <c r="W393" s="51"/>
    </row>
    <row r="394" spans="2:23" x14ac:dyDescent="0.5">
      <c r="B394" s="6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74"/>
      <c r="S394" s="51"/>
      <c r="T394" s="51"/>
      <c r="U394" s="51"/>
      <c r="V394" s="51"/>
      <c r="W394" s="51"/>
    </row>
    <row r="395" spans="2:23" x14ac:dyDescent="0.5">
      <c r="B395" s="6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74"/>
      <c r="S395" s="51"/>
      <c r="T395" s="51"/>
      <c r="U395" s="51"/>
      <c r="V395" s="51"/>
      <c r="W395" s="51"/>
    </row>
    <row r="396" spans="2:23" x14ac:dyDescent="0.5">
      <c r="B396" s="6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74"/>
      <c r="S396" s="51"/>
      <c r="T396" s="51"/>
      <c r="U396" s="51"/>
      <c r="V396" s="51"/>
      <c r="W396" s="51"/>
    </row>
    <row r="397" spans="2:23" x14ac:dyDescent="0.5">
      <c r="B397" s="6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74"/>
      <c r="S397" s="51"/>
      <c r="T397" s="51"/>
      <c r="U397" s="51"/>
      <c r="V397" s="51"/>
      <c r="W397" s="51"/>
    </row>
    <row r="398" spans="2:23" x14ac:dyDescent="0.5">
      <c r="B398" s="6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74"/>
      <c r="S398" s="51"/>
      <c r="T398" s="51"/>
      <c r="U398" s="51"/>
      <c r="V398" s="51"/>
      <c r="W398" s="51"/>
    </row>
    <row r="399" spans="2:23" x14ac:dyDescent="0.5">
      <c r="B399" s="6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74"/>
      <c r="S399" s="51"/>
      <c r="T399" s="51"/>
      <c r="U399" s="51"/>
      <c r="V399" s="51"/>
      <c r="W399" s="51"/>
    </row>
    <row r="400" spans="2:23" x14ac:dyDescent="0.5">
      <c r="B400" s="6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74"/>
      <c r="S400" s="51"/>
      <c r="T400" s="51"/>
      <c r="U400" s="51"/>
      <c r="V400" s="51"/>
      <c r="W400" s="51"/>
    </row>
    <row r="401" spans="2:23" x14ac:dyDescent="0.5">
      <c r="B401" s="6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74"/>
      <c r="S401" s="51"/>
      <c r="T401" s="51"/>
      <c r="U401" s="51"/>
      <c r="V401" s="51"/>
      <c r="W401" s="51"/>
    </row>
    <row r="402" spans="2:23" x14ac:dyDescent="0.5">
      <c r="B402" s="6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74"/>
      <c r="S402" s="51"/>
      <c r="T402" s="51"/>
      <c r="U402" s="51"/>
      <c r="V402" s="51"/>
      <c r="W402" s="51"/>
    </row>
    <row r="403" spans="2:23" x14ac:dyDescent="0.5">
      <c r="B403" s="6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74"/>
      <c r="S403" s="51"/>
      <c r="T403" s="51"/>
      <c r="U403" s="51"/>
      <c r="V403" s="51"/>
      <c r="W403" s="51"/>
    </row>
    <row r="404" spans="2:23" x14ac:dyDescent="0.5">
      <c r="B404" s="6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74"/>
      <c r="S404" s="51"/>
      <c r="T404" s="51"/>
      <c r="U404" s="51"/>
      <c r="V404" s="51"/>
      <c r="W404" s="51"/>
    </row>
    <row r="405" spans="2:23" x14ac:dyDescent="0.5">
      <c r="B405" s="6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74"/>
      <c r="S405" s="51"/>
      <c r="T405" s="51"/>
      <c r="U405" s="51"/>
      <c r="V405" s="51"/>
      <c r="W405" s="51"/>
    </row>
    <row r="406" spans="2:23" x14ac:dyDescent="0.5">
      <c r="B406" s="6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74"/>
      <c r="S406" s="51"/>
      <c r="T406" s="51"/>
      <c r="U406" s="51"/>
      <c r="V406" s="51"/>
      <c r="W406" s="51"/>
    </row>
    <row r="407" spans="2:23" x14ac:dyDescent="0.5">
      <c r="B407" s="6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74"/>
      <c r="S407" s="51"/>
      <c r="T407" s="51"/>
      <c r="U407" s="51"/>
      <c r="V407" s="51"/>
      <c r="W407" s="51"/>
    </row>
    <row r="408" spans="2:23" x14ac:dyDescent="0.5">
      <c r="B408" s="6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74"/>
      <c r="S408" s="51"/>
      <c r="T408" s="51"/>
      <c r="U408" s="51"/>
      <c r="V408" s="51"/>
      <c r="W408" s="51"/>
    </row>
    <row r="409" spans="2:23" x14ac:dyDescent="0.5">
      <c r="B409" s="6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74"/>
      <c r="S409" s="51"/>
      <c r="T409" s="51"/>
      <c r="U409" s="51"/>
      <c r="V409" s="51"/>
      <c r="W409" s="51"/>
    </row>
    <row r="410" spans="2:23" x14ac:dyDescent="0.5">
      <c r="B410" s="6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74"/>
      <c r="S410" s="51"/>
      <c r="T410" s="51"/>
      <c r="U410" s="51"/>
      <c r="V410" s="51"/>
      <c r="W410" s="51"/>
    </row>
    <row r="411" spans="2:23" x14ac:dyDescent="0.5">
      <c r="B411" s="6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74"/>
      <c r="S411" s="51"/>
      <c r="T411" s="51"/>
      <c r="U411" s="51"/>
      <c r="V411" s="51"/>
      <c r="W411" s="51"/>
    </row>
    <row r="412" spans="2:23" x14ac:dyDescent="0.5">
      <c r="B412" s="6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74"/>
      <c r="S412" s="51"/>
      <c r="T412" s="51"/>
      <c r="U412" s="51"/>
      <c r="V412" s="51"/>
      <c r="W412" s="51"/>
    </row>
    <row r="413" spans="2:23" x14ac:dyDescent="0.5">
      <c r="B413" s="6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74"/>
      <c r="S413" s="51"/>
      <c r="T413" s="51"/>
      <c r="U413" s="51"/>
      <c r="V413" s="51"/>
      <c r="W413" s="51"/>
    </row>
    <row r="414" spans="2:23" x14ac:dyDescent="0.5">
      <c r="B414" s="6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74"/>
      <c r="S414" s="51"/>
      <c r="T414" s="51"/>
      <c r="U414" s="51"/>
      <c r="V414" s="51"/>
      <c r="W414" s="51"/>
    </row>
    <row r="415" spans="2:23" x14ac:dyDescent="0.5">
      <c r="B415" s="6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74"/>
      <c r="S415" s="51"/>
      <c r="T415" s="51"/>
      <c r="U415" s="51"/>
      <c r="V415" s="51"/>
      <c r="W415" s="51"/>
    </row>
    <row r="416" spans="2:23" x14ac:dyDescent="0.5">
      <c r="B416" s="6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74"/>
      <c r="S416" s="51"/>
      <c r="T416" s="51"/>
      <c r="U416" s="51"/>
      <c r="V416" s="51"/>
      <c r="W416" s="51"/>
    </row>
    <row r="417" spans="2:23" x14ac:dyDescent="0.5">
      <c r="B417" s="6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74"/>
      <c r="S417" s="51"/>
      <c r="T417" s="51"/>
      <c r="U417" s="51"/>
      <c r="V417" s="51"/>
      <c r="W417" s="51"/>
    </row>
    <row r="418" spans="2:23" x14ac:dyDescent="0.5">
      <c r="B418" s="6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74"/>
      <c r="S418" s="51"/>
      <c r="T418" s="51"/>
      <c r="U418" s="51"/>
      <c r="V418" s="51"/>
      <c r="W418" s="51"/>
    </row>
    <row r="419" spans="2:23" x14ac:dyDescent="0.5">
      <c r="B419" s="6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74"/>
      <c r="S419" s="51"/>
      <c r="T419" s="51"/>
      <c r="U419" s="51"/>
      <c r="V419" s="51"/>
      <c r="W419" s="51"/>
    </row>
    <row r="420" spans="2:23" x14ac:dyDescent="0.5">
      <c r="B420" s="6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74"/>
      <c r="S420" s="51"/>
      <c r="T420" s="51"/>
      <c r="U420" s="51"/>
      <c r="V420" s="51"/>
      <c r="W420" s="51"/>
    </row>
    <row r="421" spans="2:23" x14ac:dyDescent="0.5">
      <c r="B421" s="6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74"/>
      <c r="S421" s="51"/>
      <c r="T421" s="51"/>
      <c r="U421" s="51"/>
      <c r="V421" s="51"/>
      <c r="W421" s="51"/>
    </row>
    <row r="422" spans="2:23" x14ac:dyDescent="0.5">
      <c r="B422" s="6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74"/>
      <c r="S422" s="51"/>
      <c r="T422" s="51"/>
      <c r="U422" s="51"/>
      <c r="V422" s="51"/>
      <c r="W422" s="51"/>
    </row>
    <row r="423" spans="2:23" x14ac:dyDescent="0.5">
      <c r="B423" s="6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74"/>
      <c r="S423" s="51"/>
      <c r="T423" s="51"/>
      <c r="U423" s="51"/>
      <c r="V423" s="51"/>
      <c r="W423" s="51"/>
    </row>
    <row r="424" spans="2:23" x14ac:dyDescent="0.5">
      <c r="B424" s="6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74"/>
      <c r="S424" s="51"/>
      <c r="T424" s="51"/>
      <c r="U424" s="51"/>
      <c r="V424" s="51"/>
      <c r="W424" s="51"/>
    </row>
    <row r="425" spans="2:23" x14ac:dyDescent="0.5">
      <c r="B425" s="6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74"/>
      <c r="S425" s="51"/>
      <c r="T425" s="51"/>
      <c r="U425" s="51"/>
      <c r="V425" s="51"/>
      <c r="W425" s="51"/>
    </row>
    <row r="426" spans="2:23" x14ac:dyDescent="0.5">
      <c r="B426" s="6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74"/>
      <c r="S426" s="51"/>
      <c r="T426" s="51"/>
      <c r="U426" s="51"/>
      <c r="V426" s="51"/>
      <c r="W426" s="51"/>
    </row>
    <row r="427" spans="2:23" x14ac:dyDescent="0.5">
      <c r="B427" s="6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74"/>
      <c r="S427" s="51"/>
      <c r="T427" s="51"/>
      <c r="U427" s="51"/>
      <c r="V427" s="51"/>
      <c r="W427" s="51"/>
    </row>
    <row r="428" spans="2:23" x14ac:dyDescent="0.5">
      <c r="B428" s="6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74"/>
      <c r="S428" s="51"/>
      <c r="T428" s="51"/>
      <c r="U428" s="51"/>
      <c r="V428" s="51"/>
      <c r="W428" s="51"/>
    </row>
    <row r="429" spans="2:23" x14ac:dyDescent="0.5">
      <c r="B429" s="6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74"/>
      <c r="S429" s="51"/>
      <c r="T429" s="51"/>
      <c r="U429" s="51"/>
      <c r="V429" s="51"/>
      <c r="W429" s="51"/>
    </row>
    <row r="430" spans="2:23" x14ac:dyDescent="0.5">
      <c r="B430" s="6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74"/>
      <c r="S430" s="51"/>
      <c r="T430" s="51"/>
      <c r="U430" s="51"/>
      <c r="V430" s="51"/>
      <c r="W430" s="51"/>
    </row>
    <row r="431" spans="2:23" x14ac:dyDescent="0.5">
      <c r="B431" s="6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74"/>
      <c r="S431" s="51"/>
      <c r="T431" s="51"/>
      <c r="U431" s="51"/>
      <c r="V431" s="51"/>
      <c r="W431" s="51"/>
    </row>
    <row r="432" spans="2:23" x14ac:dyDescent="0.5">
      <c r="B432" s="6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74"/>
      <c r="S432" s="51"/>
      <c r="T432" s="51"/>
      <c r="U432" s="51"/>
      <c r="V432" s="51"/>
      <c r="W432" s="51"/>
    </row>
    <row r="433" spans="2:23" x14ac:dyDescent="0.5">
      <c r="B433" s="6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74"/>
      <c r="S433" s="51"/>
      <c r="T433" s="51"/>
      <c r="U433" s="51"/>
      <c r="V433" s="51"/>
      <c r="W433" s="51"/>
    </row>
    <row r="434" spans="2:23" x14ac:dyDescent="0.5">
      <c r="B434" s="6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74"/>
      <c r="S434" s="51"/>
      <c r="T434" s="51"/>
      <c r="U434" s="51"/>
      <c r="V434" s="51"/>
      <c r="W434" s="51"/>
    </row>
    <row r="435" spans="2:23" x14ac:dyDescent="0.5">
      <c r="B435" s="6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74"/>
      <c r="S435" s="51"/>
      <c r="T435" s="51"/>
      <c r="U435" s="51"/>
      <c r="V435" s="51"/>
      <c r="W435" s="51"/>
    </row>
    <row r="436" spans="2:23" x14ac:dyDescent="0.5">
      <c r="B436" s="6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74"/>
      <c r="S436" s="51"/>
      <c r="T436" s="51"/>
      <c r="U436" s="51"/>
      <c r="V436" s="51"/>
      <c r="W436" s="51"/>
    </row>
    <row r="437" spans="2:23" x14ac:dyDescent="0.5">
      <c r="B437" s="6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74"/>
      <c r="S437" s="51"/>
      <c r="T437" s="51"/>
      <c r="U437" s="51"/>
      <c r="V437" s="51"/>
      <c r="W437" s="51"/>
    </row>
    <row r="438" spans="2:23" x14ac:dyDescent="0.5">
      <c r="B438" s="6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74"/>
      <c r="S438" s="51"/>
      <c r="T438" s="51"/>
      <c r="U438" s="51"/>
      <c r="V438" s="51"/>
      <c r="W438" s="51"/>
    </row>
    <row r="439" spans="2:23" x14ac:dyDescent="0.5">
      <c r="B439" s="6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74"/>
      <c r="S439" s="51"/>
      <c r="T439" s="51"/>
      <c r="U439" s="51"/>
      <c r="V439" s="51"/>
      <c r="W439" s="51"/>
    </row>
    <row r="440" spans="2:23" x14ac:dyDescent="0.5">
      <c r="B440" s="6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74"/>
      <c r="S440" s="51"/>
      <c r="T440" s="51"/>
      <c r="U440" s="51"/>
      <c r="V440" s="51"/>
      <c r="W440" s="51"/>
    </row>
    <row r="441" spans="2:23" x14ac:dyDescent="0.5">
      <c r="B441" s="6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74"/>
      <c r="S441" s="51"/>
      <c r="T441" s="51"/>
      <c r="U441" s="51"/>
      <c r="V441" s="51"/>
      <c r="W441" s="51"/>
    </row>
    <row r="442" spans="2:23" x14ac:dyDescent="0.5">
      <c r="B442" s="6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74"/>
      <c r="S442" s="51"/>
      <c r="T442" s="51"/>
      <c r="U442" s="51"/>
      <c r="V442" s="51"/>
      <c r="W442" s="51"/>
    </row>
    <row r="443" spans="2:23" x14ac:dyDescent="0.5">
      <c r="B443" s="6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74"/>
      <c r="S443" s="51"/>
      <c r="T443" s="51"/>
      <c r="U443" s="51"/>
      <c r="V443" s="51"/>
      <c r="W443" s="51"/>
    </row>
    <row r="444" spans="2:23" x14ac:dyDescent="0.5">
      <c r="B444" s="6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74"/>
      <c r="S444" s="51"/>
      <c r="T444" s="51"/>
      <c r="U444" s="51"/>
      <c r="V444" s="51"/>
      <c r="W444" s="51"/>
    </row>
    <row r="445" spans="2:23" x14ac:dyDescent="0.5">
      <c r="B445" s="6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74"/>
      <c r="S445" s="51"/>
      <c r="T445" s="51"/>
      <c r="U445" s="51"/>
      <c r="V445" s="51"/>
      <c r="W445" s="51"/>
    </row>
    <row r="446" spans="2:23" x14ac:dyDescent="0.5">
      <c r="B446" s="6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74"/>
      <c r="S446" s="51"/>
      <c r="T446" s="51"/>
      <c r="U446" s="51"/>
      <c r="V446" s="51"/>
      <c r="W446" s="51"/>
    </row>
    <row r="447" spans="2:23" x14ac:dyDescent="0.5">
      <c r="B447" s="6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74"/>
      <c r="S447" s="51"/>
      <c r="T447" s="51"/>
      <c r="U447" s="51"/>
      <c r="V447" s="51"/>
      <c r="W447" s="51"/>
    </row>
    <row r="448" spans="2:23" x14ac:dyDescent="0.5">
      <c r="B448" s="6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74"/>
      <c r="S448" s="51"/>
      <c r="T448" s="51"/>
      <c r="U448" s="51"/>
      <c r="V448" s="51"/>
      <c r="W448" s="51"/>
    </row>
    <row r="449" spans="2:23" x14ac:dyDescent="0.5">
      <c r="B449" s="6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74"/>
      <c r="S449" s="51"/>
      <c r="T449" s="51"/>
      <c r="U449" s="51"/>
      <c r="V449" s="51"/>
      <c r="W449" s="51"/>
    </row>
    <row r="450" spans="2:23" x14ac:dyDescent="0.5">
      <c r="B450" s="6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74"/>
      <c r="S450" s="51"/>
      <c r="T450" s="51"/>
      <c r="U450" s="51"/>
      <c r="V450" s="51"/>
      <c r="W450" s="51"/>
    </row>
    <row r="451" spans="2:23" x14ac:dyDescent="0.5">
      <c r="B451" s="6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74"/>
      <c r="S451" s="51"/>
      <c r="T451" s="51"/>
      <c r="U451" s="51"/>
      <c r="V451" s="51"/>
      <c r="W451" s="51"/>
    </row>
    <row r="452" spans="2:23" x14ac:dyDescent="0.5">
      <c r="B452" s="6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74"/>
      <c r="S452" s="51"/>
      <c r="T452" s="51"/>
      <c r="U452" s="51"/>
      <c r="V452" s="51"/>
      <c r="W452" s="51"/>
    </row>
    <row r="453" spans="2:23" x14ac:dyDescent="0.5">
      <c r="B453" s="6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74"/>
      <c r="S453" s="51"/>
      <c r="T453" s="51"/>
      <c r="U453" s="51"/>
      <c r="V453" s="51"/>
      <c r="W453" s="51"/>
    </row>
    <row r="454" spans="2:23" x14ac:dyDescent="0.5">
      <c r="B454" s="6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74"/>
      <c r="S454" s="51"/>
      <c r="T454" s="51"/>
      <c r="U454" s="51"/>
      <c r="V454" s="51"/>
      <c r="W454" s="51"/>
    </row>
    <row r="455" spans="2:23" x14ac:dyDescent="0.5">
      <c r="B455" s="6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74"/>
      <c r="S455" s="51"/>
      <c r="T455" s="51"/>
      <c r="U455" s="51"/>
      <c r="V455" s="51"/>
      <c r="W455" s="51"/>
    </row>
    <row r="456" spans="2:23" x14ac:dyDescent="0.5">
      <c r="B456" s="6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74"/>
      <c r="S456" s="51"/>
      <c r="T456" s="51"/>
      <c r="U456" s="51"/>
      <c r="V456" s="51"/>
      <c r="W456" s="51"/>
    </row>
    <row r="457" spans="2:23" x14ac:dyDescent="0.5">
      <c r="B457" s="6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74"/>
      <c r="S457" s="51"/>
      <c r="T457" s="51"/>
      <c r="U457" s="51"/>
      <c r="V457" s="51"/>
      <c r="W457" s="51"/>
    </row>
    <row r="458" spans="2:23" x14ac:dyDescent="0.5">
      <c r="B458" s="6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74"/>
      <c r="S458" s="51"/>
      <c r="T458" s="51"/>
      <c r="U458" s="51"/>
      <c r="V458" s="51"/>
      <c r="W458" s="51"/>
    </row>
    <row r="459" spans="2:23" x14ac:dyDescent="0.5">
      <c r="B459" s="6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74"/>
      <c r="S459" s="51"/>
      <c r="T459" s="51"/>
      <c r="U459" s="51"/>
      <c r="V459" s="51"/>
      <c r="W459" s="51"/>
    </row>
    <row r="460" spans="2:23" x14ac:dyDescent="0.5">
      <c r="B460" s="6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74"/>
      <c r="S460" s="51"/>
      <c r="T460" s="51"/>
      <c r="U460" s="51"/>
      <c r="V460" s="51"/>
      <c r="W460" s="51"/>
    </row>
    <row r="461" spans="2:23" x14ac:dyDescent="0.5">
      <c r="B461" s="6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74"/>
      <c r="S461" s="51"/>
      <c r="T461" s="51"/>
      <c r="U461" s="51"/>
      <c r="V461" s="51"/>
      <c r="W461" s="51"/>
    </row>
    <row r="462" spans="2:23" x14ac:dyDescent="0.5">
      <c r="B462" s="6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74"/>
      <c r="S462" s="51"/>
      <c r="T462" s="51"/>
      <c r="U462" s="51"/>
      <c r="V462" s="51"/>
      <c r="W462" s="51"/>
    </row>
    <row r="463" spans="2:23" x14ac:dyDescent="0.5">
      <c r="B463" s="6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74"/>
      <c r="S463" s="51"/>
      <c r="T463" s="51"/>
      <c r="U463" s="51"/>
      <c r="V463" s="51"/>
      <c r="W463" s="51"/>
    </row>
    <row r="464" spans="2:23" x14ac:dyDescent="0.5">
      <c r="B464" s="6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74"/>
      <c r="S464" s="51"/>
      <c r="T464" s="51"/>
      <c r="U464" s="51"/>
      <c r="V464" s="51"/>
      <c r="W464" s="51"/>
    </row>
    <row r="465" spans="2:23" x14ac:dyDescent="0.5">
      <c r="B465" s="6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74"/>
      <c r="S465" s="51"/>
      <c r="T465" s="51"/>
      <c r="U465" s="51"/>
      <c r="V465" s="51"/>
      <c r="W465" s="51"/>
    </row>
    <row r="466" spans="2:23" x14ac:dyDescent="0.5">
      <c r="B466" s="6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74"/>
      <c r="S466" s="51"/>
      <c r="T466" s="51"/>
      <c r="U466" s="51"/>
      <c r="V466" s="51"/>
      <c r="W466" s="51"/>
    </row>
    <row r="467" spans="2:23" x14ac:dyDescent="0.5">
      <c r="B467" s="6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74"/>
      <c r="S467" s="51"/>
      <c r="T467" s="51"/>
      <c r="U467" s="51"/>
      <c r="V467" s="51"/>
      <c r="W467" s="51"/>
    </row>
    <row r="468" spans="2:23" x14ac:dyDescent="0.5">
      <c r="B468" s="6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74"/>
      <c r="S468" s="51"/>
      <c r="T468" s="51"/>
      <c r="U468" s="51"/>
      <c r="V468" s="51"/>
      <c r="W468" s="51"/>
    </row>
    <row r="469" spans="2:23" x14ac:dyDescent="0.5">
      <c r="B469" s="6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74"/>
      <c r="S469" s="51"/>
      <c r="T469" s="51"/>
      <c r="U469" s="51"/>
      <c r="V469" s="51"/>
      <c r="W469" s="51"/>
    </row>
    <row r="470" spans="2:23" x14ac:dyDescent="0.5">
      <c r="B470" s="6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74"/>
      <c r="S470" s="51"/>
      <c r="T470" s="51"/>
      <c r="U470" s="51"/>
      <c r="V470" s="51"/>
      <c r="W470" s="51"/>
    </row>
    <row r="471" spans="2:23" x14ac:dyDescent="0.5">
      <c r="B471" s="6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74"/>
      <c r="S471" s="51"/>
      <c r="T471" s="51"/>
      <c r="U471" s="51"/>
      <c r="V471" s="51"/>
      <c r="W471" s="51"/>
    </row>
    <row r="472" spans="2:23" x14ac:dyDescent="0.5">
      <c r="B472" s="6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74"/>
      <c r="S472" s="51"/>
      <c r="T472" s="51"/>
      <c r="U472" s="51"/>
      <c r="V472" s="51"/>
      <c r="W472" s="51"/>
    </row>
    <row r="473" spans="2:23" x14ac:dyDescent="0.5">
      <c r="B473" s="6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74"/>
      <c r="S473" s="51"/>
      <c r="T473" s="51"/>
      <c r="U473" s="51"/>
      <c r="V473" s="51"/>
      <c r="W473" s="51"/>
    </row>
    <row r="474" spans="2:23" x14ac:dyDescent="0.5">
      <c r="B474" s="6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74"/>
      <c r="S474" s="51"/>
      <c r="T474" s="51"/>
      <c r="U474" s="51"/>
      <c r="V474" s="51"/>
      <c r="W474" s="51"/>
    </row>
    <row r="475" spans="2:23" x14ac:dyDescent="0.5">
      <c r="B475" s="6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74"/>
      <c r="S475" s="51"/>
      <c r="T475" s="51"/>
      <c r="U475" s="51"/>
      <c r="V475" s="51"/>
      <c r="W475" s="51"/>
    </row>
    <row r="476" spans="2:23" x14ac:dyDescent="0.5">
      <c r="B476" s="6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74"/>
      <c r="S476" s="51"/>
      <c r="T476" s="51"/>
      <c r="U476" s="51"/>
      <c r="V476" s="51"/>
      <c r="W476" s="51"/>
    </row>
    <row r="477" spans="2:23" x14ac:dyDescent="0.5">
      <c r="B477" s="6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74"/>
      <c r="S477" s="51"/>
      <c r="T477" s="51"/>
      <c r="U477" s="51"/>
      <c r="V477" s="51"/>
      <c r="W477" s="51"/>
    </row>
    <row r="478" spans="2:23" x14ac:dyDescent="0.5">
      <c r="B478" s="6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74"/>
      <c r="S478" s="51"/>
      <c r="T478" s="51"/>
      <c r="U478" s="51"/>
      <c r="V478" s="51"/>
      <c r="W478" s="51"/>
    </row>
    <row r="479" spans="2:23" x14ac:dyDescent="0.5">
      <c r="B479" s="6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74"/>
      <c r="S479" s="51"/>
      <c r="T479" s="51"/>
      <c r="U479" s="51"/>
      <c r="V479" s="51"/>
      <c r="W479" s="51"/>
    </row>
    <row r="480" spans="2:23" x14ac:dyDescent="0.5">
      <c r="B480" s="6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74"/>
      <c r="S480" s="51"/>
      <c r="T480" s="51"/>
      <c r="U480" s="51"/>
      <c r="V480" s="51"/>
      <c r="W480" s="51"/>
    </row>
    <row r="481" spans="2:23" x14ac:dyDescent="0.5">
      <c r="B481" s="6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74"/>
      <c r="S481" s="51"/>
      <c r="T481" s="51"/>
      <c r="U481" s="51"/>
      <c r="V481" s="51"/>
      <c r="W481" s="51"/>
    </row>
    <row r="482" spans="2:23" x14ac:dyDescent="0.5">
      <c r="B482" s="6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74"/>
      <c r="S482" s="51"/>
      <c r="T482" s="51"/>
      <c r="U482" s="51"/>
      <c r="V482" s="51"/>
      <c r="W482" s="51"/>
    </row>
    <row r="483" spans="2:23" x14ac:dyDescent="0.5">
      <c r="B483" s="6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74"/>
      <c r="S483" s="51"/>
      <c r="T483" s="51"/>
      <c r="U483" s="51"/>
      <c r="V483" s="51"/>
      <c r="W483" s="51"/>
    </row>
    <row r="484" spans="2:23" x14ac:dyDescent="0.5">
      <c r="B484" s="6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74"/>
      <c r="S484" s="51"/>
      <c r="T484" s="51"/>
      <c r="U484" s="51"/>
      <c r="V484" s="51"/>
      <c r="W484" s="51"/>
    </row>
    <row r="485" spans="2:23" x14ac:dyDescent="0.5">
      <c r="B485" s="6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74"/>
      <c r="S485" s="51"/>
      <c r="T485" s="51"/>
      <c r="U485" s="51"/>
      <c r="V485" s="51"/>
      <c r="W485" s="51"/>
    </row>
    <row r="486" spans="2:23" x14ac:dyDescent="0.5">
      <c r="B486" s="6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74"/>
      <c r="S486" s="51"/>
      <c r="T486" s="51"/>
      <c r="U486" s="51"/>
      <c r="V486" s="51"/>
      <c r="W486" s="51"/>
    </row>
    <row r="487" spans="2:23" x14ac:dyDescent="0.5">
      <c r="B487" s="6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74"/>
      <c r="S487" s="51"/>
      <c r="T487" s="51"/>
      <c r="U487" s="51"/>
      <c r="V487" s="51"/>
      <c r="W487" s="51"/>
    </row>
    <row r="488" spans="2:23" x14ac:dyDescent="0.5">
      <c r="B488" s="6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74"/>
      <c r="S488" s="51"/>
      <c r="T488" s="51"/>
      <c r="U488" s="51"/>
      <c r="V488" s="51"/>
      <c r="W488" s="51"/>
    </row>
    <row r="489" spans="2:23" x14ac:dyDescent="0.5">
      <c r="B489" s="6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74"/>
      <c r="S489" s="51"/>
      <c r="T489" s="51"/>
      <c r="U489" s="51"/>
      <c r="V489" s="51"/>
      <c r="W489" s="51"/>
    </row>
    <row r="490" spans="2:23" x14ac:dyDescent="0.5">
      <c r="B490" s="6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74"/>
      <c r="S490" s="51"/>
      <c r="T490" s="51"/>
      <c r="U490" s="51"/>
      <c r="V490" s="51"/>
      <c r="W490" s="51"/>
    </row>
    <row r="491" spans="2:23" x14ac:dyDescent="0.5">
      <c r="B491" s="6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74"/>
      <c r="S491" s="51"/>
      <c r="T491" s="51"/>
      <c r="U491" s="51"/>
      <c r="V491" s="51"/>
      <c r="W491" s="51"/>
    </row>
    <row r="492" spans="2:23" x14ac:dyDescent="0.5">
      <c r="B492" s="6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74"/>
      <c r="S492" s="51"/>
      <c r="T492" s="51"/>
      <c r="U492" s="51"/>
      <c r="V492" s="51"/>
      <c r="W492" s="51"/>
    </row>
    <row r="493" spans="2:23" x14ac:dyDescent="0.5">
      <c r="B493" s="6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74"/>
      <c r="S493" s="51"/>
      <c r="T493" s="51"/>
      <c r="U493" s="51"/>
      <c r="V493" s="51"/>
      <c r="W493" s="51"/>
    </row>
    <row r="494" spans="2:23" x14ac:dyDescent="0.5">
      <c r="B494" s="6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74"/>
      <c r="S494" s="51"/>
      <c r="T494" s="51"/>
      <c r="U494" s="51"/>
      <c r="V494" s="51"/>
      <c r="W494" s="51"/>
    </row>
    <row r="495" spans="2:23" x14ac:dyDescent="0.5">
      <c r="B495" s="6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74"/>
      <c r="S495" s="51"/>
      <c r="T495" s="51"/>
      <c r="U495" s="51"/>
      <c r="V495" s="51"/>
      <c r="W495" s="51"/>
    </row>
    <row r="496" spans="2:23" x14ac:dyDescent="0.5">
      <c r="B496" s="6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74"/>
      <c r="S496" s="51"/>
      <c r="T496" s="51"/>
      <c r="U496" s="51"/>
      <c r="V496" s="51"/>
      <c r="W496" s="51"/>
    </row>
    <row r="497" spans="2:23" x14ac:dyDescent="0.5">
      <c r="B497" s="6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74"/>
      <c r="S497" s="51"/>
      <c r="T497" s="51"/>
      <c r="U497" s="51"/>
      <c r="V497" s="51"/>
      <c r="W497" s="51"/>
    </row>
    <row r="498" spans="2:23" x14ac:dyDescent="0.5">
      <c r="B498" s="6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74"/>
      <c r="S498" s="51"/>
      <c r="T498" s="51"/>
      <c r="U498" s="51"/>
      <c r="V498" s="51"/>
      <c r="W498" s="51"/>
    </row>
    <row r="499" spans="2:23" x14ac:dyDescent="0.5">
      <c r="B499" s="6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74"/>
      <c r="S499" s="51"/>
      <c r="T499" s="51"/>
      <c r="U499" s="51"/>
      <c r="V499" s="51"/>
      <c r="W499" s="51"/>
    </row>
    <row r="500" spans="2:23" x14ac:dyDescent="0.5">
      <c r="B500" s="6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74"/>
      <c r="S500" s="51"/>
      <c r="T500" s="51"/>
      <c r="U500" s="51"/>
      <c r="V500" s="51"/>
      <c r="W500" s="51"/>
    </row>
    <row r="501" spans="2:23" x14ac:dyDescent="0.5">
      <c r="B501" s="6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74"/>
      <c r="S501" s="51"/>
      <c r="T501" s="51"/>
      <c r="U501" s="51"/>
      <c r="V501" s="51"/>
      <c r="W501" s="51"/>
    </row>
    <row r="502" spans="2:23" x14ac:dyDescent="0.5">
      <c r="B502" s="6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74"/>
      <c r="S502" s="51"/>
      <c r="T502" s="51"/>
      <c r="U502" s="51"/>
      <c r="V502" s="51"/>
      <c r="W502" s="51"/>
    </row>
    <row r="503" spans="2:23" x14ac:dyDescent="0.5">
      <c r="B503" s="6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74"/>
      <c r="S503" s="51"/>
      <c r="T503" s="51"/>
      <c r="U503" s="51"/>
      <c r="V503" s="51"/>
      <c r="W503" s="51"/>
    </row>
    <row r="504" spans="2:23" x14ac:dyDescent="0.5">
      <c r="B504" s="6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74"/>
      <c r="S504" s="51"/>
      <c r="T504" s="51"/>
      <c r="U504" s="51"/>
      <c r="V504" s="51"/>
      <c r="W504" s="51"/>
    </row>
    <row r="505" spans="2:23" x14ac:dyDescent="0.5">
      <c r="B505" s="6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74"/>
      <c r="S505" s="51"/>
      <c r="T505" s="51"/>
      <c r="U505" s="51"/>
      <c r="V505" s="51"/>
      <c r="W505" s="51"/>
    </row>
    <row r="506" spans="2:23" x14ac:dyDescent="0.5">
      <c r="B506" s="6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74"/>
      <c r="S506" s="51"/>
      <c r="T506" s="51"/>
      <c r="U506" s="51"/>
      <c r="V506" s="51"/>
      <c r="W506" s="51"/>
    </row>
    <row r="507" spans="2:23" x14ac:dyDescent="0.5">
      <c r="B507" s="6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74"/>
      <c r="S507" s="51"/>
      <c r="T507" s="51"/>
      <c r="U507" s="51"/>
      <c r="V507" s="51"/>
      <c r="W507" s="51"/>
    </row>
    <row r="508" spans="2:23" x14ac:dyDescent="0.5">
      <c r="B508" s="6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74"/>
      <c r="S508" s="51"/>
      <c r="T508" s="51"/>
      <c r="U508" s="51"/>
      <c r="V508" s="51"/>
      <c r="W508" s="51"/>
    </row>
    <row r="509" spans="2:23" x14ac:dyDescent="0.5">
      <c r="B509" s="6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74"/>
      <c r="S509" s="51"/>
      <c r="T509" s="51"/>
      <c r="U509" s="51"/>
      <c r="V509" s="51"/>
      <c r="W509" s="51"/>
    </row>
    <row r="510" spans="2:23" x14ac:dyDescent="0.5">
      <c r="B510" s="6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74"/>
      <c r="S510" s="51"/>
      <c r="T510" s="51"/>
      <c r="U510" s="51"/>
      <c r="V510" s="51"/>
      <c r="W510" s="51"/>
    </row>
    <row r="511" spans="2:23" x14ac:dyDescent="0.5">
      <c r="B511" s="6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74"/>
      <c r="S511" s="51"/>
      <c r="T511" s="51"/>
      <c r="U511" s="51"/>
      <c r="V511" s="51"/>
      <c r="W511" s="51"/>
    </row>
    <row r="512" spans="2:23" x14ac:dyDescent="0.5">
      <c r="B512" s="6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74"/>
      <c r="S512" s="51"/>
      <c r="T512" s="51"/>
      <c r="U512" s="51"/>
      <c r="V512" s="51"/>
      <c r="W512" s="51"/>
    </row>
    <row r="513" spans="2:23" x14ac:dyDescent="0.5">
      <c r="B513" s="6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74"/>
      <c r="S513" s="51"/>
      <c r="T513" s="51"/>
      <c r="U513" s="51"/>
      <c r="V513" s="51"/>
      <c r="W513" s="51"/>
    </row>
    <row r="514" spans="2:23" x14ac:dyDescent="0.5">
      <c r="B514" s="6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74"/>
      <c r="S514" s="51"/>
      <c r="T514" s="51"/>
      <c r="U514" s="51"/>
      <c r="V514" s="51"/>
      <c r="W514" s="51"/>
    </row>
    <row r="515" spans="2:23" x14ac:dyDescent="0.5">
      <c r="B515" s="6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74"/>
      <c r="S515" s="51"/>
      <c r="T515" s="51"/>
      <c r="U515" s="51"/>
      <c r="V515" s="51"/>
      <c r="W515" s="51"/>
    </row>
    <row r="516" spans="2:23" x14ac:dyDescent="0.5">
      <c r="B516" s="6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74"/>
      <c r="S516" s="51"/>
      <c r="T516" s="51"/>
      <c r="U516" s="51"/>
      <c r="V516" s="51"/>
      <c r="W516" s="51"/>
    </row>
    <row r="517" spans="2:23" x14ac:dyDescent="0.5">
      <c r="B517" s="6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74"/>
      <c r="S517" s="51"/>
      <c r="T517" s="51"/>
      <c r="U517" s="51"/>
      <c r="V517" s="51"/>
      <c r="W517" s="51"/>
    </row>
    <row r="518" spans="2:23" x14ac:dyDescent="0.5">
      <c r="B518" s="6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74"/>
      <c r="S518" s="51"/>
      <c r="T518" s="51"/>
      <c r="U518" s="51"/>
      <c r="V518" s="51"/>
      <c r="W518" s="51"/>
    </row>
    <row r="519" spans="2:23" x14ac:dyDescent="0.5">
      <c r="B519" s="6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74"/>
      <c r="S519" s="51"/>
      <c r="T519" s="51"/>
      <c r="U519" s="51"/>
      <c r="V519" s="51"/>
      <c r="W519" s="51"/>
    </row>
    <row r="520" spans="2:23" x14ac:dyDescent="0.5">
      <c r="B520" s="6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74"/>
      <c r="S520" s="51"/>
      <c r="T520" s="51"/>
      <c r="U520" s="51"/>
      <c r="V520" s="51"/>
      <c r="W520" s="51"/>
    </row>
    <row r="521" spans="2:23" x14ac:dyDescent="0.5">
      <c r="B521" s="6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74"/>
      <c r="S521" s="51"/>
      <c r="T521" s="51"/>
      <c r="U521" s="51"/>
      <c r="V521" s="51"/>
      <c r="W521" s="51"/>
    </row>
    <row r="522" spans="2:23" x14ac:dyDescent="0.5">
      <c r="B522" s="76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74"/>
      <c r="S522" s="51"/>
      <c r="T522" s="51"/>
      <c r="U522" s="51"/>
      <c r="V522" s="51"/>
      <c r="W522" s="51"/>
    </row>
    <row r="523" spans="2:23" x14ac:dyDescent="0.5">
      <c r="B523" s="76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74"/>
      <c r="S523" s="51"/>
      <c r="T523" s="51"/>
      <c r="U523" s="51"/>
      <c r="V523" s="51"/>
      <c r="W523" s="51"/>
    </row>
    <row r="524" spans="2:23" x14ac:dyDescent="0.5">
      <c r="B524" s="76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74"/>
      <c r="S524" s="51"/>
      <c r="T524" s="51"/>
      <c r="U524" s="51"/>
      <c r="V524" s="51"/>
      <c r="W524" s="51"/>
    </row>
    <row r="525" spans="2:23" x14ac:dyDescent="0.5">
      <c r="B525" s="76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74"/>
      <c r="S525" s="51"/>
      <c r="T525" s="51"/>
      <c r="U525" s="51"/>
      <c r="V525" s="51"/>
      <c r="W525" s="51"/>
    </row>
    <row r="526" spans="2:23" x14ac:dyDescent="0.5">
      <c r="B526" s="76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74"/>
      <c r="S526" s="51"/>
      <c r="T526" s="51"/>
      <c r="U526" s="51"/>
      <c r="V526" s="51"/>
      <c r="W526" s="51"/>
    </row>
    <row r="527" spans="2:23" x14ac:dyDescent="0.5">
      <c r="B527" s="76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74"/>
      <c r="S527" s="51"/>
      <c r="T527" s="51"/>
      <c r="U527" s="51"/>
      <c r="V527" s="51"/>
      <c r="W527" s="51"/>
    </row>
    <row r="528" spans="2:23" x14ac:dyDescent="0.5">
      <c r="B528" s="76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74"/>
      <c r="S528" s="51"/>
      <c r="T528" s="51"/>
      <c r="U528" s="51"/>
      <c r="V528" s="51"/>
      <c r="W528" s="51"/>
    </row>
    <row r="529" spans="2:23" x14ac:dyDescent="0.5">
      <c r="B529" s="76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74"/>
      <c r="S529" s="51"/>
      <c r="T529" s="51"/>
      <c r="U529" s="51"/>
      <c r="V529" s="51"/>
      <c r="W529" s="51"/>
    </row>
    <row r="530" spans="2:23" x14ac:dyDescent="0.5">
      <c r="B530" s="76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74"/>
      <c r="S530" s="51"/>
      <c r="T530" s="51"/>
      <c r="U530" s="51"/>
      <c r="V530" s="51"/>
      <c r="W530" s="51"/>
    </row>
    <row r="531" spans="2:23" x14ac:dyDescent="0.5">
      <c r="B531" s="76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74"/>
      <c r="S531" s="51"/>
      <c r="T531" s="51"/>
      <c r="U531" s="51"/>
      <c r="V531" s="51"/>
      <c r="W531" s="51"/>
    </row>
    <row r="532" spans="2:23" x14ac:dyDescent="0.5">
      <c r="B532" s="76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74"/>
      <c r="S532" s="51"/>
      <c r="T532" s="51"/>
      <c r="U532" s="51"/>
      <c r="V532" s="51"/>
      <c r="W532" s="51"/>
    </row>
    <row r="533" spans="2:23" x14ac:dyDescent="0.5">
      <c r="B533" s="76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74"/>
      <c r="S533" s="51"/>
      <c r="T533" s="51"/>
      <c r="U533" s="51"/>
      <c r="V533" s="51"/>
      <c r="W533" s="51"/>
    </row>
    <row r="534" spans="2:23" x14ac:dyDescent="0.5">
      <c r="B534" s="76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74"/>
      <c r="S534" s="51"/>
      <c r="T534" s="51"/>
      <c r="U534" s="51"/>
      <c r="V534" s="51"/>
      <c r="W534" s="51"/>
    </row>
    <row r="535" spans="2:23" x14ac:dyDescent="0.5">
      <c r="B535" s="76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74"/>
      <c r="S535" s="51"/>
      <c r="T535" s="51"/>
      <c r="U535" s="51"/>
      <c r="V535" s="51"/>
      <c r="W535" s="51"/>
    </row>
    <row r="536" spans="2:23" x14ac:dyDescent="0.5">
      <c r="B536" s="76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74"/>
      <c r="S536" s="51"/>
      <c r="T536" s="51"/>
      <c r="U536" s="51"/>
      <c r="V536" s="51"/>
      <c r="W536" s="51"/>
    </row>
    <row r="537" spans="2:23" x14ac:dyDescent="0.5">
      <c r="B537" s="76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74"/>
      <c r="S537" s="51"/>
      <c r="T537" s="51"/>
      <c r="U537" s="51"/>
      <c r="V537" s="51"/>
      <c r="W537" s="51"/>
    </row>
    <row r="538" spans="2:23" x14ac:dyDescent="0.5">
      <c r="B538" s="76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74"/>
      <c r="S538" s="51"/>
      <c r="T538" s="51"/>
      <c r="U538" s="51"/>
      <c r="V538" s="51"/>
      <c r="W538" s="51"/>
    </row>
    <row r="539" spans="2:23" x14ac:dyDescent="0.5">
      <c r="B539" s="76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74"/>
      <c r="S539" s="51"/>
      <c r="T539" s="51"/>
      <c r="U539" s="51"/>
      <c r="V539" s="51"/>
      <c r="W539" s="51"/>
    </row>
    <row r="540" spans="2:23" x14ac:dyDescent="0.5">
      <c r="B540" s="76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74"/>
      <c r="S540" s="51"/>
      <c r="T540" s="51"/>
      <c r="U540" s="51"/>
      <c r="V540" s="51"/>
      <c r="W540" s="51"/>
    </row>
    <row r="541" spans="2:23" x14ac:dyDescent="0.5">
      <c r="B541" s="76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74"/>
      <c r="S541" s="51"/>
      <c r="T541" s="51"/>
      <c r="U541" s="51"/>
      <c r="V541" s="51"/>
      <c r="W541" s="51"/>
    </row>
    <row r="542" spans="2:23" x14ac:dyDescent="0.5">
      <c r="B542" s="76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74"/>
      <c r="S542" s="51"/>
      <c r="T542" s="51"/>
      <c r="U542" s="51"/>
      <c r="V542" s="51"/>
      <c r="W542" s="51"/>
    </row>
    <row r="543" spans="2:23" x14ac:dyDescent="0.5">
      <c r="B543" s="76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74"/>
      <c r="S543" s="51"/>
      <c r="T543" s="51"/>
      <c r="U543" s="51"/>
      <c r="V543" s="51"/>
      <c r="W543" s="51"/>
    </row>
    <row r="544" spans="2:23" x14ac:dyDescent="0.5">
      <c r="B544" s="76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74"/>
      <c r="S544" s="51"/>
      <c r="T544" s="51"/>
      <c r="U544" s="51"/>
      <c r="V544" s="51"/>
      <c r="W544" s="51"/>
    </row>
    <row r="545" spans="2:23" x14ac:dyDescent="0.5">
      <c r="B545" s="76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74"/>
      <c r="S545" s="51"/>
      <c r="T545" s="51"/>
      <c r="U545" s="51"/>
      <c r="V545" s="51"/>
      <c r="W545" s="51"/>
    </row>
    <row r="546" spans="2:23" x14ac:dyDescent="0.5">
      <c r="B546" s="76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74"/>
      <c r="S546" s="51"/>
      <c r="T546" s="51"/>
      <c r="U546" s="51"/>
      <c r="V546" s="51"/>
      <c r="W546" s="51"/>
    </row>
    <row r="547" spans="2:23" x14ac:dyDescent="0.5">
      <c r="B547" s="76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74"/>
      <c r="S547" s="51"/>
      <c r="T547" s="51"/>
      <c r="U547" s="51"/>
      <c r="V547" s="51"/>
      <c r="W547" s="51"/>
    </row>
    <row r="548" spans="2:23" x14ac:dyDescent="0.5">
      <c r="B548" s="76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74"/>
      <c r="S548" s="51"/>
      <c r="T548" s="51"/>
      <c r="U548" s="51"/>
      <c r="V548" s="51"/>
      <c r="W548" s="51"/>
    </row>
    <row r="549" spans="2:23" x14ac:dyDescent="0.5">
      <c r="B549" s="76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74"/>
      <c r="S549" s="51"/>
      <c r="T549" s="51"/>
      <c r="U549" s="51"/>
      <c r="V549" s="51"/>
      <c r="W549" s="51"/>
    </row>
    <row r="550" spans="2:23" x14ac:dyDescent="0.5">
      <c r="B550" s="76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74"/>
      <c r="S550" s="51"/>
      <c r="T550" s="51"/>
      <c r="U550" s="51"/>
      <c r="V550" s="51"/>
      <c r="W550" s="51"/>
    </row>
    <row r="551" spans="2:23" x14ac:dyDescent="0.5">
      <c r="B551" s="76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74"/>
      <c r="S551" s="51"/>
      <c r="T551" s="51"/>
      <c r="U551" s="51"/>
      <c r="V551" s="51"/>
      <c r="W551" s="51"/>
    </row>
    <row r="552" spans="2:23" x14ac:dyDescent="0.5">
      <c r="B552" s="76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74"/>
      <c r="S552" s="51"/>
      <c r="T552" s="51"/>
      <c r="U552" s="51"/>
      <c r="V552" s="51"/>
      <c r="W552" s="51"/>
    </row>
    <row r="553" spans="2:23" x14ac:dyDescent="0.5">
      <c r="B553" s="76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74"/>
      <c r="S553" s="51"/>
      <c r="T553" s="51"/>
      <c r="U553" s="51"/>
      <c r="V553" s="51"/>
      <c r="W553" s="51"/>
    </row>
    <row r="554" spans="2:23" x14ac:dyDescent="0.5">
      <c r="B554" s="76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74"/>
      <c r="S554" s="51"/>
      <c r="T554" s="51"/>
      <c r="U554" s="51"/>
      <c r="V554" s="51"/>
      <c r="W554" s="51"/>
    </row>
    <row r="555" spans="2:23" x14ac:dyDescent="0.5">
      <c r="B555" s="76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74"/>
      <c r="S555" s="51"/>
      <c r="T555" s="51"/>
      <c r="U555" s="51"/>
      <c r="V555" s="51"/>
      <c r="W555" s="51"/>
    </row>
    <row r="556" spans="2:23" x14ac:dyDescent="0.5">
      <c r="B556" s="76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74"/>
      <c r="S556" s="51"/>
      <c r="T556" s="51"/>
      <c r="U556" s="51"/>
      <c r="V556" s="51"/>
      <c r="W556" s="51"/>
    </row>
    <row r="557" spans="2:23" x14ac:dyDescent="0.5">
      <c r="B557" s="76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74"/>
      <c r="S557" s="51"/>
      <c r="T557" s="51"/>
      <c r="U557" s="51"/>
      <c r="V557" s="51"/>
      <c r="W557" s="51"/>
    </row>
    <row r="558" spans="2:23" x14ac:dyDescent="0.5">
      <c r="B558" s="76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74"/>
      <c r="S558" s="51"/>
      <c r="T558" s="51"/>
      <c r="U558" s="51"/>
      <c r="V558" s="51"/>
      <c r="W558" s="51"/>
    </row>
    <row r="559" spans="2:23" x14ac:dyDescent="0.5">
      <c r="B559" s="76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74"/>
      <c r="S559" s="51"/>
      <c r="T559" s="51"/>
      <c r="U559" s="51"/>
      <c r="V559" s="51"/>
      <c r="W559" s="51"/>
    </row>
    <row r="560" spans="2:23" x14ac:dyDescent="0.5">
      <c r="B560" s="76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74"/>
      <c r="S560" s="51"/>
      <c r="T560" s="51"/>
      <c r="U560" s="51"/>
      <c r="V560" s="51"/>
      <c r="W560" s="51"/>
    </row>
    <row r="561" spans="2:23" x14ac:dyDescent="0.5">
      <c r="B561" s="76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74"/>
      <c r="S561" s="51"/>
      <c r="T561" s="51"/>
      <c r="U561" s="51"/>
      <c r="V561" s="51"/>
      <c r="W561" s="51"/>
    </row>
    <row r="562" spans="2:23" x14ac:dyDescent="0.5">
      <c r="B562" s="76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74"/>
      <c r="S562" s="51"/>
      <c r="T562" s="51"/>
      <c r="U562" s="51"/>
      <c r="V562" s="51"/>
      <c r="W562" s="51"/>
    </row>
    <row r="563" spans="2:23" x14ac:dyDescent="0.5">
      <c r="B563" s="76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74"/>
      <c r="S563" s="51"/>
      <c r="T563" s="51"/>
      <c r="U563" s="51"/>
      <c r="V563" s="51"/>
      <c r="W563" s="51"/>
    </row>
    <row r="564" spans="2:23" x14ac:dyDescent="0.5">
      <c r="B564" s="76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74"/>
      <c r="S564" s="51"/>
      <c r="T564" s="51"/>
      <c r="U564" s="51"/>
      <c r="V564" s="51"/>
      <c r="W564" s="51"/>
    </row>
    <row r="565" spans="2:23" x14ac:dyDescent="0.5">
      <c r="B565" s="76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74"/>
      <c r="S565" s="51"/>
      <c r="T565" s="51"/>
      <c r="U565" s="51"/>
      <c r="V565" s="51"/>
      <c r="W565" s="51"/>
    </row>
    <row r="566" spans="2:23" x14ac:dyDescent="0.5">
      <c r="B566" s="76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74"/>
      <c r="S566" s="51"/>
      <c r="T566" s="51"/>
      <c r="U566" s="51"/>
      <c r="V566" s="51"/>
      <c r="W566" s="51"/>
    </row>
    <row r="567" spans="2:23" x14ac:dyDescent="0.5">
      <c r="B567" s="76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74"/>
      <c r="S567" s="51"/>
      <c r="T567" s="51"/>
      <c r="U567" s="51"/>
      <c r="V567" s="51"/>
      <c r="W567" s="51"/>
    </row>
    <row r="568" spans="2:23" x14ac:dyDescent="0.5">
      <c r="B568" s="76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74"/>
      <c r="S568" s="51"/>
      <c r="T568" s="51"/>
      <c r="U568" s="51"/>
      <c r="V568" s="51"/>
      <c r="W568" s="51"/>
    </row>
    <row r="569" spans="2:23" x14ac:dyDescent="0.5">
      <c r="B569" s="76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74"/>
      <c r="S569" s="51"/>
      <c r="T569" s="51"/>
      <c r="U569" s="51"/>
      <c r="V569" s="51"/>
      <c r="W569" s="51"/>
    </row>
    <row r="570" spans="2:23" x14ac:dyDescent="0.5">
      <c r="B570" s="76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74"/>
      <c r="S570" s="51"/>
      <c r="T570" s="51"/>
      <c r="U570" s="51"/>
      <c r="V570" s="51"/>
      <c r="W570" s="51"/>
    </row>
    <row r="571" spans="2:23" x14ac:dyDescent="0.5">
      <c r="B571" s="76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74"/>
      <c r="S571" s="51"/>
      <c r="T571" s="51"/>
      <c r="U571" s="51"/>
      <c r="V571" s="51"/>
      <c r="W571" s="51"/>
    </row>
    <row r="572" spans="2:23" x14ac:dyDescent="0.5">
      <c r="B572" s="76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74"/>
      <c r="S572" s="51"/>
      <c r="T572" s="51"/>
      <c r="U572" s="51"/>
      <c r="V572" s="51"/>
      <c r="W572" s="51"/>
    </row>
    <row r="573" spans="2:23" x14ac:dyDescent="0.5">
      <c r="B573" s="76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74"/>
      <c r="S573" s="51"/>
      <c r="T573" s="51"/>
      <c r="U573" s="51"/>
      <c r="V573" s="51"/>
      <c r="W573" s="51"/>
    </row>
    <row r="574" spans="2:23" x14ac:dyDescent="0.5">
      <c r="B574" s="76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74"/>
      <c r="S574" s="51"/>
      <c r="T574" s="51"/>
      <c r="U574" s="51"/>
      <c r="V574" s="51"/>
      <c r="W574" s="51"/>
    </row>
    <row r="575" spans="2:23" x14ac:dyDescent="0.5">
      <c r="B575" s="76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74"/>
      <c r="S575" s="51"/>
      <c r="T575" s="51"/>
      <c r="U575" s="51"/>
      <c r="V575" s="51"/>
      <c r="W575" s="51"/>
    </row>
    <row r="576" spans="2:23" x14ac:dyDescent="0.5">
      <c r="B576" s="76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74"/>
      <c r="S576" s="51"/>
      <c r="T576" s="51"/>
      <c r="U576" s="51"/>
      <c r="V576" s="51"/>
      <c r="W576" s="51"/>
    </row>
    <row r="577" spans="2:23" x14ac:dyDescent="0.5">
      <c r="B577" s="76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74"/>
      <c r="S577" s="51"/>
      <c r="T577" s="51"/>
      <c r="U577" s="51"/>
      <c r="V577" s="51"/>
      <c r="W577" s="51"/>
    </row>
    <row r="578" spans="2:23" x14ac:dyDescent="0.5">
      <c r="B578" s="76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74"/>
      <c r="S578" s="51"/>
      <c r="T578" s="51"/>
      <c r="U578" s="51"/>
      <c r="V578" s="51"/>
      <c r="W578" s="51"/>
    </row>
    <row r="579" spans="2:23" x14ac:dyDescent="0.5">
      <c r="B579" s="76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74"/>
      <c r="S579" s="51"/>
      <c r="T579" s="51"/>
      <c r="U579" s="51"/>
      <c r="V579" s="51"/>
      <c r="W579" s="51"/>
    </row>
    <row r="580" spans="2:23" x14ac:dyDescent="0.5">
      <c r="B580" s="76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74"/>
      <c r="S580" s="51"/>
      <c r="T580" s="51"/>
      <c r="U580" s="51"/>
      <c r="V580" s="51"/>
      <c r="W580" s="51"/>
    </row>
    <row r="581" spans="2:23" x14ac:dyDescent="0.5">
      <c r="B581" s="76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74"/>
      <c r="S581" s="51"/>
      <c r="T581" s="51"/>
      <c r="U581" s="51"/>
      <c r="V581" s="51"/>
      <c r="W581" s="51"/>
    </row>
    <row r="582" spans="2:23" x14ac:dyDescent="0.5">
      <c r="B582" s="76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74"/>
      <c r="S582" s="51"/>
      <c r="T582" s="51"/>
      <c r="U582" s="51"/>
      <c r="V582" s="51"/>
      <c r="W582" s="51"/>
    </row>
    <row r="583" spans="2:23" x14ac:dyDescent="0.5">
      <c r="B583" s="76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74"/>
      <c r="S583" s="51"/>
      <c r="T583" s="51"/>
      <c r="U583" s="51"/>
      <c r="V583" s="51"/>
      <c r="W583" s="51"/>
    </row>
    <row r="584" spans="2:23" x14ac:dyDescent="0.5">
      <c r="B584" s="76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74"/>
      <c r="S584" s="51"/>
      <c r="T584" s="51"/>
      <c r="U584" s="51"/>
      <c r="V584" s="51"/>
      <c r="W584" s="51"/>
    </row>
    <row r="585" spans="2:23" x14ac:dyDescent="0.5">
      <c r="B585" s="76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74"/>
      <c r="S585" s="51"/>
      <c r="T585" s="51"/>
      <c r="U585" s="51"/>
      <c r="V585" s="51"/>
      <c r="W585" s="51"/>
    </row>
    <row r="586" spans="2:23" x14ac:dyDescent="0.5">
      <c r="B586" s="76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74"/>
      <c r="S586" s="51"/>
      <c r="T586" s="51"/>
      <c r="U586" s="51"/>
      <c r="V586" s="51"/>
      <c r="W586" s="51"/>
    </row>
    <row r="587" spans="2:23" x14ac:dyDescent="0.5">
      <c r="B587" s="76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74"/>
      <c r="S587" s="51"/>
      <c r="T587" s="51"/>
      <c r="U587" s="51"/>
      <c r="V587" s="51"/>
      <c r="W587" s="51"/>
    </row>
    <row r="588" spans="2:23" x14ac:dyDescent="0.5">
      <c r="B588" s="76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74"/>
      <c r="S588" s="51"/>
      <c r="T588" s="51"/>
      <c r="U588" s="51"/>
      <c r="V588" s="51"/>
      <c r="W588" s="51"/>
    </row>
    <row r="589" spans="2:23" x14ac:dyDescent="0.5">
      <c r="B589" s="76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74"/>
      <c r="S589" s="51"/>
      <c r="T589" s="51"/>
      <c r="U589" s="51"/>
      <c r="V589" s="51"/>
      <c r="W589" s="51"/>
    </row>
    <row r="590" spans="2:23" x14ac:dyDescent="0.5">
      <c r="B590" s="76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74"/>
      <c r="S590" s="51"/>
      <c r="T590" s="51"/>
      <c r="U590" s="51"/>
      <c r="V590" s="51"/>
      <c r="W590" s="51"/>
    </row>
    <row r="591" spans="2:23" x14ac:dyDescent="0.5">
      <c r="B591" s="76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74"/>
      <c r="S591" s="51"/>
      <c r="T591" s="51"/>
      <c r="U591" s="51"/>
      <c r="V591" s="51"/>
      <c r="W591" s="51"/>
    </row>
    <row r="592" spans="2:23" x14ac:dyDescent="0.5">
      <c r="B592" s="76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74"/>
      <c r="S592" s="51"/>
      <c r="T592" s="51"/>
      <c r="U592" s="51"/>
      <c r="V592" s="51"/>
      <c r="W592" s="51"/>
    </row>
    <row r="593" spans="2:23" x14ac:dyDescent="0.5">
      <c r="B593" s="76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74"/>
      <c r="S593" s="51"/>
      <c r="T593" s="51"/>
      <c r="U593" s="51"/>
      <c r="V593" s="51"/>
      <c r="W593" s="51"/>
    </row>
    <row r="594" spans="2:23" x14ac:dyDescent="0.5">
      <c r="B594" s="76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74"/>
      <c r="S594" s="51"/>
      <c r="T594" s="51"/>
      <c r="U594" s="51"/>
      <c r="V594" s="51"/>
      <c r="W594" s="51"/>
    </row>
    <row r="595" spans="2:23" x14ac:dyDescent="0.5">
      <c r="B595" s="76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74"/>
      <c r="S595" s="51"/>
      <c r="T595" s="51"/>
      <c r="U595" s="51"/>
      <c r="V595" s="51"/>
      <c r="W595" s="51"/>
    </row>
    <row r="596" spans="2:23" x14ac:dyDescent="0.5">
      <c r="B596" s="76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74"/>
      <c r="S596" s="51"/>
      <c r="T596" s="51"/>
      <c r="U596" s="51"/>
      <c r="V596" s="51"/>
      <c r="W596" s="51"/>
    </row>
    <row r="597" spans="2:23" x14ac:dyDescent="0.5">
      <c r="B597" s="76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74"/>
      <c r="S597" s="51"/>
      <c r="T597" s="51"/>
      <c r="U597" s="51"/>
      <c r="V597" s="51"/>
      <c r="W597" s="51"/>
    </row>
    <row r="598" spans="2:23" x14ac:dyDescent="0.5">
      <c r="B598" s="76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74"/>
      <c r="S598" s="51"/>
      <c r="T598" s="51"/>
      <c r="U598" s="51"/>
      <c r="V598" s="51"/>
      <c r="W598" s="51"/>
    </row>
    <row r="599" spans="2:23" x14ac:dyDescent="0.5">
      <c r="B599" s="76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74"/>
      <c r="S599" s="51"/>
      <c r="T599" s="51"/>
      <c r="U599" s="51"/>
      <c r="V599" s="51"/>
      <c r="W599" s="51"/>
    </row>
    <row r="600" spans="2:23" x14ac:dyDescent="0.5">
      <c r="B600" s="76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74"/>
      <c r="S600" s="51"/>
      <c r="T600" s="51"/>
      <c r="U600" s="51"/>
      <c r="V600" s="51"/>
      <c r="W600" s="51"/>
    </row>
    <row r="601" spans="2:23" x14ac:dyDescent="0.5">
      <c r="B601" s="76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74"/>
      <c r="S601" s="51"/>
      <c r="T601" s="51"/>
      <c r="U601" s="51"/>
      <c r="V601" s="51"/>
      <c r="W601" s="51"/>
    </row>
    <row r="602" spans="2:23" x14ac:dyDescent="0.5">
      <c r="B602" s="76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74"/>
      <c r="S602" s="51"/>
      <c r="T602" s="51"/>
      <c r="U602" s="51"/>
      <c r="V602" s="51"/>
      <c r="W602" s="51"/>
    </row>
    <row r="603" spans="2:23" x14ac:dyDescent="0.5">
      <c r="B603" s="76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74"/>
      <c r="S603" s="51"/>
      <c r="T603" s="51"/>
      <c r="U603" s="51"/>
      <c r="V603" s="51"/>
      <c r="W603" s="51"/>
    </row>
    <row r="604" spans="2:23" x14ac:dyDescent="0.5">
      <c r="B604" s="76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74"/>
      <c r="S604" s="51"/>
      <c r="T604" s="51"/>
      <c r="U604" s="51"/>
      <c r="V604" s="51"/>
      <c r="W604" s="51"/>
    </row>
    <row r="605" spans="2:23" x14ac:dyDescent="0.5">
      <c r="B605" s="76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74"/>
      <c r="S605" s="51"/>
      <c r="T605" s="51"/>
      <c r="U605" s="51"/>
      <c r="V605" s="51"/>
      <c r="W605" s="51"/>
    </row>
    <row r="606" spans="2:23" x14ac:dyDescent="0.5">
      <c r="B606" s="76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74"/>
      <c r="S606" s="51"/>
      <c r="T606" s="51"/>
      <c r="U606" s="51"/>
      <c r="V606" s="51"/>
      <c r="W606" s="51"/>
    </row>
    <row r="607" spans="2:23" x14ac:dyDescent="0.5">
      <c r="B607" s="76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74"/>
      <c r="S607" s="51"/>
      <c r="T607" s="51"/>
      <c r="U607" s="51"/>
      <c r="V607" s="51"/>
      <c r="W607" s="51"/>
    </row>
    <row r="608" spans="2:23" x14ac:dyDescent="0.5">
      <c r="B608" s="76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74"/>
      <c r="S608" s="51"/>
      <c r="T608" s="51"/>
      <c r="U608" s="51"/>
      <c r="V608" s="51"/>
      <c r="W608" s="51"/>
    </row>
    <row r="609" spans="2:23" x14ac:dyDescent="0.5">
      <c r="B609" s="76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74"/>
      <c r="S609" s="51"/>
      <c r="T609" s="51"/>
      <c r="U609" s="51"/>
      <c r="V609" s="51"/>
      <c r="W609" s="51"/>
    </row>
    <row r="610" spans="2:23" x14ac:dyDescent="0.5">
      <c r="B610" s="76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74"/>
      <c r="S610" s="51"/>
      <c r="T610" s="51"/>
      <c r="U610" s="51"/>
      <c r="V610" s="51"/>
      <c r="W610" s="51"/>
    </row>
    <row r="611" spans="2:23" x14ac:dyDescent="0.5">
      <c r="B611" s="76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74"/>
      <c r="S611" s="51"/>
      <c r="T611" s="51"/>
      <c r="U611" s="51"/>
      <c r="V611" s="51"/>
      <c r="W611" s="51"/>
    </row>
    <row r="612" spans="2:23" x14ac:dyDescent="0.5">
      <c r="B612" s="76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74"/>
      <c r="S612" s="51"/>
      <c r="T612" s="51"/>
      <c r="U612" s="51"/>
      <c r="V612" s="51"/>
      <c r="W612" s="51"/>
    </row>
    <row r="613" spans="2:23" x14ac:dyDescent="0.5">
      <c r="B613" s="76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74"/>
      <c r="S613" s="51"/>
      <c r="T613" s="51"/>
      <c r="U613" s="51"/>
      <c r="V613" s="51"/>
      <c r="W613" s="51"/>
    </row>
    <row r="614" spans="2:23" x14ac:dyDescent="0.5">
      <c r="B614" s="76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74"/>
      <c r="S614" s="51"/>
      <c r="T614" s="51"/>
      <c r="U614" s="51"/>
      <c r="V614" s="51"/>
      <c r="W614" s="51"/>
    </row>
    <row r="615" spans="2:23" x14ac:dyDescent="0.5">
      <c r="B615" s="76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74"/>
      <c r="S615" s="51"/>
      <c r="T615" s="51"/>
      <c r="U615" s="51"/>
      <c r="V615" s="51"/>
      <c r="W615" s="51"/>
    </row>
    <row r="616" spans="2:23" x14ac:dyDescent="0.5">
      <c r="B616" s="76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77"/>
      <c r="S616" s="51"/>
      <c r="T616" s="51"/>
      <c r="U616" s="51"/>
      <c r="V616" s="51"/>
      <c r="W616" s="51"/>
    </row>
    <row r="617" spans="2:23" x14ac:dyDescent="0.5">
      <c r="B617" s="76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77"/>
      <c r="S617" s="51"/>
      <c r="T617" s="51"/>
      <c r="U617" s="51"/>
      <c r="V617" s="51"/>
      <c r="W617" s="51"/>
    </row>
    <row r="618" spans="2:23" x14ac:dyDescent="0.5">
      <c r="B618" s="76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77"/>
      <c r="S618" s="51"/>
      <c r="T618" s="51"/>
      <c r="U618" s="51"/>
      <c r="V618" s="51"/>
      <c r="W618" s="51"/>
    </row>
    <row r="619" spans="2:23" x14ac:dyDescent="0.5">
      <c r="B619" s="76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77"/>
      <c r="S619" s="51"/>
      <c r="T619" s="51"/>
      <c r="U619" s="51"/>
      <c r="V619" s="51"/>
      <c r="W619" s="51"/>
    </row>
    <row r="620" spans="2:23" x14ac:dyDescent="0.5">
      <c r="B620" s="76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77"/>
      <c r="S620" s="51"/>
      <c r="T620" s="51"/>
      <c r="U620" s="51"/>
      <c r="V620" s="51"/>
      <c r="W620" s="51"/>
    </row>
    <row r="621" spans="2:23" x14ac:dyDescent="0.5">
      <c r="B621" s="76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77"/>
      <c r="S621" s="51"/>
      <c r="T621" s="51"/>
      <c r="U621" s="51"/>
      <c r="V621" s="51"/>
      <c r="W621" s="51"/>
    </row>
    <row r="622" spans="2:23" x14ac:dyDescent="0.5">
      <c r="B622" s="76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77"/>
      <c r="S622" s="51"/>
      <c r="T622" s="51"/>
      <c r="U622" s="51"/>
      <c r="V622" s="51"/>
      <c r="W622" s="51"/>
    </row>
    <row r="623" spans="2:23" x14ac:dyDescent="0.5">
      <c r="B623" s="76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77"/>
      <c r="S623" s="51"/>
      <c r="T623" s="51"/>
      <c r="U623" s="51"/>
      <c r="V623" s="51"/>
      <c r="W623" s="51"/>
    </row>
    <row r="624" spans="2:23" x14ac:dyDescent="0.5">
      <c r="B624" s="76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77"/>
      <c r="S624" s="51"/>
      <c r="T624" s="51"/>
      <c r="U624" s="51"/>
      <c r="V624" s="51"/>
      <c r="W624" s="51"/>
    </row>
    <row r="625" spans="2:23" x14ac:dyDescent="0.5">
      <c r="B625" s="76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77"/>
      <c r="S625" s="51"/>
      <c r="T625" s="51"/>
      <c r="U625" s="51"/>
      <c r="V625" s="51"/>
      <c r="W625" s="51"/>
    </row>
    <row r="626" spans="2:23" x14ac:dyDescent="0.5">
      <c r="B626" s="76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77"/>
      <c r="S626" s="51"/>
      <c r="T626" s="51"/>
      <c r="U626" s="51"/>
      <c r="V626" s="51"/>
      <c r="W626" s="51"/>
    </row>
    <row r="627" spans="2:23" x14ac:dyDescent="0.5">
      <c r="B627" s="76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77"/>
      <c r="S627" s="51"/>
      <c r="T627" s="51"/>
      <c r="U627" s="51"/>
      <c r="V627" s="51"/>
      <c r="W627" s="51"/>
    </row>
    <row r="628" spans="2:23" x14ac:dyDescent="0.5">
      <c r="B628" s="76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77"/>
      <c r="S628" s="51"/>
      <c r="T628" s="51"/>
      <c r="U628" s="51"/>
      <c r="V628" s="51"/>
      <c r="W628" s="51"/>
    </row>
    <row r="629" spans="2:23" x14ac:dyDescent="0.5">
      <c r="B629" s="76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77"/>
      <c r="S629" s="51"/>
      <c r="T629" s="51"/>
      <c r="U629" s="51"/>
      <c r="V629" s="51"/>
      <c r="W629" s="51"/>
    </row>
    <row r="630" spans="2:23" x14ac:dyDescent="0.5">
      <c r="B630" s="76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77"/>
      <c r="S630" s="51"/>
      <c r="T630" s="51"/>
      <c r="U630" s="51"/>
      <c r="V630" s="51"/>
      <c r="W630" s="51"/>
    </row>
    <row r="631" spans="2:23" x14ac:dyDescent="0.5">
      <c r="B631" s="76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77"/>
      <c r="S631" s="51"/>
      <c r="T631" s="51"/>
      <c r="U631" s="51"/>
      <c r="V631" s="51"/>
      <c r="W631" s="51"/>
    </row>
    <row r="632" spans="2:23" x14ac:dyDescent="0.5">
      <c r="B632" s="76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77"/>
      <c r="S632" s="51"/>
      <c r="T632" s="51"/>
      <c r="U632" s="51"/>
      <c r="V632" s="51"/>
      <c r="W632" s="51"/>
    </row>
    <row r="633" spans="2:23" x14ac:dyDescent="0.5">
      <c r="B633" s="76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77"/>
      <c r="S633" s="51"/>
      <c r="T633" s="51"/>
      <c r="U633" s="51"/>
      <c r="V633" s="51"/>
      <c r="W633" s="51"/>
    </row>
    <row r="634" spans="2:23" x14ac:dyDescent="0.5">
      <c r="B634" s="76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77"/>
      <c r="S634" s="51"/>
      <c r="T634" s="51"/>
      <c r="U634" s="51"/>
      <c r="V634" s="51"/>
      <c r="W634" s="51"/>
    </row>
    <row r="635" spans="2:23" x14ac:dyDescent="0.5">
      <c r="B635" s="76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77"/>
      <c r="S635" s="51"/>
      <c r="T635" s="51"/>
      <c r="U635" s="51"/>
      <c r="V635" s="51"/>
      <c r="W635" s="51"/>
    </row>
    <row r="636" spans="2:23" x14ac:dyDescent="0.5">
      <c r="B636" s="76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77"/>
      <c r="S636" s="51"/>
      <c r="T636" s="51"/>
      <c r="U636" s="51"/>
      <c r="V636" s="51"/>
      <c r="W636" s="51"/>
    </row>
    <row r="637" spans="2:23" x14ac:dyDescent="0.5">
      <c r="B637" s="76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77"/>
      <c r="S637" s="51"/>
      <c r="T637" s="51"/>
      <c r="U637" s="51"/>
      <c r="V637" s="51"/>
      <c r="W637" s="51"/>
    </row>
    <row r="638" spans="2:23" x14ac:dyDescent="0.5">
      <c r="B638" s="76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77"/>
      <c r="S638" s="51"/>
      <c r="T638" s="51"/>
      <c r="U638" s="51"/>
      <c r="V638" s="51"/>
      <c r="W638" s="51"/>
    </row>
    <row r="639" spans="2:23" x14ac:dyDescent="0.5">
      <c r="B639" s="76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77"/>
      <c r="S639" s="51"/>
      <c r="T639" s="51"/>
      <c r="U639" s="51"/>
      <c r="V639" s="51"/>
      <c r="W639" s="51"/>
    </row>
    <row r="640" spans="2:23" x14ac:dyDescent="0.5">
      <c r="B640" s="76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77"/>
      <c r="S640" s="51"/>
      <c r="T640" s="51"/>
      <c r="U640" s="51"/>
      <c r="V640" s="51"/>
      <c r="W640" s="51"/>
    </row>
    <row r="641" spans="2:23" x14ac:dyDescent="0.5">
      <c r="B641" s="76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77"/>
      <c r="S641" s="51"/>
      <c r="T641" s="51"/>
      <c r="U641" s="51"/>
      <c r="V641" s="51"/>
      <c r="W641" s="51"/>
    </row>
    <row r="642" spans="2:23" x14ac:dyDescent="0.5">
      <c r="B642" s="76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77"/>
      <c r="S642" s="51"/>
      <c r="T642" s="51"/>
      <c r="U642" s="51"/>
      <c r="V642" s="51"/>
      <c r="W642" s="51"/>
    </row>
    <row r="643" spans="2:23" x14ac:dyDescent="0.5">
      <c r="B643" s="76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77"/>
      <c r="S643" s="51"/>
      <c r="T643" s="51"/>
      <c r="U643" s="51"/>
      <c r="V643" s="51"/>
      <c r="W643" s="51"/>
    </row>
    <row r="644" spans="2:23" x14ac:dyDescent="0.5">
      <c r="B644" s="76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77"/>
      <c r="S644" s="51"/>
      <c r="T644" s="51"/>
      <c r="U644" s="51"/>
      <c r="V644" s="51"/>
      <c r="W644" s="51"/>
    </row>
    <row r="645" spans="2:23" x14ac:dyDescent="0.5">
      <c r="B645" s="76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77"/>
      <c r="S645" s="51"/>
      <c r="T645" s="51"/>
      <c r="U645" s="51"/>
      <c r="V645" s="51"/>
      <c r="W645" s="51"/>
    </row>
    <row r="646" spans="2:23" x14ac:dyDescent="0.5">
      <c r="B646" s="76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77"/>
      <c r="S646" s="51"/>
      <c r="T646" s="51"/>
      <c r="U646" s="51"/>
      <c r="V646" s="51"/>
      <c r="W646" s="51"/>
    </row>
    <row r="647" spans="2:23" x14ac:dyDescent="0.5">
      <c r="B647" s="76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77"/>
      <c r="S647" s="51"/>
      <c r="T647" s="51"/>
      <c r="U647" s="51"/>
      <c r="V647" s="51"/>
      <c r="W647" s="51"/>
    </row>
    <row r="648" spans="2:23" x14ac:dyDescent="0.5">
      <c r="B648" s="76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77"/>
      <c r="S648" s="51"/>
      <c r="T648" s="51"/>
      <c r="U648" s="51"/>
      <c r="V648" s="51"/>
      <c r="W648" s="51"/>
    </row>
    <row r="649" spans="2:23" x14ac:dyDescent="0.5">
      <c r="B649" s="76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77"/>
      <c r="S649" s="51"/>
      <c r="T649" s="51"/>
      <c r="U649" s="51"/>
      <c r="V649" s="51"/>
      <c r="W649" s="51"/>
    </row>
    <row r="650" spans="2:23" x14ac:dyDescent="0.5">
      <c r="B650" s="76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77"/>
      <c r="S650" s="51"/>
      <c r="T650" s="51"/>
      <c r="U650" s="51"/>
      <c r="V650" s="51"/>
      <c r="W650" s="51"/>
    </row>
    <row r="651" spans="2:23" x14ac:dyDescent="0.5">
      <c r="B651" s="76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77"/>
      <c r="S651" s="51"/>
      <c r="T651" s="51"/>
      <c r="U651" s="51"/>
      <c r="V651" s="51"/>
      <c r="W651" s="51"/>
    </row>
    <row r="652" spans="2:23" x14ac:dyDescent="0.5">
      <c r="B652" s="76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77"/>
      <c r="S652" s="51"/>
      <c r="T652" s="51"/>
      <c r="U652" s="51"/>
      <c r="V652" s="51"/>
      <c r="W652" s="51"/>
    </row>
    <row r="653" spans="2:23" x14ac:dyDescent="0.5">
      <c r="B653" s="76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77"/>
      <c r="S653" s="51"/>
      <c r="T653" s="51"/>
      <c r="U653" s="51"/>
      <c r="V653" s="51"/>
      <c r="W653" s="51"/>
    </row>
    <row r="654" spans="2:23" x14ac:dyDescent="0.5">
      <c r="B654" s="76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77"/>
      <c r="S654" s="51"/>
      <c r="T654" s="51"/>
      <c r="U654" s="51"/>
      <c r="V654" s="51"/>
      <c r="W654" s="51"/>
    </row>
    <row r="655" spans="2:23" x14ac:dyDescent="0.5">
      <c r="B655" s="76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77"/>
      <c r="S655" s="51"/>
      <c r="T655" s="51"/>
      <c r="U655" s="51"/>
      <c r="V655" s="51"/>
      <c r="W655" s="51"/>
    </row>
    <row r="656" spans="2:23" x14ac:dyDescent="0.5">
      <c r="B656" s="76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77"/>
      <c r="S656" s="51"/>
      <c r="T656" s="51"/>
      <c r="U656" s="51"/>
      <c r="V656" s="51"/>
      <c r="W656" s="51"/>
    </row>
    <row r="657" spans="2:23" x14ac:dyDescent="0.5">
      <c r="B657" s="76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77"/>
      <c r="S657" s="51"/>
      <c r="T657" s="51"/>
      <c r="U657" s="51"/>
      <c r="V657" s="51"/>
      <c r="W657" s="51"/>
    </row>
    <row r="658" spans="2:23" x14ac:dyDescent="0.5">
      <c r="B658" s="76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77"/>
      <c r="S658" s="51"/>
      <c r="T658" s="51"/>
      <c r="U658" s="51"/>
      <c r="V658" s="51"/>
      <c r="W658" s="51"/>
    </row>
    <row r="659" spans="2:23" x14ac:dyDescent="0.5">
      <c r="B659" s="76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77"/>
      <c r="S659" s="51"/>
      <c r="T659" s="51"/>
      <c r="U659" s="51"/>
      <c r="V659" s="51"/>
      <c r="W659" s="51"/>
    </row>
    <row r="660" spans="2:23" x14ac:dyDescent="0.5">
      <c r="B660" s="76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77"/>
      <c r="S660" s="51"/>
      <c r="T660" s="51"/>
      <c r="U660" s="51"/>
      <c r="V660" s="51"/>
      <c r="W660" s="51"/>
    </row>
    <row r="661" spans="2:23" x14ac:dyDescent="0.5">
      <c r="B661" s="76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77"/>
      <c r="S661" s="51"/>
      <c r="T661" s="51"/>
      <c r="U661" s="51"/>
      <c r="V661" s="51"/>
      <c r="W661" s="51"/>
    </row>
    <row r="662" spans="2:23" x14ac:dyDescent="0.5">
      <c r="B662" s="76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77"/>
      <c r="S662" s="51"/>
      <c r="T662" s="51"/>
      <c r="U662" s="51"/>
      <c r="V662" s="51"/>
      <c r="W662" s="51"/>
    </row>
    <row r="663" spans="2:23" x14ac:dyDescent="0.5">
      <c r="B663" s="76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77"/>
      <c r="S663" s="51"/>
      <c r="T663" s="51"/>
      <c r="U663" s="51"/>
      <c r="V663" s="51"/>
      <c r="W663" s="51"/>
    </row>
    <row r="664" spans="2:23" x14ac:dyDescent="0.5">
      <c r="B664" s="76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77"/>
      <c r="S664" s="51"/>
      <c r="T664" s="51"/>
      <c r="U664" s="51"/>
      <c r="V664" s="51"/>
      <c r="W664" s="51"/>
    </row>
    <row r="665" spans="2:23" x14ac:dyDescent="0.5">
      <c r="B665" s="76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77"/>
      <c r="S665" s="51"/>
      <c r="T665" s="51"/>
      <c r="U665" s="51"/>
      <c r="V665" s="51"/>
      <c r="W665" s="51"/>
    </row>
    <row r="666" spans="2:23" x14ac:dyDescent="0.5">
      <c r="B666" s="76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77"/>
      <c r="S666" s="51"/>
      <c r="T666" s="51"/>
      <c r="U666" s="51"/>
      <c r="V666" s="51"/>
      <c r="W666" s="51"/>
    </row>
    <row r="667" spans="2:23" x14ac:dyDescent="0.5">
      <c r="B667" s="76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77"/>
      <c r="S667" s="51"/>
      <c r="T667" s="51"/>
      <c r="U667" s="51"/>
      <c r="V667" s="51"/>
      <c r="W667" s="51"/>
    </row>
    <row r="668" spans="2:23" x14ac:dyDescent="0.5">
      <c r="B668" s="76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77"/>
      <c r="S668" s="51"/>
      <c r="T668" s="51"/>
      <c r="U668" s="51"/>
      <c r="V668" s="51"/>
      <c r="W668" s="51"/>
    </row>
    <row r="669" spans="2:23" x14ac:dyDescent="0.5">
      <c r="B669" s="76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77"/>
      <c r="S669" s="51"/>
      <c r="T669" s="51"/>
      <c r="U669" s="51"/>
      <c r="V669" s="51"/>
      <c r="W669" s="51"/>
    </row>
    <row r="670" spans="2:23" x14ac:dyDescent="0.5">
      <c r="B670" s="76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77"/>
      <c r="S670" s="51"/>
      <c r="T670" s="51"/>
      <c r="U670" s="51"/>
      <c r="V670" s="51"/>
      <c r="W670" s="51"/>
    </row>
    <row r="671" spans="2:23" x14ac:dyDescent="0.5">
      <c r="B671" s="76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77"/>
      <c r="S671" s="51"/>
      <c r="T671" s="51"/>
      <c r="U671" s="51"/>
      <c r="V671" s="51"/>
      <c r="W671" s="51"/>
    </row>
    <row r="672" spans="2:23" x14ac:dyDescent="0.5">
      <c r="B672" s="76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77"/>
      <c r="S672" s="51"/>
      <c r="T672" s="51"/>
      <c r="U672" s="51"/>
      <c r="V672" s="51"/>
      <c r="W672" s="51"/>
    </row>
    <row r="673" spans="2:23" x14ac:dyDescent="0.5">
      <c r="B673" s="76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77"/>
      <c r="S673" s="51"/>
      <c r="T673" s="51"/>
      <c r="U673" s="51"/>
      <c r="V673" s="51"/>
      <c r="W673" s="51"/>
    </row>
    <row r="674" spans="2:23" x14ac:dyDescent="0.5">
      <c r="B674" s="76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77"/>
      <c r="S674" s="51"/>
      <c r="T674" s="51"/>
      <c r="U674" s="51"/>
      <c r="V674" s="51"/>
      <c r="W674" s="51"/>
    </row>
    <row r="675" spans="2:23" x14ac:dyDescent="0.5">
      <c r="B675" s="76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77"/>
      <c r="S675" s="51"/>
      <c r="T675" s="51"/>
      <c r="U675" s="51"/>
      <c r="V675" s="51"/>
      <c r="W675" s="51"/>
    </row>
    <row r="676" spans="2:23" x14ac:dyDescent="0.5">
      <c r="B676" s="76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77"/>
      <c r="S676" s="51"/>
      <c r="T676" s="51"/>
      <c r="U676" s="51"/>
      <c r="V676" s="51"/>
      <c r="W676" s="51"/>
    </row>
    <row r="677" spans="2:23" x14ac:dyDescent="0.5">
      <c r="B677" s="76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77"/>
      <c r="S677" s="51"/>
      <c r="T677" s="51"/>
      <c r="U677" s="51"/>
      <c r="V677" s="51"/>
      <c r="W677" s="51"/>
    </row>
    <row r="678" spans="2:23" x14ac:dyDescent="0.5">
      <c r="B678" s="76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77"/>
      <c r="S678" s="51"/>
      <c r="T678" s="51"/>
      <c r="U678" s="51"/>
      <c r="V678" s="51"/>
      <c r="W678" s="51"/>
    </row>
    <row r="679" spans="2:23" x14ac:dyDescent="0.5">
      <c r="B679" s="76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77"/>
      <c r="S679" s="51"/>
      <c r="T679" s="51"/>
      <c r="U679" s="51"/>
      <c r="V679" s="51"/>
      <c r="W679" s="51"/>
    </row>
    <row r="680" spans="2:23" x14ac:dyDescent="0.5">
      <c r="B680" s="76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77"/>
      <c r="S680" s="51"/>
      <c r="T680" s="51"/>
      <c r="U680" s="51"/>
      <c r="V680" s="51"/>
      <c r="W680" s="51"/>
    </row>
    <row r="681" spans="2:23" x14ac:dyDescent="0.5">
      <c r="B681" s="76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77"/>
      <c r="S681" s="51"/>
      <c r="T681" s="51"/>
      <c r="U681" s="51"/>
      <c r="V681" s="51"/>
      <c r="W681" s="51"/>
    </row>
    <row r="682" spans="2:23" x14ac:dyDescent="0.5">
      <c r="B682" s="76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77"/>
      <c r="S682" s="51"/>
      <c r="T682" s="51"/>
      <c r="U682" s="51"/>
      <c r="V682" s="51"/>
      <c r="W682" s="51"/>
    </row>
    <row r="683" spans="2:23" x14ac:dyDescent="0.5">
      <c r="B683" s="76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77"/>
      <c r="S683" s="51"/>
      <c r="T683" s="51"/>
      <c r="U683" s="51"/>
      <c r="V683" s="51"/>
      <c r="W683" s="51"/>
    </row>
    <row r="684" spans="2:23" x14ac:dyDescent="0.5">
      <c r="B684" s="76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77"/>
      <c r="S684" s="51"/>
      <c r="T684" s="51"/>
      <c r="U684" s="51"/>
      <c r="V684" s="51"/>
      <c r="W684" s="51"/>
    </row>
    <row r="685" spans="2:23" x14ac:dyDescent="0.5">
      <c r="B685" s="76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77"/>
      <c r="S685" s="51"/>
      <c r="T685" s="51"/>
      <c r="U685" s="51"/>
      <c r="V685" s="51"/>
      <c r="W685" s="51"/>
    </row>
    <row r="686" spans="2:23" x14ac:dyDescent="0.5">
      <c r="B686" s="76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77"/>
      <c r="S686" s="51"/>
      <c r="T686" s="51"/>
      <c r="U686" s="51"/>
      <c r="V686" s="51"/>
      <c r="W686" s="51"/>
    </row>
    <row r="687" spans="2:23" x14ac:dyDescent="0.5">
      <c r="B687" s="76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77"/>
      <c r="S687" s="51"/>
      <c r="T687" s="51"/>
      <c r="U687" s="51"/>
      <c r="V687" s="51"/>
      <c r="W687" s="51"/>
    </row>
    <row r="688" spans="2:23" x14ac:dyDescent="0.5">
      <c r="B688" s="76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77"/>
      <c r="S688" s="51"/>
      <c r="T688" s="51"/>
      <c r="U688" s="51"/>
      <c r="V688" s="51"/>
      <c r="W688" s="51"/>
    </row>
    <row r="689" spans="2:23" x14ac:dyDescent="0.5">
      <c r="B689" s="76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77"/>
      <c r="S689" s="51"/>
      <c r="T689" s="51"/>
      <c r="U689" s="51"/>
      <c r="V689" s="51"/>
      <c r="W689" s="51"/>
    </row>
    <row r="690" spans="2:23" x14ac:dyDescent="0.5">
      <c r="B690" s="76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77"/>
      <c r="S690" s="51"/>
      <c r="T690" s="51"/>
      <c r="U690" s="51"/>
      <c r="V690" s="51"/>
      <c r="W690" s="51"/>
    </row>
    <row r="691" spans="2:23" x14ac:dyDescent="0.5">
      <c r="B691" s="76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77"/>
      <c r="S691" s="51"/>
      <c r="T691" s="51"/>
      <c r="U691" s="51"/>
      <c r="V691" s="51"/>
      <c r="W691" s="51"/>
    </row>
    <row r="692" spans="2:23" x14ac:dyDescent="0.5">
      <c r="B692" s="76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77"/>
      <c r="S692" s="51"/>
      <c r="T692" s="51"/>
      <c r="U692" s="51"/>
      <c r="V692" s="51"/>
      <c r="W692" s="51"/>
    </row>
    <row r="693" spans="2:23" x14ac:dyDescent="0.5">
      <c r="B693" s="76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77"/>
      <c r="S693" s="51"/>
      <c r="T693" s="51"/>
      <c r="U693" s="51"/>
      <c r="V693" s="51"/>
      <c r="W693" s="51"/>
    </row>
    <row r="694" spans="2:23" x14ac:dyDescent="0.5">
      <c r="B694" s="76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77"/>
      <c r="S694" s="51"/>
      <c r="T694" s="51"/>
      <c r="U694" s="51"/>
      <c r="V694" s="51"/>
      <c r="W694" s="51"/>
    </row>
    <row r="695" spans="2:23" x14ac:dyDescent="0.5">
      <c r="B695" s="76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77"/>
      <c r="S695" s="51"/>
      <c r="T695" s="51"/>
      <c r="U695" s="51"/>
      <c r="V695" s="51"/>
      <c r="W695" s="51"/>
    </row>
    <row r="696" spans="2:23" x14ac:dyDescent="0.5">
      <c r="B696" s="76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77"/>
      <c r="S696" s="51"/>
      <c r="T696" s="51"/>
      <c r="U696" s="51"/>
      <c r="V696" s="51"/>
      <c r="W696" s="51"/>
    </row>
    <row r="697" spans="2:23" x14ac:dyDescent="0.5">
      <c r="B697" s="76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77"/>
      <c r="S697" s="51"/>
      <c r="T697" s="51"/>
      <c r="U697" s="51"/>
      <c r="V697" s="51"/>
      <c r="W697" s="51"/>
    </row>
    <row r="698" spans="2:23" x14ac:dyDescent="0.5">
      <c r="B698" s="76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77"/>
      <c r="S698" s="51"/>
      <c r="T698" s="51"/>
      <c r="U698" s="51"/>
      <c r="V698" s="51"/>
      <c r="W698" s="51"/>
    </row>
    <row r="699" spans="2:23" x14ac:dyDescent="0.5">
      <c r="B699" s="76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77"/>
      <c r="S699" s="51"/>
      <c r="T699" s="51"/>
      <c r="U699" s="51"/>
      <c r="V699" s="51"/>
      <c r="W699" s="51"/>
    </row>
    <row r="700" spans="2:23" x14ac:dyDescent="0.5">
      <c r="B700" s="76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77"/>
      <c r="S700" s="51"/>
      <c r="T700" s="51"/>
      <c r="U700" s="51"/>
      <c r="V700" s="51"/>
      <c r="W700" s="51"/>
    </row>
    <row r="701" spans="2:23" x14ac:dyDescent="0.5">
      <c r="B701" s="76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77"/>
      <c r="S701" s="51"/>
      <c r="T701" s="51"/>
      <c r="U701" s="51"/>
      <c r="V701" s="51"/>
      <c r="W701" s="51"/>
    </row>
    <row r="702" spans="2:23" x14ac:dyDescent="0.5">
      <c r="B702" s="76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77"/>
      <c r="S702" s="51"/>
      <c r="T702" s="51"/>
      <c r="U702" s="51"/>
      <c r="V702" s="51"/>
      <c r="W702" s="51"/>
    </row>
    <row r="703" spans="2:23" x14ac:dyDescent="0.5">
      <c r="B703" s="76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77"/>
      <c r="S703" s="51"/>
      <c r="T703" s="51"/>
      <c r="U703" s="51"/>
      <c r="V703" s="51"/>
      <c r="W703" s="51"/>
    </row>
    <row r="704" spans="2:23" x14ac:dyDescent="0.5">
      <c r="B704" s="76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77"/>
      <c r="S704" s="51"/>
      <c r="T704" s="51"/>
      <c r="U704" s="51"/>
      <c r="V704" s="51"/>
      <c r="W704" s="51"/>
    </row>
    <row r="705" spans="2:23" x14ac:dyDescent="0.5">
      <c r="B705" s="76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77"/>
      <c r="S705" s="51"/>
      <c r="T705" s="51"/>
      <c r="U705" s="51"/>
      <c r="V705" s="51"/>
      <c r="W705" s="51"/>
    </row>
    <row r="706" spans="2:23" x14ac:dyDescent="0.5">
      <c r="B706" s="76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77"/>
      <c r="S706" s="51"/>
      <c r="T706" s="51"/>
      <c r="U706" s="51"/>
      <c r="V706" s="51"/>
      <c r="W706" s="51"/>
    </row>
    <row r="707" spans="2:23" x14ac:dyDescent="0.5">
      <c r="B707" s="76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77"/>
      <c r="S707" s="51"/>
      <c r="T707" s="51"/>
      <c r="U707" s="51"/>
      <c r="V707" s="51"/>
      <c r="W707" s="51"/>
    </row>
    <row r="708" spans="2:23" x14ac:dyDescent="0.5">
      <c r="B708" s="76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77"/>
      <c r="S708" s="51"/>
      <c r="T708" s="51"/>
      <c r="U708" s="51"/>
      <c r="V708" s="51"/>
      <c r="W708" s="51"/>
    </row>
    <row r="709" spans="2:23" x14ac:dyDescent="0.5">
      <c r="B709" s="76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77"/>
      <c r="S709" s="51"/>
      <c r="T709" s="51"/>
      <c r="U709" s="51"/>
      <c r="V709" s="51"/>
      <c r="W709" s="51"/>
    </row>
    <row r="710" spans="2:23" x14ac:dyDescent="0.5">
      <c r="B710" s="76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77"/>
      <c r="S710" s="51"/>
      <c r="T710" s="51"/>
      <c r="U710" s="51"/>
      <c r="V710" s="51"/>
      <c r="W710" s="51"/>
    </row>
    <row r="711" spans="2:23" x14ac:dyDescent="0.5">
      <c r="B711" s="76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77"/>
      <c r="S711" s="51"/>
      <c r="T711" s="51"/>
      <c r="U711" s="51"/>
      <c r="V711" s="51"/>
      <c r="W711" s="51"/>
    </row>
    <row r="712" spans="2:23" x14ac:dyDescent="0.5">
      <c r="B712" s="76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77"/>
      <c r="S712" s="51"/>
      <c r="T712" s="51"/>
      <c r="U712" s="51"/>
      <c r="V712" s="51"/>
      <c r="W712" s="51"/>
    </row>
    <row r="713" spans="2:23" x14ac:dyDescent="0.5">
      <c r="B713" s="76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77"/>
      <c r="S713" s="51"/>
      <c r="T713" s="51"/>
      <c r="U713" s="51"/>
      <c r="V713" s="51"/>
      <c r="W713" s="51"/>
    </row>
    <row r="714" spans="2:23" x14ac:dyDescent="0.5">
      <c r="B714" s="76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77"/>
      <c r="S714" s="51"/>
      <c r="T714" s="51"/>
      <c r="U714" s="51"/>
      <c r="V714" s="51"/>
      <c r="W714" s="51"/>
    </row>
    <row r="715" spans="2:23" x14ac:dyDescent="0.5">
      <c r="B715" s="76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77"/>
      <c r="S715" s="51"/>
      <c r="T715" s="51"/>
      <c r="U715" s="51"/>
      <c r="V715" s="51"/>
      <c r="W715" s="51"/>
    </row>
    <row r="716" spans="2:23" x14ac:dyDescent="0.5">
      <c r="B716" s="76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77"/>
      <c r="S716" s="51"/>
      <c r="T716" s="51"/>
      <c r="U716" s="51"/>
      <c r="V716" s="51"/>
      <c r="W716" s="51"/>
    </row>
    <row r="717" spans="2:23" x14ac:dyDescent="0.5">
      <c r="B717" s="76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77"/>
      <c r="S717" s="51"/>
      <c r="T717" s="51"/>
      <c r="U717" s="51"/>
      <c r="V717" s="51"/>
      <c r="W717" s="51"/>
    </row>
    <row r="718" spans="2:23" x14ac:dyDescent="0.5">
      <c r="B718" s="76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77"/>
      <c r="S718" s="51"/>
      <c r="T718" s="51"/>
      <c r="U718" s="51"/>
      <c r="V718" s="51"/>
      <c r="W718" s="51"/>
    </row>
    <row r="719" spans="2:23" x14ac:dyDescent="0.5">
      <c r="B719" s="76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77"/>
      <c r="S719" s="51"/>
      <c r="T719" s="51"/>
      <c r="U719" s="51"/>
      <c r="V719" s="51"/>
      <c r="W719" s="51"/>
    </row>
    <row r="720" spans="2:23" x14ac:dyDescent="0.5">
      <c r="B720" s="76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77"/>
      <c r="S720" s="51"/>
      <c r="T720" s="51"/>
      <c r="U720" s="51"/>
      <c r="V720" s="51"/>
      <c r="W720" s="51"/>
    </row>
    <row r="721" spans="2:23" x14ac:dyDescent="0.5">
      <c r="B721" s="76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77"/>
      <c r="S721" s="51"/>
      <c r="T721" s="51"/>
      <c r="U721" s="51"/>
      <c r="V721" s="51"/>
      <c r="W721" s="51"/>
    </row>
    <row r="722" spans="2:23" x14ac:dyDescent="0.5">
      <c r="B722" s="76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77"/>
      <c r="S722" s="51"/>
      <c r="T722" s="51"/>
      <c r="U722" s="51"/>
      <c r="V722" s="51"/>
      <c r="W722" s="51"/>
    </row>
    <row r="723" spans="2:23" x14ac:dyDescent="0.5">
      <c r="B723" s="76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77"/>
      <c r="S723" s="51"/>
      <c r="T723" s="51"/>
      <c r="U723" s="51"/>
      <c r="V723" s="51"/>
      <c r="W723" s="51"/>
    </row>
    <row r="724" spans="2:23" x14ac:dyDescent="0.5">
      <c r="B724" s="76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77"/>
      <c r="S724" s="51"/>
      <c r="T724" s="51"/>
      <c r="U724" s="51"/>
      <c r="V724" s="51"/>
      <c r="W724" s="51"/>
    </row>
    <row r="725" spans="2:23" x14ac:dyDescent="0.5">
      <c r="B725" s="76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77"/>
      <c r="S725" s="51"/>
      <c r="T725" s="51"/>
      <c r="U725" s="51"/>
      <c r="V725" s="51"/>
      <c r="W725" s="51"/>
    </row>
    <row r="726" spans="2:23" x14ac:dyDescent="0.5">
      <c r="B726" s="76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77"/>
      <c r="S726" s="51"/>
      <c r="T726" s="51"/>
      <c r="U726" s="51"/>
      <c r="V726" s="51"/>
      <c r="W726" s="51"/>
    </row>
    <row r="727" spans="2:23" x14ac:dyDescent="0.5">
      <c r="B727" s="76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77"/>
      <c r="S727" s="51"/>
      <c r="T727" s="51"/>
      <c r="U727" s="51"/>
      <c r="V727" s="51"/>
      <c r="W727" s="51"/>
    </row>
    <row r="728" spans="2:23" x14ac:dyDescent="0.5">
      <c r="B728" s="76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77"/>
      <c r="S728" s="51"/>
      <c r="T728" s="51"/>
      <c r="U728" s="51"/>
      <c r="V728" s="51"/>
      <c r="W728" s="51"/>
    </row>
    <row r="729" spans="2:23" x14ac:dyDescent="0.5">
      <c r="B729" s="76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77"/>
      <c r="S729" s="51"/>
      <c r="T729" s="51"/>
      <c r="U729" s="51"/>
      <c r="V729" s="51"/>
      <c r="W729" s="51"/>
    </row>
    <row r="730" spans="2:23" x14ac:dyDescent="0.5">
      <c r="B730" s="76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77"/>
      <c r="S730" s="51"/>
      <c r="T730" s="51"/>
      <c r="U730" s="51"/>
      <c r="V730" s="51"/>
      <c r="W730" s="51"/>
    </row>
    <row r="731" spans="2:23" x14ac:dyDescent="0.5">
      <c r="B731" s="76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77"/>
      <c r="S731" s="51"/>
      <c r="T731" s="51"/>
      <c r="U731" s="51"/>
      <c r="V731" s="51"/>
      <c r="W731" s="51"/>
    </row>
    <row r="732" spans="2:23" x14ac:dyDescent="0.5">
      <c r="B732" s="76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77"/>
      <c r="S732" s="51"/>
      <c r="T732" s="51"/>
      <c r="U732" s="51"/>
      <c r="V732" s="51"/>
      <c r="W732" s="51"/>
    </row>
    <row r="733" spans="2:23" x14ac:dyDescent="0.5">
      <c r="B733" s="76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77"/>
      <c r="S733" s="51"/>
      <c r="T733" s="51"/>
      <c r="U733" s="51"/>
      <c r="V733" s="51"/>
      <c r="W733" s="51"/>
    </row>
    <row r="734" spans="2:23" x14ac:dyDescent="0.5">
      <c r="B734" s="76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77"/>
      <c r="S734" s="51"/>
      <c r="T734" s="51"/>
      <c r="U734" s="51"/>
      <c r="V734" s="51"/>
      <c r="W734" s="51"/>
    </row>
    <row r="735" spans="2:23" x14ac:dyDescent="0.5">
      <c r="B735" s="76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77"/>
      <c r="S735" s="51"/>
      <c r="T735" s="51"/>
      <c r="U735" s="51"/>
      <c r="V735" s="51"/>
      <c r="W735" s="51"/>
    </row>
    <row r="736" spans="2:23" x14ac:dyDescent="0.5">
      <c r="B736" s="76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77"/>
      <c r="S736" s="51"/>
      <c r="T736" s="51"/>
      <c r="U736" s="51"/>
      <c r="V736" s="51"/>
      <c r="W736" s="51"/>
    </row>
    <row r="737" spans="2:23" x14ac:dyDescent="0.5">
      <c r="B737" s="76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77"/>
      <c r="S737" s="51"/>
      <c r="T737" s="51"/>
      <c r="U737" s="51"/>
      <c r="V737" s="51"/>
      <c r="W737" s="51"/>
    </row>
    <row r="738" spans="2:23" x14ac:dyDescent="0.5">
      <c r="B738" s="76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77"/>
      <c r="S738" s="51"/>
      <c r="T738" s="51"/>
      <c r="U738" s="51"/>
      <c r="V738" s="51"/>
      <c r="W738" s="51"/>
    </row>
    <row r="739" spans="2:23" x14ac:dyDescent="0.5">
      <c r="B739" s="76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77"/>
      <c r="S739" s="51"/>
      <c r="T739" s="51"/>
      <c r="U739" s="51"/>
      <c r="V739" s="51"/>
      <c r="W739" s="51"/>
    </row>
    <row r="740" spans="2:23" x14ac:dyDescent="0.5">
      <c r="B740" s="76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77"/>
      <c r="S740" s="51"/>
      <c r="T740" s="51"/>
      <c r="U740" s="51"/>
      <c r="V740" s="51"/>
      <c r="W740" s="51"/>
    </row>
    <row r="741" spans="2:23" x14ac:dyDescent="0.5">
      <c r="B741" s="76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77"/>
      <c r="S741" s="51"/>
      <c r="T741" s="51"/>
      <c r="U741" s="51"/>
      <c r="V741" s="51"/>
      <c r="W741" s="51"/>
    </row>
    <row r="742" spans="2:23" x14ac:dyDescent="0.5">
      <c r="B742" s="76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77"/>
      <c r="S742" s="51"/>
      <c r="T742" s="51"/>
      <c r="U742" s="51"/>
      <c r="V742" s="51"/>
      <c r="W742" s="51"/>
    </row>
    <row r="743" spans="2:23" x14ac:dyDescent="0.5">
      <c r="B743" s="76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77"/>
      <c r="S743" s="51"/>
      <c r="T743" s="51"/>
      <c r="U743" s="51"/>
      <c r="V743" s="51"/>
      <c r="W743" s="51"/>
    </row>
    <row r="744" spans="2:23" x14ac:dyDescent="0.5">
      <c r="B744" s="76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77"/>
      <c r="S744" s="51"/>
      <c r="T744" s="51"/>
      <c r="U744" s="51"/>
      <c r="V744" s="51"/>
      <c r="W744" s="51"/>
    </row>
    <row r="745" spans="2:23" x14ac:dyDescent="0.5">
      <c r="B745" s="76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77"/>
      <c r="S745" s="51"/>
      <c r="T745" s="51"/>
      <c r="U745" s="51"/>
      <c r="V745" s="51"/>
      <c r="W745" s="51"/>
    </row>
    <row r="746" spans="2:23" x14ac:dyDescent="0.5">
      <c r="B746" s="76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77"/>
      <c r="S746" s="51"/>
      <c r="T746" s="51"/>
      <c r="U746" s="51"/>
      <c r="V746" s="51"/>
      <c r="W746" s="51"/>
    </row>
    <row r="747" spans="2:23" x14ac:dyDescent="0.5">
      <c r="B747" s="76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77"/>
      <c r="S747" s="51"/>
      <c r="T747" s="51"/>
      <c r="U747" s="51"/>
      <c r="V747" s="51"/>
      <c r="W747" s="51"/>
    </row>
    <row r="748" spans="2:23" x14ac:dyDescent="0.5">
      <c r="B748" s="76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77"/>
      <c r="S748" s="51"/>
      <c r="T748" s="51"/>
      <c r="U748" s="51"/>
      <c r="V748" s="51"/>
      <c r="W748" s="51"/>
    </row>
    <row r="749" spans="2:23" x14ac:dyDescent="0.5">
      <c r="B749" s="76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77"/>
      <c r="S749" s="51"/>
      <c r="T749" s="51"/>
      <c r="U749" s="51"/>
      <c r="V749" s="51"/>
      <c r="W749" s="51"/>
    </row>
    <row r="750" spans="2:23" x14ac:dyDescent="0.5">
      <c r="B750" s="76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77"/>
      <c r="S750" s="51"/>
      <c r="T750" s="51"/>
      <c r="U750" s="51"/>
      <c r="V750" s="51"/>
      <c r="W750" s="51"/>
    </row>
    <row r="751" spans="2:23" x14ac:dyDescent="0.5">
      <c r="B751" s="76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77"/>
      <c r="S751" s="51"/>
      <c r="T751" s="51"/>
      <c r="U751" s="51"/>
      <c r="V751" s="51"/>
      <c r="W751" s="51"/>
    </row>
    <row r="752" spans="2:23" x14ac:dyDescent="0.5">
      <c r="B752" s="76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77"/>
      <c r="S752" s="51"/>
      <c r="T752" s="51"/>
      <c r="U752" s="51"/>
      <c r="V752" s="51"/>
      <c r="W752" s="51"/>
    </row>
    <row r="753" spans="2:23" x14ac:dyDescent="0.5">
      <c r="B753" s="76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77"/>
      <c r="S753" s="51"/>
      <c r="T753" s="51"/>
      <c r="U753" s="51"/>
      <c r="V753" s="51"/>
      <c r="W753" s="51"/>
    </row>
    <row r="754" spans="2:23" x14ac:dyDescent="0.5">
      <c r="B754" s="76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77"/>
      <c r="S754" s="51"/>
      <c r="T754" s="51"/>
      <c r="U754" s="51"/>
      <c r="V754" s="51"/>
      <c r="W754" s="51"/>
    </row>
    <row r="755" spans="2:23" x14ac:dyDescent="0.5">
      <c r="B755" s="76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77"/>
      <c r="S755" s="51"/>
      <c r="T755" s="51"/>
      <c r="U755" s="51"/>
      <c r="V755" s="51"/>
      <c r="W755" s="51"/>
    </row>
    <row r="756" spans="2:23" x14ac:dyDescent="0.5">
      <c r="B756" s="76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77"/>
      <c r="S756" s="51"/>
      <c r="T756" s="51"/>
      <c r="U756" s="51"/>
      <c r="V756" s="51"/>
      <c r="W756" s="51"/>
    </row>
    <row r="757" spans="2:23" x14ac:dyDescent="0.5">
      <c r="B757" s="76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77"/>
      <c r="S757" s="51"/>
      <c r="T757" s="51"/>
      <c r="U757" s="51"/>
      <c r="V757" s="51"/>
      <c r="W757" s="51"/>
    </row>
    <row r="758" spans="2:23" x14ac:dyDescent="0.5">
      <c r="B758" s="76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77"/>
      <c r="S758" s="51"/>
      <c r="T758" s="51"/>
      <c r="U758" s="51"/>
      <c r="V758" s="51"/>
      <c r="W758" s="51"/>
    </row>
    <row r="759" spans="2:23" x14ac:dyDescent="0.5">
      <c r="B759" s="76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77"/>
      <c r="S759" s="51"/>
      <c r="T759" s="51"/>
      <c r="U759" s="51"/>
      <c r="V759" s="51"/>
      <c r="W759" s="51"/>
    </row>
    <row r="760" spans="2:23" x14ac:dyDescent="0.5">
      <c r="B760" s="76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77"/>
      <c r="S760" s="51"/>
      <c r="T760" s="51"/>
      <c r="U760" s="51"/>
      <c r="V760" s="51"/>
      <c r="W760" s="51"/>
    </row>
    <row r="761" spans="2:23" x14ac:dyDescent="0.5">
      <c r="B761" s="76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77"/>
      <c r="S761" s="51"/>
      <c r="T761" s="51"/>
      <c r="U761" s="51"/>
      <c r="V761" s="51"/>
      <c r="W761" s="51"/>
    </row>
    <row r="762" spans="2:23" x14ac:dyDescent="0.5">
      <c r="B762" s="76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77"/>
      <c r="S762" s="51"/>
      <c r="T762" s="51"/>
      <c r="U762" s="51"/>
      <c r="V762" s="51"/>
      <c r="W762" s="51"/>
    </row>
    <row r="763" spans="2:23" x14ac:dyDescent="0.5">
      <c r="B763" s="76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77"/>
      <c r="S763" s="51"/>
      <c r="T763" s="51"/>
      <c r="U763" s="51"/>
      <c r="V763" s="51"/>
      <c r="W763" s="51"/>
    </row>
    <row r="764" spans="2:23" x14ac:dyDescent="0.5">
      <c r="B764" s="76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77"/>
      <c r="S764" s="51"/>
      <c r="T764" s="51"/>
      <c r="U764" s="51"/>
      <c r="V764" s="51"/>
      <c r="W764" s="51"/>
    </row>
    <row r="765" spans="2:23" x14ac:dyDescent="0.5">
      <c r="B765" s="76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77"/>
      <c r="S765" s="51"/>
      <c r="T765" s="51"/>
      <c r="U765" s="51"/>
      <c r="V765" s="51"/>
      <c r="W765" s="51"/>
    </row>
    <row r="766" spans="2:23" x14ac:dyDescent="0.5">
      <c r="B766" s="76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77"/>
      <c r="S766" s="51"/>
      <c r="T766" s="51"/>
      <c r="U766" s="51"/>
      <c r="V766" s="51"/>
      <c r="W766" s="51"/>
    </row>
    <row r="767" spans="2:23" x14ac:dyDescent="0.5">
      <c r="B767" s="76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77"/>
      <c r="S767" s="51"/>
      <c r="T767" s="51"/>
      <c r="U767" s="51"/>
      <c r="V767" s="51"/>
      <c r="W767" s="51"/>
    </row>
    <row r="768" spans="2:23" x14ac:dyDescent="0.5">
      <c r="B768" s="76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77"/>
      <c r="S768" s="51"/>
      <c r="T768" s="51"/>
      <c r="U768" s="51"/>
      <c r="V768" s="51"/>
      <c r="W768" s="51"/>
    </row>
    <row r="769" spans="2:23" x14ac:dyDescent="0.5">
      <c r="B769" s="76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77"/>
      <c r="S769" s="51"/>
      <c r="T769" s="51"/>
      <c r="U769" s="51"/>
      <c r="V769" s="51"/>
      <c r="W769" s="51"/>
    </row>
    <row r="770" spans="2:23" x14ac:dyDescent="0.5">
      <c r="B770" s="76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77"/>
      <c r="S770" s="51"/>
      <c r="T770" s="51"/>
      <c r="U770" s="51"/>
      <c r="V770" s="51"/>
      <c r="W770" s="51"/>
    </row>
    <row r="771" spans="2:23" x14ac:dyDescent="0.5">
      <c r="B771" s="76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77"/>
      <c r="S771" s="51"/>
      <c r="T771" s="51"/>
      <c r="U771" s="51"/>
      <c r="V771" s="51"/>
      <c r="W771" s="51"/>
    </row>
    <row r="772" spans="2:23" x14ac:dyDescent="0.5">
      <c r="B772" s="76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77"/>
      <c r="S772" s="51"/>
      <c r="T772" s="51"/>
      <c r="U772" s="51"/>
      <c r="V772" s="51"/>
      <c r="W772" s="51"/>
    </row>
    <row r="773" spans="2:23" x14ac:dyDescent="0.5">
      <c r="B773" s="76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77"/>
      <c r="S773" s="51"/>
      <c r="T773" s="51"/>
      <c r="U773" s="51"/>
      <c r="V773" s="51"/>
      <c r="W773" s="51"/>
    </row>
    <row r="774" spans="2:23" x14ac:dyDescent="0.5">
      <c r="B774" s="76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77"/>
      <c r="S774" s="51"/>
      <c r="T774" s="51"/>
      <c r="U774" s="51"/>
      <c r="V774" s="51"/>
      <c r="W774" s="51"/>
    </row>
    <row r="775" spans="2:23" x14ac:dyDescent="0.5">
      <c r="B775" s="76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77"/>
      <c r="S775" s="51"/>
      <c r="T775" s="51"/>
      <c r="U775" s="51"/>
      <c r="V775" s="51"/>
      <c r="W775" s="51"/>
    </row>
    <row r="776" spans="2:23" x14ac:dyDescent="0.5">
      <c r="B776" s="76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77"/>
      <c r="S776" s="51"/>
      <c r="T776" s="51"/>
      <c r="U776" s="51"/>
      <c r="V776" s="51"/>
      <c r="W776" s="51"/>
    </row>
    <row r="777" spans="2:23" x14ac:dyDescent="0.5">
      <c r="B777" s="76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77"/>
      <c r="S777" s="51"/>
      <c r="T777" s="51"/>
      <c r="U777" s="51"/>
      <c r="V777" s="51"/>
      <c r="W777" s="51"/>
    </row>
    <row r="778" spans="2:23" x14ac:dyDescent="0.5">
      <c r="B778" s="76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77"/>
      <c r="S778" s="51"/>
      <c r="T778" s="51"/>
      <c r="U778" s="51"/>
      <c r="V778" s="51"/>
      <c r="W778" s="51"/>
    </row>
    <row r="779" spans="2:23" x14ac:dyDescent="0.5">
      <c r="B779" s="76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77"/>
      <c r="S779" s="51"/>
      <c r="T779" s="51"/>
      <c r="U779" s="51"/>
      <c r="V779" s="51"/>
      <c r="W779" s="51"/>
    </row>
    <row r="780" spans="2:23" x14ac:dyDescent="0.5">
      <c r="B780" s="76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77"/>
      <c r="S780" s="51"/>
      <c r="T780" s="51"/>
      <c r="U780" s="51"/>
      <c r="V780" s="51"/>
      <c r="W780" s="51"/>
    </row>
    <row r="781" spans="2:23" x14ac:dyDescent="0.5">
      <c r="B781" s="76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77"/>
      <c r="S781" s="51"/>
      <c r="T781" s="51"/>
      <c r="U781" s="51"/>
      <c r="V781" s="51"/>
      <c r="W781" s="51"/>
    </row>
    <row r="782" spans="2:23" x14ac:dyDescent="0.5">
      <c r="B782" s="76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77"/>
      <c r="S782" s="51"/>
      <c r="T782" s="51"/>
      <c r="U782" s="51"/>
      <c r="V782" s="51"/>
      <c r="W782" s="51"/>
    </row>
    <row r="783" spans="2:23" x14ac:dyDescent="0.5">
      <c r="B783" s="76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77"/>
      <c r="S783" s="51"/>
      <c r="T783" s="51"/>
      <c r="U783" s="51"/>
      <c r="V783" s="51"/>
      <c r="W783" s="51"/>
    </row>
    <row r="784" spans="2:23" x14ac:dyDescent="0.5">
      <c r="B784" s="76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77"/>
      <c r="S784" s="51"/>
      <c r="T784" s="51"/>
      <c r="U784" s="51"/>
      <c r="V784" s="51"/>
      <c r="W784" s="51"/>
    </row>
    <row r="785" spans="2:23" x14ac:dyDescent="0.5">
      <c r="B785" s="76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77"/>
      <c r="S785" s="51"/>
      <c r="T785" s="51"/>
      <c r="U785" s="51"/>
      <c r="V785" s="51"/>
      <c r="W785" s="51"/>
    </row>
    <row r="786" spans="2:23" x14ac:dyDescent="0.5">
      <c r="B786" s="76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77"/>
      <c r="S786" s="51"/>
      <c r="T786" s="51"/>
      <c r="U786" s="51"/>
      <c r="V786" s="51"/>
      <c r="W786" s="51"/>
    </row>
    <row r="787" spans="2:23" x14ac:dyDescent="0.5">
      <c r="B787" s="76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77"/>
      <c r="S787" s="51"/>
      <c r="T787" s="51"/>
      <c r="U787" s="51"/>
      <c r="V787" s="51"/>
      <c r="W787" s="51"/>
    </row>
    <row r="788" spans="2:23" x14ac:dyDescent="0.5">
      <c r="B788" s="76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77"/>
      <c r="S788" s="51"/>
      <c r="T788" s="51"/>
      <c r="U788" s="51"/>
      <c r="V788" s="51"/>
      <c r="W788" s="51"/>
    </row>
    <row r="789" spans="2:23" x14ac:dyDescent="0.5">
      <c r="B789" s="76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77"/>
      <c r="S789" s="51"/>
      <c r="T789" s="51"/>
      <c r="U789" s="51"/>
      <c r="V789" s="51"/>
      <c r="W789" s="51"/>
    </row>
    <row r="790" spans="2:23" x14ac:dyDescent="0.5">
      <c r="B790" s="76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77"/>
      <c r="S790" s="51"/>
      <c r="T790" s="51"/>
      <c r="U790" s="51"/>
      <c r="V790" s="51"/>
      <c r="W790" s="51"/>
    </row>
    <row r="791" spans="2:23" x14ac:dyDescent="0.5">
      <c r="B791" s="76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77"/>
      <c r="S791" s="51"/>
      <c r="T791" s="51"/>
      <c r="U791" s="51"/>
      <c r="V791" s="51"/>
      <c r="W791" s="51"/>
    </row>
    <row r="792" spans="2:23" x14ac:dyDescent="0.5">
      <c r="B792" s="76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77"/>
      <c r="S792" s="51"/>
      <c r="T792" s="51"/>
      <c r="U792" s="51"/>
      <c r="V792" s="51"/>
      <c r="W792" s="51"/>
    </row>
    <row r="793" spans="2:23" x14ac:dyDescent="0.5">
      <c r="B793" s="76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77"/>
      <c r="S793" s="51"/>
      <c r="T793" s="51"/>
      <c r="U793" s="51"/>
      <c r="V793" s="51"/>
      <c r="W793" s="51"/>
    </row>
    <row r="794" spans="2:23" x14ac:dyDescent="0.5">
      <c r="B794" s="76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77"/>
      <c r="S794" s="51"/>
      <c r="T794" s="51"/>
      <c r="U794" s="51"/>
      <c r="V794" s="51"/>
      <c r="W794" s="51"/>
    </row>
    <row r="795" spans="2:23" x14ac:dyDescent="0.5">
      <c r="B795" s="76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77"/>
      <c r="S795" s="51"/>
      <c r="T795" s="51"/>
      <c r="U795" s="51"/>
      <c r="V795" s="51"/>
      <c r="W795" s="51"/>
    </row>
    <row r="796" spans="2:23" x14ac:dyDescent="0.5">
      <c r="B796" s="76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77"/>
      <c r="S796" s="51"/>
      <c r="T796" s="51"/>
      <c r="U796" s="51"/>
      <c r="V796" s="51"/>
      <c r="W796" s="51"/>
    </row>
    <row r="797" spans="2:23" x14ac:dyDescent="0.5">
      <c r="B797" s="76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77"/>
      <c r="S797" s="51"/>
      <c r="T797" s="51"/>
      <c r="U797" s="51"/>
      <c r="V797" s="51"/>
      <c r="W797" s="51"/>
    </row>
    <row r="798" spans="2:23" x14ac:dyDescent="0.5">
      <c r="B798" s="76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77"/>
      <c r="S798" s="51"/>
      <c r="T798" s="51"/>
      <c r="U798" s="51"/>
      <c r="V798" s="51"/>
      <c r="W798" s="51"/>
    </row>
    <row r="799" spans="2:23" x14ac:dyDescent="0.5">
      <c r="B799" s="76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77"/>
      <c r="S799" s="51"/>
      <c r="T799" s="51"/>
      <c r="U799" s="51"/>
      <c r="V799" s="51"/>
      <c r="W799" s="51"/>
    </row>
    <row r="800" spans="2:23" x14ac:dyDescent="0.5">
      <c r="B800" s="76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77"/>
      <c r="S800" s="51"/>
      <c r="T800" s="51"/>
      <c r="U800" s="51"/>
      <c r="V800" s="51"/>
      <c r="W800" s="51"/>
    </row>
    <row r="801" spans="2:23" x14ac:dyDescent="0.5">
      <c r="B801" s="76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77"/>
      <c r="S801" s="51"/>
      <c r="T801" s="51"/>
      <c r="U801" s="51"/>
      <c r="V801" s="51"/>
      <c r="W801" s="51"/>
    </row>
    <row r="802" spans="2:23" x14ac:dyDescent="0.5">
      <c r="B802" s="76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77"/>
      <c r="S802" s="51"/>
      <c r="T802" s="51"/>
      <c r="U802" s="51"/>
      <c r="V802" s="51"/>
      <c r="W802" s="51"/>
    </row>
    <row r="803" spans="2:23" x14ac:dyDescent="0.5">
      <c r="B803" s="76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77"/>
      <c r="S803" s="51"/>
      <c r="T803" s="51"/>
      <c r="U803" s="51"/>
      <c r="V803" s="51"/>
      <c r="W803" s="51"/>
    </row>
    <row r="804" spans="2:23" x14ac:dyDescent="0.5">
      <c r="B804" s="76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77"/>
      <c r="S804" s="51"/>
      <c r="T804" s="51"/>
      <c r="U804" s="51"/>
      <c r="V804" s="51"/>
      <c r="W804" s="51"/>
    </row>
    <row r="805" spans="2:23" x14ac:dyDescent="0.5">
      <c r="B805" s="76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77"/>
      <c r="S805" s="51"/>
      <c r="T805" s="51"/>
      <c r="U805" s="51"/>
      <c r="V805" s="51"/>
      <c r="W805" s="51"/>
    </row>
    <row r="806" spans="2:23" x14ac:dyDescent="0.5">
      <c r="B806" s="76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77"/>
      <c r="S806" s="51"/>
      <c r="T806" s="51"/>
      <c r="U806" s="51"/>
      <c r="V806" s="51"/>
      <c r="W806" s="51"/>
    </row>
    <row r="807" spans="2:23" x14ac:dyDescent="0.5">
      <c r="B807" s="76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77"/>
      <c r="S807" s="51"/>
      <c r="T807" s="51"/>
      <c r="U807" s="51"/>
      <c r="V807" s="51"/>
      <c r="W807" s="51"/>
    </row>
    <row r="808" spans="2:23" x14ac:dyDescent="0.5">
      <c r="B808" s="76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77"/>
      <c r="S808" s="51"/>
      <c r="T808" s="51"/>
      <c r="U808" s="51"/>
      <c r="V808" s="51"/>
      <c r="W808" s="51"/>
    </row>
    <row r="809" spans="2:23" x14ac:dyDescent="0.5">
      <c r="B809" s="76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77"/>
      <c r="S809" s="51"/>
      <c r="T809" s="51"/>
      <c r="U809" s="51"/>
      <c r="V809" s="51"/>
      <c r="W809" s="51"/>
    </row>
    <row r="810" spans="2:23" x14ac:dyDescent="0.5">
      <c r="B810" s="76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77"/>
      <c r="S810" s="51"/>
      <c r="T810" s="51"/>
      <c r="U810" s="51"/>
      <c r="V810" s="51"/>
      <c r="W810" s="51"/>
    </row>
    <row r="811" spans="2:23" x14ac:dyDescent="0.5">
      <c r="B811" s="76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77"/>
      <c r="S811" s="51"/>
      <c r="T811" s="51"/>
      <c r="U811" s="51"/>
      <c r="V811" s="51"/>
      <c r="W811" s="51"/>
    </row>
    <row r="812" spans="2:23" x14ac:dyDescent="0.5">
      <c r="B812" s="76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77"/>
      <c r="S812" s="51"/>
      <c r="T812" s="51"/>
      <c r="U812" s="51"/>
      <c r="V812" s="51"/>
      <c r="W812" s="51"/>
    </row>
    <row r="813" spans="2:23" x14ac:dyDescent="0.5">
      <c r="B813" s="76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77"/>
      <c r="S813" s="51"/>
      <c r="T813" s="51"/>
      <c r="U813" s="51"/>
      <c r="V813" s="51"/>
      <c r="W813" s="51"/>
    </row>
    <row r="814" spans="2:23" x14ac:dyDescent="0.5">
      <c r="B814" s="76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77"/>
      <c r="S814" s="51"/>
      <c r="T814" s="51"/>
      <c r="U814" s="51"/>
      <c r="V814" s="51"/>
      <c r="W814" s="51"/>
    </row>
    <row r="815" spans="2:23" x14ac:dyDescent="0.5">
      <c r="B815" s="76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77"/>
      <c r="S815" s="51"/>
      <c r="T815" s="51"/>
      <c r="U815" s="51"/>
      <c r="V815" s="51"/>
      <c r="W815" s="51"/>
    </row>
    <row r="816" spans="2:23" x14ac:dyDescent="0.5">
      <c r="B816" s="76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77"/>
      <c r="S816" s="51"/>
      <c r="T816" s="51"/>
      <c r="U816" s="51"/>
      <c r="V816" s="51"/>
      <c r="W816" s="51"/>
    </row>
    <row r="817" spans="2:23" x14ac:dyDescent="0.5">
      <c r="B817" s="76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77"/>
      <c r="S817" s="51"/>
      <c r="T817" s="51"/>
      <c r="U817" s="51"/>
      <c r="V817" s="51"/>
      <c r="W817" s="51"/>
    </row>
    <row r="818" spans="2:23" x14ac:dyDescent="0.5">
      <c r="B818" s="76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77"/>
      <c r="S818" s="51"/>
      <c r="T818" s="51"/>
      <c r="U818" s="51"/>
      <c r="V818" s="51"/>
      <c r="W818" s="51"/>
    </row>
    <row r="819" spans="2:23" x14ac:dyDescent="0.5">
      <c r="B819" s="76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77"/>
      <c r="S819" s="51"/>
      <c r="T819" s="51"/>
      <c r="U819" s="51"/>
      <c r="V819" s="51"/>
      <c r="W819" s="51"/>
    </row>
    <row r="820" spans="2:23" x14ac:dyDescent="0.5">
      <c r="B820" s="76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77"/>
      <c r="S820" s="51"/>
      <c r="T820" s="51"/>
      <c r="U820" s="51"/>
      <c r="V820" s="51"/>
      <c r="W820" s="51"/>
    </row>
    <row r="821" spans="2:23" x14ac:dyDescent="0.5">
      <c r="B821" s="76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77"/>
      <c r="S821" s="51"/>
      <c r="T821" s="51"/>
      <c r="U821" s="51"/>
      <c r="V821" s="51"/>
      <c r="W821" s="51"/>
    </row>
    <row r="822" spans="2:23" x14ac:dyDescent="0.5">
      <c r="B822" s="76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77"/>
      <c r="S822" s="51"/>
      <c r="T822" s="51"/>
      <c r="U822" s="51"/>
      <c r="V822" s="51"/>
      <c r="W822" s="51"/>
    </row>
    <row r="823" spans="2:23" x14ac:dyDescent="0.5">
      <c r="B823" s="76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77"/>
      <c r="S823" s="51"/>
      <c r="T823" s="51"/>
      <c r="U823" s="51"/>
      <c r="V823" s="51"/>
      <c r="W823" s="51"/>
    </row>
    <row r="824" spans="2:23" x14ac:dyDescent="0.5">
      <c r="B824" s="76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77"/>
      <c r="S824" s="51"/>
      <c r="T824" s="51"/>
      <c r="U824" s="51"/>
      <c r="V824" s="51"/>
      <c r="W824" s="51"/>
    </row>
    <row r="825" spans="2:23" x14ac:dyDescent="0.5">
      <c r="B825" s="76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77"/>
      <c r="S825" s="51"/>
      <c r="T825" s="51"/>
      <c r="U825" s="51"/>
      <c r="V825" s="51"/>
      <c r="W825" s="51"/>
    </row>
    <row r="826" spans="2:23" x14ac:dyDescent="0.5">
      <c r="B826" s="76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77"/>
      <c r="S826" s="51"/>
      <c r="T826" s="51"/>
      <c r="U826" s="51"/>
      <c r="V826" s="51"/>
      <c r="W826" s="51"/>
    </row>
    <row r="827" spans="2:23" x14ac:dyDescent="0.5">
      <c r="B827" s="76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77"/>
      <c r="S827" s="51"/>
      <c r="T827" s="51"/>
      <c r="U827" s="51"/>
      <c r="V827" s="51"/>
      <c r="W827" s="51"/>
    </row>
    <row r="828" spans="2:23" x14ac:dyDescent="0.5">
      <c r="B828" s="76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77"/>
      <c r="S828" s="51"/>
      <c r="T828" s="51"/>
      <c r="U828" s="51"/>
      <c r="V828" s="51"/>
      <c r="W828" s="51"/>
    </row>
    <row r="829" spans="2:23" x14ac:dyDescent="0.5">
      <c r="B829" s="76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77"/>
      <c r="S829" s="51"/>
      <c r="T829" s="51"/>
      <c r="U829" s="51"/>
      <c r="V829" s="51"/>
      <c r="W829" s="51"/>
    </row>
    <row r="830" spans="2:23" x14ac:dyDescent="0.5">
      <c r="B830" s="76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77"/>
      <c r="S830" s="51"/>
      <c r="T830" s="51"/>
      <c r="U830" s="51"/>
      <c r="V830" s="51"/>
      <c r="W830" s="51"/>
    </row>
    <row r="831" spans="2:23" x14ac:dyDescent="0.5">
      <c r="B831" s="76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77"/>
      <c r="S831" s="51"/>
      <c r="T831" s="51"/>
      <c r="U831" s="51"/>
      <c r="V831" s="51"/>
      <c r="W831" s="51"/>
    </row>
    <row r="832" spans="2:23" x14ac:dyDescent="0.5">
      <c r="B832" s="76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77"/>
      <c r="S832" s="51"/>
      <c r="T832" s="51"/>
      <c r="U832" s="51"/>
      <c r="V832" s="51"/>
      <c r="W832" s="51"/>
    </row>
    <row r="833" spans="2:23" x14ac:dyDescent="0.5">
      <c r="B833" s="76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77"/>
      <c r="S833" s="51"/>
      <c r="T833" s="51"/>
      <c r="U833" s="51"/>
      <c r="V833" s="51"/>
      <c r="W833" s="51"/>
    </row>
    <row r="834" spans="2:23" x14ac:dyDescent="0.5">
      <c r="B834" s="76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77"/>
      <c r="S834" s="51"/>
      <c r="T834" s="51"/>
      <c r="U834" s="51"/>
      <c r="V834" s="51"/>
      <c r="W834" s="51"/>
    </row>
    <row r="835" spans="2:23" x14ac:dyDescent="0.5">
      <c r="B835" s="76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77"/>
      <c r="S835" s="51"/>
      <c r="T835" s="51"/>
      <c r="U835" s="51"/>
      <c r="V835" s="51"/>
      <c r="W835" s="51"/>
    </row>
    <row r="836" spans="2:23" x14ac:dyDescent="0.5">
      <c r="B836" s="76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77"/>
      <c r="S836" s="51"/>
      <c r="T836" s="51"/>
      <c r="U836" s="51"/>
      <c r="V836" s="51"/>
      <c r="W836" s="51"/>
    </row>
    <row r="837" spans="2:23" x14ac:dyDescent="0.5">
      <c r="B837" s="76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77"/>
      <c r="S837" s="51"/>
      <c r="T837" s="51"/>
      <c r="U837" s="51"/>
      <c r="V837" s="51"/>
      <c r="W837" s="51"/>
    </row>
    <row r="838" spans="2:23" x14ac:dyDescent="0.5">
      <c r="B838" s="76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77"/>
      <c r="S838" s="51"/>
      <c r="T838" s="51"/>
      <c r="U838" s="51"/>
      <c r="V838" s="51"/>
      <c r="W838" s="51"/>
    </row>
    <row r="839" spans="2:23" x14ac:dyDescent="0.5">
      <c r="B839" s="76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77"/>
      <c r="S839" s="51"/>
      <c r="T839" s="51"/>
      <c r="U839" s="51"/>
      <c r="V839" s="51"/>
      <c r="W839" s="51"/>
    </row>
    <row r="840" spans="2:23" x14ac:dyDescent="0.5">
      <c r="B840" s="76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77"/>
      <c r="S840" s="51"/>
      <c r="T840" s="51"/>
      <c r="U840" s="51"/>
      <c r="V840" s="51"/>
      <c r="W840" s="51"/>
    </row>
    <row r="841" spans="2:23" x14ac:dyDescent="0.5">
      <c r="B841" s="76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77"/>
      <c r="S841" s="51"/>
      <c r="T841" s="51"/>
      <c r="U841" s="51"/>
      <c r="V841" s="51"/>
      <c r="W841" s="51"/>
    </row>
    <row r="842" spans="2:23" x14ac:dyDescent="0.5">
      <c r="B842" s="76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77"/>
      <c r="S842" s="51"/>
      <c r="T842" s="51"/>
      <c r="U842" s="51"/>
      <c r="V842" s="51"/>
      <c r="W842" s="51"/>
    </row>
    <row r="843" spans="2:23" x14ac:dyDescent="0.5">
      <c r="B843" s="76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77"/>
      <c r="S843" s="51"/>
      <c r="T843" s="51"/>
      <c r="U843" s="51"/>
      <c r="V843" s="51"/>
      <c r="W843" s="51"/>
    </row>
    <row r="844" spans="2:23" x14ac:dyDescent="0.5">
      <c r="B844" s="76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77"/>
      <c r="S844" s="51"/>
      <c r="T844" s="51"/>
      <c r="U844" s="51"/>
      <c r="V844" s="51"/>
      <c r="W844" s="51"/>
    </row>
    <row r="845" spans="2:23" x14ac:dyDescent="0.5">
      <c r="B845" s="76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77"/>
      <c r="S845" s="51"/>
      <c r="T845" s="51"/>
      <c r="U845" s="51"/>
      <c r="V845" s="51"/>
      <c r="W845" s="51"/>
    </row>
    <row r="846" spans="2:23" x14ac:dyDescent="0.5">
      <c r="B846" s="76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77"/>
      <c r="S846" s="51"/>
      <c r="T846" s="51"/>
      <c r="U846" s="51"/>
      <c r="V846" s="51"/>
      <c r="W846" s="51"/>
    </row>
    <row r="847" spans="2:23" x14ac:dyDescent="0.5">
      <c r="B847" s="76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77"/>
      <c r="S847" s="51"/>
      <c r="T847" s="51"/>
      <c r="U847" s="51"/>
      <c r="V847" s="51"/>
      <c r="W847" s="51"/>
    </row>
    <row r="848" spans="2:23" x14ac:dyDescent="0.5">
      <c r="B848" s="76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77"/>
      <c r="S848" s="51"/>
      <c r="T848" s="51"/>
      <c r="U848" s="51"/>
      <c r="V848" s="51"/>
      <c r="W848" s="51"/>
    </row>
    <row r="849" spans="2:23" x14ac:dyDescent="0.5">
      <c r="B849" s="76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77"/>
      <c r="S849" s="51"/>
      <c r="T849" s="51"/>
      <c r="U849" s="51"/>
      <c r="V849" s="51"/>
      <c r="W849" s="51"/>
    </row>
    <row r="850" spans="2:23" x14ac:dyDescent="0.5">
      <c r="B850" s="76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77"/>
      <c r="S850" s="51"/>
      <c r="T850" s="51"/>
      <c r="U850" s="51"/>
      <c r="V850" s="51"/>
      <c r="W850" s="51"/>
    </row>
    <row r="851" spans="2:23" x14ac:dyDescent="0.5">
      <c r="B851" s="76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77"/>
      <c r="S851" s="51"/>
      <c r="T851" s="51"/>
      <c r="U851" s="51"/>
      <c r="V851" s="51"/>
      <c r="W851" s="51"/>
    </row>
    <row r="852" spans="2:23" x14ac:dyDescent="0.5">
      <c r="B852" s="76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77"/>
      <c r="S852" s="51"/>
      <c r="T852" s="51"/>
      <c r="U852" s="51"/>
      <c r="V852" s="51"/>
      <c r="W852" s="51"/>
    </row>
    <row r="853" spans="2:23" x14ac:dyDescent="0.5">
      <c r="B853" s="76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77"/>
      <c r="S853" s="51"/>
      <c r="T853" s="51"/>
      <c r="U853" s="51"/>
      <c r="V853" s="51"/>
      <c r="W853" s="51"/>
    </row>
    <row r="854" spans="2:23" x14ac:dyDescent="0.5">
      <c r="B854" s="76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77"/>
      <c r="S854" s="51"/>
      <c r="T854" s="51"/>
      <c r="U854" s="51"/>
      <c r="V854" s="51"/>
      <c r="W854" s="51"/>
    </row>
    <row r="855" spans="2:23" x14ac:dyDescent="0.5">
      <c r="B855" s="76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77"/>
      <c r="S855" s="51"/>
      <c r="T855" s="51"/>
      <c r="U855" s="51"/>
      <c r="V855" s="51"/>
      <c r="W855" s="51"/>
    </row>
    <row r="856" spans="2:23" x14ac:dyDescent="0.5">
      <c r="B856" s="76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77"/>
      <c r="S856" s="51"/>
      <c r="T856" s="51"/>
      <c r="U856" s="51"/>
      <c r="V856" s="51"/>
      <c r="W856" s="51"/>
    </row>
    <row r="857" spans="2:23" x14ac:dyDescent="0.5">
      <c r="B857" s="76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77"/>
      <c r="S857" s="51"/>
      <c r="T857" s="51"/>
      <c r="U857" s="51"/>
      <c r="V857" s="51"/>
      <c r="W857" s="51"/>
    </row>
    <row r="858" spans="2:23" x14ac:dyDescent="0.5">
      <c r="B858" s="76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77"/>
      <c r="S858" s="51"/>
      <c r="T858" s="51"/>
      <c r="U858" s="51"/>
      <c r="V858" s="51"/>
      <c r="W858" s="51"/>
    </row>
    <row r="859" spans="2:23" x14ac:dyDescent="0.5">
      <c r="B859" s="76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77"/>
      <c r="S859" s="51"/>
      <c r="T859" s="51"/>
      <c r="U859" s="51"/>
      <c r="V859" s="51"/>
      <c r="W859" s="51"/>
    </row>
    <row r="860" spans="2:23" x14ac:dyDescent="0.5">
      <c r="B860" s="76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77"/>
      <c r="S860" s="51"/>
      <c r="T860" s="51"/>
      <c r="U860" s="51"/>
      <c r="V860" s="51"/>
      <c r="W860" s="51"/>
    </row>
    <row r="861" spans="2:23" x14ac:dyDescent="0.5">
      <c r="B861" s="76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77"/>
      <c r="S861" s="51"/>
      <c r="T861" s="51"/>
      <c r="U861" s="51"/>
      <c r="V861" s="51"/>
      <c r="W861" s="51"/>
    </row>
    <row r="862" spans="2:23" x14ac:dyDescent="0.5">
      <c r="B862" s="76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77"/>
      <c r="S862" s="51"/>
      <c r="T862" s="51"/>
      <c r="U862" s="51"/>
      <c r="V862" s="51"/>
      <c r="W862" s="51"/>
    </row>
    <row r="863" spans="2:23" x14ac:dyDescent="0.5">
      <c r="B863" s="76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77"/>
      <c r="S863" s="51"/>
      <c r="T863" s="51"/>
      <c r="U863" s="51"/>
      <c r="V863" s="51"/>
      <c r="W863" s="51"/>
    </row>
    <row r="864" spans="2:23" x14ac:dyDescent="0.5">
      <c r="B864" s="76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77"/>
      <c r="S864" s="51"/>
      <c r="T864" s="51"/>
      <c r="U864" s="51"/>
      <c r="V864" s="51"/>
      <c r="W864" s="51"/>
    </row>
    <row r="865" spans="2:23" x14ac:dyDescent="0.5">
      <c r="B865" s="76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77"/>
      <c r="S865" s="51"/>
      <c r="T865" s="51"/>
      <c r="U865" s="51"/>
      <c r="V865" s="51"/>
      <c r="W865" s="51"/>
    </row>
    <row r="866" spans="2:23" x14ac:dyDescent="0.5">
      <c r="B866" s="76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S866" s="51"/>
      <c r="T866" s="51"/>
      <c r="U866" s="51"/>
      <c r="V866" s="51"/>
      <c r="W866" s="51"/>
    </row>
    <row r="867" spans="2:23" x14ac:dyDescent="0.5">
      <c r="B867" s="76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S867" s="51"/>
      <c r="T867" s="51"/>
      <c r="U867" s="51"/>
      <c r="V867" s="51"/>
      <c r="W867" s="51"/>
    </row>
    <row r="868" spans="2:23" x14ac:dyDescent="0.5">
      <c r="B868" s="76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S868" s="51"/>
      <c r="T868" s="51"/>
      <c r="U868" s="51"/>
      <c r="V868" s="51"/>
      <c r="W868" s="51"/>
    </row>
    <row r="869" spans="2:23" x14ac:dyDescent="0.5">
      <c r="B869" s="76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S869" s="51"/>
      <c r="T869" s="51"/>
      <c r="U869" s="51"/>
      <c r="V869" s="51"/>
      <c r="W869" s="51"/>
    </row>
    <row r="870" spans="2:23" x14ac:dyDescent="0.5">
      <c r="B870" s="76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S870" s="51"/>
      <c r="T870" s="51"/>
      <c r="U870" s="51"/>
      <c r="V870" s="51"/>
      <c r="W870" s="51"/>
    </row>
    <row r="871" spans="2:23" x14ac:dyDescent="0.5">
      <c r="B871" s="76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S871" s="51"/>
      <c r="T871" s="51"/>
      <c r="U871" s="51"/>
      <c r="V871" s="51"/>
      <c r="W871" s="51"/>
    </row>
    <row r="872" spans="2:23" x14ac:dyDescent="0.5">
      <c r="B872" s="76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S872" s="51"/>
      <c r="T872" s="51"/>
      <c r="U872" s="51"/>
      <c r="V872" s="51"/>
      <c r="W872" s="51"/>
    </row>
    <row r="873" spans="2:23" x14ac:dyDescent="0.5">
      <c r="B873" s="76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S873" s="51"/>
      <c r="T873" s="51"/>
      <c r="U873" s="51"/>
      <c r="V873" s="51"/>
      <c r="W873" s="51"/>
    </row>
    <row r="874" spans="2:23" x14ac:dyDescent="0.5">
      <c r="B874" s="76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S874" s="51"/>
      <c r="T874" s="51"/>
      <c r="U874" s="51"/>
      <c r="V874" s="51"/>
      <c r="W874" s="51"/>
    </row>
    <row r="875" spans="2:23" x14ac:dyDescent="0.5">
      <c r="B875" s="76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S875" s="51"/>
      <c r="T875" s="51"/>
      <c r="U875" s="51"/>
      <c r="V875" s="51"/>
      <c r="W875" s="51"/>
    </row>
    <row r="876" spans="2:23" x14ac:dyDescent="0.5">
      <c r="B876" s="76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S876" s="51"/>
      <c r="T876" s="51"/>
      <c r="U876" s="51"/>
      <c r="V876" s="51"/>
      <c r="W876" s="51"/>
    </row>
    <row r="877" spans="2:23" x14ac:dyDescent="0.5">
      <c r="B877" s="76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S877" s="51"/>
      <c r="T877" s="51"/>
      <c r="U877" s="51"/>
      <c r="V877" s="51"/>
      <c r="W877" s="51"/>
    </row>
    <row r="878" spans="2:23" x14ac:dyDescent="0.5">
      <c r="B878" s="76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S878" s="51"/>
      <c r="T878" s="51"/>
      <c r="U878" s="51"/>
      <c r="V878" s="51"/>
      <c r="W878" s="51"/>
    </row>
    <row r="879" spans="2:23" x14ac:dyDescent="0.5">
      <c r="B879" s="76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S879" s="51"/>
      <c r="T879" s="51"/>
      <c r="U879" s="51"/>
      <c r="V879" s="51"/>
      <c r="W879" s="51"/>
    </row>
    <row r="880" spans="2:23" x14ac:dyDescent="0.5">
      <c r="B880" s="76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S880" s="51"/>
      <c r="T880" s="51"/>
      <c r="U880" s="51"/>
      <c r="V880" s="51"/>
      <c r="W880" s="51"/>
    </row>
    <row r="881" spans="2:23" x14ac:dyDescent="0.5">
      <c r="B881" s="76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S881" s="51"/>
      <c r="T881" s="51"/>
      <c r="U881" s="51"/>
      <c r="V881" s="51"/>
      <c r="W881" s="51"/>
    </row>
    <row r="882" spans="2:23" x14ac:dyDescent="0.5">
      <c r="B882" s="76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S882" s="51"/>
      <c r="T882" s="51"/>
      <c r="U882" s="51"/>
      <c r="V882" s="51"/>
      <c r="W882" s="51"/>
    </row>
    <row r="883" spans="2:23" x14ac:dyDescent="0.5">
      <c r="B883" s="76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S883" s="51"/>
      <c r="T883" s="51"/>
      <c r="U883" s="51"/>
      <c r="V883" s="51"/>
      <c r="W883" s="51"/>
    </row>
    <row r="884" spans="2:23" x14ac:dyDescent="0.5">
      <c r="B884" s="76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S884" s="51"/>
      <c r="T884" s="51"/>
      <c r="U884" s="51"/>
      <c r="V884" s="51"/>
      <c r="W884" s="51"/>
    </row>
    <row r="885" spans="2:23" x14ac:dyDescent="0.5">
      <c r="B885" s="76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S885" s="51"/>
      <c r="T885" s="51"/>
      <c r="U885" s="51"/>
      <c r="V885" s="51"/>
      <c r="W885" s="51"/>
    </row>
    <row r="886" spans="2:23" x14ac:dyDescent="0.5">
      <c r="B886" s="76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S886" s="51"/>
      <c r="T886" s="51"/>
      <c r="U886" s="51"/>
      <c r="V886" s="51"/>
      <c r="W886" s="51"/>
    </row>
    <row r="887" spans="2:23" x14ac:dyDescent="0.5">
      <c r="B887" s="76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S887" s="51"/>
      <c r="T887" s="51"/>
      <c r="U887" s="51"/>
      <c r="V887" s="51"/>
      <c r="W887" s="51"/>
    </row>
    <row r="888" spans="2:23" x14ac:dyDescent="0.5">
      <c r="B888" s="76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S888" s="51"/>
      <c r="T888" s="51"/>
      <c r="U888" s="51"/>
      <c r="V888" s="51"/>
      <c r="W888" s="51"/>
    </row>
    <row r="889" spans="2:23" x14ac:dyDescent="0.5">
      <c r="B889" s="76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S889" s="51"/>
      <c r="T889" s="51"/>
      <c r="U889" s="51"/>
      <c r="V889" s="51"/>
      <c r="W889" s="51"/>
    </row>
    <row r="890" spans="2:23" x14ac:dyDescent="0.5">
      <c r="B890" s="76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S890" s="51"/>
      <c r="T890" s="51"/>
      <c r="U890" s="51"/>
      <c r="V890" s="51"/>
      <c r="W890" s="51"/>
    </row>
    <row r="891" spans="2:23" x14ac:dyDescent="0.5">
      <c r="B891" s="76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S891" s="51"/>
      <c r="T891" s="51"/>
      <c r="U891" s="51"/>
      <c r="V891" s="51"/>
      <c r="W891" s="51"/>
    </row>
    <row r="892" spans="2:23" x14ac:dyDescent="0.5">
      <c r="B892" s="76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S892" s="51"/>
      <c r="T892" s="51"/>
      <c r="U892" s="51"/>
      <c r="V892" s="51"/>
      <c r="W892" s="51"/>
    </row>
    <row r="893" spans="2:23" x14ac:dyDescent="0.5">
      <c r="B893" s="76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S893" s="51"/>
      <c r="T893" s="51"/>
      <c r="U893" s="51"/>
      <c r="V893" s="51"/>
      <c r="W893" s="51"/>
    </row>
    <row r="894" spans="2:23" x14ac:dyDescent="0.5">
      <c r="B894" s="76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S894" s="51"/>
      <c r="T894" s="51"/>
      <c r="U894" s="51"/>
      <c r="V894" s="51"/>
      <c r="W894" s="51"/>
    </row>
    <row r="895" spans="2:23" x14ac:dyDescent="0.5">
      <c r="B895" s="76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S895" s="51"/>
      <c r="T895" s="51"/>
      <c r="U895" s="51"/>
      <c r="V895" s="51"/>
      <c r="W895" s="51"/>
    </row>
    <row r="896" spans="2:23" x14ac:dyDescent="0.5">
      <c r="B896" s="76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S896" s="51"/>
      <c r="T896" s="51"/>
      <c r="U896" s="51"/>
      <c r="V896" s="51"/>
      <c r="W896" s="51"/>
    </row>
    <row r="897" spans="2:23" x14ac:dyDescent="0.5">
      <c r="B897" s="76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S897" s="51"/>
      <c r="T897" s="51"/>
      <c r="U897" s="51"/>
      <c r="V897" s="51"/>
      <c r="W897" s="51"/>
    </row>
    <row r="898" spans="2:23" x14ac:dyDescent="0.5">
      <c r="B898" s="76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S898" s="51"/>
      <c r="T898" s="51"/>
      <c r="U898" s="51"/>
      <c r="V898" s="51"/>
      <c r="W898" s="51"/>
    </row>
    <row r="899" spans="2:23" x14ac:dyDescent="0.5">
      <c r="B899" s="76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S899" s="51"/>
      <c r="T899" s="51"/>
      <c r="U899" s="51"/>
      <c r="V899" s="51"/>
      <c r="W899" s="51"/>
    </row>
    <row r="900" spans="2:23" x14ac:dyDescent="0.5">
      <c r="B900" s="76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S900" s="51"/>
      <c r="T900" s="51"/>
      <c r="U900" s="51"/>
      <c r="V900" s="51"/>
      <c r="W900" s="51"/>
    </row>
    <row r="901" spans="2:23" x14ac:dyDescent="0.5">
      <c r="B901" s="76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S901" s="51"/>
      <c r="T901" s="51"/>
      <c r="U901" s="51"/>
      <c r="V901" s="51"/>
      <c r="W901" s="51"/>
    </row>
    <row r="902" spans="2:23" x14ac:dyDescent="0.5">
      <c r="B902" s="76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S902" s="51"/>
      <c r="T902" s="51"/>
      <c r="U902" s="51"/>
      <c r="V902" s="51"/>
      <c r="W902" s="51"/>
    </row>
    <row r="903" spans="2:23" x14ac:dyDescent="0.5">
      <c r="B903" s="76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S903" s="51"/>
      <c r="T903" s="51"/>
      <c r="U903" s="51"/>
      <c r="V903" s="51"/>
      <c r="W903" s="51"/>
    </row>
    <row r="904" spans="2:23" x14ac:dyDescent="0.5">
      <c r="B904" s="76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S904" s="51"/>
      <c r="T904" s="51"/>
      <c r="U904" s="51"/>
      <c r="V904" s="51"/>
      <c r="W904" s="51"/>
    </row>
    <row r="905" spans="2:23" x14ac:dyDescent="0.5">
      <c r="B905" s="76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S905" s="51"/>
      <c r="T905" s="51"/>
      <c r="U905" s="51"/>
      <c r="V905" s="51"/>
      <c r="W905" s="51"/>
    </row>
    <row r="906" spans="2:23" x14ac:dyDescent="0.5">
      <c r="B906" s="76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S906" s="51"/>
      <c r="T906" s="51"/>
      <c r="U906" s="51"/>
      <c r="V906" s="51"/>
      <c r="W906" s="51"/>
    </row>
    <row r="907" spans="2:23" x14ac:dyDescent="0.5">
      <c r="B907" s="76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S907" s="51"/>
      <c r="T907" s="51"/>
      <c r="U907" s="51"/>
      <c r="V907" s="51"/>
      <c r="W907" s="51"/>
    </row>
    <row r="908" spans="2:23" x14ac:dyDescent="0.5">
      <c r="B908" s="76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S908" s="51"/>
      <c r="T908" s="51"/>
      <c r="U908" s="51"/>
      <c r="V908" s="51"/>
      <c r="W908" s="51"/>
    </row>
    <row r="909" spans="2:23" x14ac:dyDescent="0.5">
      <c r="B909" s="76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S909" s="51"/>
      <c r="T909" s="51"/>
      <c r="U909" s="51"/>
      <c r="V909" s="51"/>
      <c r="W909" s="51"/>
    </row>
    <row r="910" spans="2:23" x14ac:dyDescent="0.5">
      <c r="B910" s="76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S910" s="51"/>
      <c r="T910" s="51"/>
      <c r="U910" s="51"/>
      <c r="V910" s="51"/>
      <c r="W910" s="51"/>
    </row>
    <row r="911" spans="2:23" x14ac:dyDescent="0.5">
      <c r="B911" s="76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S911" s="51"/>
      <c r="T911" s="51"/>
      <c r="U911" s="51"/>
      <c r="V911" s="51"/>
      <c r="W911" s="51"/>
    </row>
    <row r="912" spans="2:23" x14ac:dyDescent="0.5">
      <c r="B912" s="76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S912" s="51"/>
      <c r="T912" s="51"/>
      <c r="U912" s="51"/>
      <c r="V912" s="51"/>
      <c r="W912" s="51"/>
    </row>
    <row r="913" spans="2:23" x14ac:dyDescent="0.5">
      <c r="B913" s="76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S913" s="51"/>
      <c r="T913" s="51"/>
      <c r="U913" s="51"/>
      <c r="V913" s="51"/>
      <c r="W913" s="51"/>
    </row>
    <row r="914" spans="2:23" x14ac:dyDescent="0.5">
      <c r="B914" s="76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S914" s="51"/>
      <c r="T914" s="51"/>
      <c r="U914" s="51"/>
      <c r="V914" s="51"/>
      <c r="W914" s="51"/>
    </row>
    <row r="915" spans="2:23" x14ac:dyDescent="0.5">
      <c r="B915" s="76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S915" s="51"/>
      <c r="T915" s="51"/>
      <c r="U915" s="51"/>
      <c r="V915" s="51"/>
      <c r="W915" s="51"/>
    </row>
    <row r="916" spans="2:23" x14ac:dyDescent="0.5">
      <c r="B916" s="76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S916" s="51"/>
      <c r="T916" s="51"/>
      <c r="U916" s="51"/>
      <c r="V916" s="51"/>
      <c r="W916" s="51"/>
    </row>
    <row r="917" spans="2:23" x14ac:dyDescent="0.5">
      <c r="B917" s="76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S917" s="51"/>
      <c r="T917" s="51"/>
      <c r="U917" s="51"/>
      <c r="V917" s="51"/>
      <c r="W917" s="51"/>
    </row>
    <row r="918" spans="2:23" x14ac:dyDescent="0.5">
      <c r="B918" s="76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S918" s="51"/>
      <c r="T918" s="51"/>
      <c r="U918" s="51"/>
      <c r="V918" s="51"/>
      <c r="W918" s="51"/>
    </row>
    <row r="919" spans="2:23" x14ac:dyDescent="0.5">
      <c r="B919" s="76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S919" s="51"/>
      <c r="T919" s="51"/>
      <c r="U919" s="51"/>
      <c r="V919" s="51"/>
      <c r="W919" s="51"/>
    </row>
    <row r="920" spans="2:23" x14ac:dyDescent="0.5">
      <c r="B920" s="76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S920" s="51"/>
      <c r="T920" s="51"/>
      <c r="U920" s="51"/>
      <c r="V920" s="51"/>
      <c r="W920" s="51"/>
    </row>
    <row r="921" spans="2:23" x14ac:dyDescent="0.5">
      <c r="B921" s="76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S921" s="51"/>
      <c r="T921" s="51"/>
      <c r="U921" s="51"/>
      <c r="V921" s="51"/>
      <c r="W921" s="51"/>
    </row>
    <row r="922" spans="2:23" x14ac:dyDescent="0.5">
      <c r="B922" s="76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S922" s="51"/>
      <c r="T922" s="51"/>
      <c r="U922" s="51"/>
      <c r="V922" s="51"/>
      <c r="W922" s="51"/>
    </row>
    <row r="923" spans="2:23" x14ac:dyDescent="0.5">
      <c r="B923" s="76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S923" s="51"/>
      <c r="T923" s="51"/>
      <c r="U923" s="51"/>
      <c r="V923" s="51"/>
      <c r="W923" s="51"/>
    </row>
    <row r="924" spans="2:23" x14ac:dyDescent="0.5">
      <c r="B924" s="76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S924" s="51"/>
      <c r="T924" s="51"/>
      <c r="U924" s="51"/>
      <c r="V924" s="51"/>
      <c r="W924" s="51"/>
    </row>
    <row r="925" spans="2:23" x14ac:dyDescent="0.5">
      <c r="B925" s="76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S925" s="51"/>
      <c r="T925" s="51"/>
      <c r="U925" s="51"/>
      <c r="V925" s="51"/>
      <c r="W925" s="51"/>
    </row>
    <row r="926" spans="2:23" x14ac:dyDescent="0.5">
      <c r="B926" s="76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S926" s="51"/>
      <c r="T926" s="51"/>
      <c r="U926" s="51"/>
      <c r="V926" s="51"/>
      <c r="W926" s="51"/>
    </row>
    <row r="927" spans="2:23" x14ac:dyDescent="0.5">
      <c r="B927" s="76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S927" s="51"/>
      <c r="T927" s="51"/>
      <c r="U927" s="51"/>
      <c r="V927" s="51"/>
      <c r="W927" s="51"/>
    </row>
    <row r="928" spans="2:23" x14ac:dyDescent="0.5">
      <c r="B928" s="76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S928" s="51"/>
      <c r="T928" s="51"/>
      <c r="U928" s="51"/>
      <c r="V928" s="51"/>
      <c r="W928" s="51"/>
    </row>
    <row r="929" spans="2:23" x14ac:dyDescent="0.5">
      <c r="B929" s="76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S929" s="51"/>
      <c r="T929" s="51"/>
      <c r="U929" s="51"/>
      <c r="V929" s="51"/>
      <c r="W929" s="51"/>
    </row>
    <row r="930" spans="2:23" x14ac:dyDescent="0.5">
      <c r="B930" s="76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S930" s="51"/>
      <c r="T930" s="51"/>
      <c r="U930" s="51"/>
      <c r="V930" s="51"/>
      <c r="W930" s="51"/>
    </row>
    <row r="931" spans="2:23" x14ac:dyDescent="0.5">
      <c r="B931" s="76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S931" s="51"/>
      <c r="T931" s="51"/>
      <c r="U931" s="51"/>
      <c r="V931" s="51"/>
      <c r="W931" s="51"/>
    </row>
    <row r="932" spans="2:23" x14ac:dyDescent="0.5">
      <c r="B932" s="76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S932" s="51"/>
      <c r="T932" s="51"/>
      <c r="U932" s="51"/>
      <c r="V932" s="51"/>
      <c r="W932" s="51"/>
    </row>
    <row r="933" spans="2:23" x14ac:dyDescent="0.5">
      <c r="B933" s="76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S933" s="51"/>
      <c r="T933" s="51"/>
      <c r="U933" s="51"/>
      <c r="V933" s="51"/>
      <c r="W933" s="51"/>
    </row>
    <row r="934" spans="2:23" x14ac:dyDescent="0.5">
      <c r="B934" s="76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S934" s="51"/>
      <c r="T934" s="51"/>
      <c r="U934" s="51"/>
      <c r="V934" s="51"/>
      <c r="W934" s="51"/>
    </row>
    <row r="935" spans="2:23" x14ac:dyDescent="0.5">
      <c r="B935" s="76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S935" s="51"/>
      <c r="T935" s="51"/>
      <c r="U935" s="51"/>
      <c r="V935" s="51"/>
      <c r="W935" s="51"/>
    </row>
    <row r="936" spans="2:23" x14ac:dyDescent="0.5">
      <c r="B936" s="76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S936" s="51"/>
      <c r="T936" s="51"/>
      <c r="U936" s="51"/>
      <c r="V936" s="51"/>
      <c r="W936" s="51"/>
    </row>
    <row r="937" spans="2:23" x14ac:dyDescent="0.5">
      <c r="B937" s="76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S937" s="51"/>
      <c r="T937" s="51"/>
      <c r="U937" s="51"/>
      <c r="V937" s="51"/>
      <c r="W937" s="51"/>
    </row>
    <row r="938" spans="2:23" x14ac:dyDescent="0.5">
      <c r="B938" s="76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S938" s="51"/>
      <c r="T938" s="51"/>
      <c r="U938" s="51"/>
      <c r="V938" s="51"/>
      <c r="W938" s="51"/>
    </row>
    <row r="939" spans="2:23" x14ac:dyDescent="0.5">
      <c r="B939" s="76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S939" s="51"/>
      <c r="T939" s="51"/>
      <c r="U939" s="51"/>
      <c r="V939" s="51"/>
      <c r="W939" s="51"/>
    </row>
    <row r="940" spans="2:23" x14ac:dyDescent="0.5">
      <c r="B940" s="76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S940" s="51"/>
      <c r="T940" s="51"/>
      <c r="U940" s="51"/>
      <c r="V940" s="51"/>
      <c r="W940" s="51"/>
    </row>
    <row r="941" spans="2:23" x14ac:dyDescent="0.5">
      <c r="B941" s="76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S941" s="51"/>
      <c r="T941" s="51"/>
      <c r="U941" s="51"/>
      <c r="V941" s="51"/>
      <c r="W941" s="51"/>
    </row>
    <row r="942" spans="2:23" x14ac:dyDescent="0.5">
      <c r="B942" s="76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S942" s="51"/>
      <c r="T942" s="51"/>
      <c r="U942" s="51"/>
      <c r="V942" s="51"/>
      <c r="W942" s="51"/>
    </row>
    <row r="943" spans="2:23" x14ac:dyDescent="0.5">
      <c r="B943" s="76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S943" s="51"/>
      <c r="T943" s="51"/>
      <c r="U943" s="51"/>
      <c r="V943" s="51"/>
      <c r="W943" s="51"/>
    </row>
    <row r="944" spans="2:23" x14ac:dyDescent="0.5">
      <c r="B944" s="76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S944" s="51"/>
      <c r="T944" s="51"/>
      <c r="U944" s="51"/>
      <c r="V944" s="51"/>
      <c r="W944" s="51"/>
    </row>
    <row r="945" spans="2:23" x14ac:dyDescent="0.5">
      <c r="B945" s="76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S945" s="51"/>
      <c r="T945" s="51"/>
      <c r="U945" s="51"/>
      <c r="V945" s="51"/>
      <c r="W945" s="51"/>
    </row>
    <row r="946" spans="2:23" x14ac:dyDescent="0.5">
      <c r="B946" s="76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S946" s="51"/>
      <c r="T946" s="51"/>
      <c r="U946" s="51"/>
      <c r="V946" s="51"/>
      <c r="W946" s="51"/>
    </row>
    <row r="947" spans="2:23" x14ac:dyDescent="0.5">
      <c r="B947" s="76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S947" s="51"/>
      <c r="T947" s="51"/>
      <c r="U947" s="51"/>
      <c r="V947" s="51"/>
      <c r="W947" s="51"/>
    </row>
    <row r="948" spans="2:23" x14ac:dyDescent="0.5">
      <c r="B948" s="76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S948" s="51"/>
      <c r="T948" s="51"/>
      <c r="U948" s="51"/>
      <c r="V948" s="51"/>
      <c r="W948" s="51"/>
    </row>
    <row r="949" spans="2:23" x14ac:dyDescent="0.5">
      <c r="B949" s="76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S949" s="51"/>
      <c r="T949" s="51"/>
      <c r="U949" s="51"/>
      <c r="V949" s="51"/>
      <c r="W949" s="51"/>
    </row>
    <row r="950" spans="2:23" x14ac:dyDescent="0.5">
      <c r="B950" s="76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S950" s="51"/>
      <c r="T950" s="51"/>
      <c r="U950" s="51"/>
      <c r="V950" s="51"/>
      <c r="W950" s="51"/>
    </row>
    <row r="951" spans="2:23" x14ac:dyDescent="0.5">
      <c r="B951" s="76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S951" s="51"/>
      <c r="T951" s="51"/>
      <c r="U951" s="51"/>
      <c r="V951" s="51"/>
      <c r="W951" s="51"/>
    </row>
    <row r="952" spans="2:23" x14ac:dyDescent="0.5">
      <c r="B952" s="76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S952" s="51"/>
      <c r="T952" s="51"/>
      <c r="U952" s="51"/>
      <c r="V952" s="51"/>
      <c r="W952" s="51"/>
    </row>
    <row r="953" spans="2:23" x14ac:dyDescent="0.5">
      <c r="B953" s="76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S953" s="51"/>
      <c r="T953" s="51"/>
      <c r="U953" s="51"/>
      <c r="V953" s="51"/>
      <c r="W953" s="51"/>
    </row>
    <row r="954" spans="2:23" x14ac:dyDescent="0.5">
      <c r="B954" s="76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S954" s="51"/>
      <c r="T954" s="51"/>
      <c r="U954" s="51"/>
      <c r="V954" s="51"/>
      <c r="W954" s="51"/>
    </row>
    <row r="955" spans="2:23" x14ac:dyDescent="0.5">
      <c r="B955" s="76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S955" s="51"/>
      <c r="T955" s="51"/>
      <c r="U955" s="51"/>
      <c r="V955" s="51"/>
      <c r="W955" s="51"/>
    </row>
    <row r="956" spans="2:23" x14ac:dyDescent="0.5">
      <c r="B956" s="76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S956" s="51"/>
      <c r="T956" s="51"/>
      <c r="U956" s="51"/>
      <c r="V956" s="51"/>
      <c r="W956" s="51"/>
    </row>
    <row r="957" spans="2:23" x14ac:dyDescent="0.5">
      <c r="B957" s="76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S957" s="51"/>
      <c r="T957" s="51"/>
      <c r="U957" s="51"/>
      <c r="V957" s="51"/>
      <c r="W957" s="51"/>
    </row>
    <row r="958" spans="2:23" x14ac:dyDescent="0.5">
      <c r="B958" s="76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S958" s="51"/>
      <c r="T958" s="51"/>
      <c r="U958" s="51"/>
      <c r="V958" s="51"/>
      <c r="W958" s="51"/>
    </row>
    <row r="959" spans="2:23" x14ac:dyDescent="0.5">
      <c r="B959" s="76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S959" s="51"/>
      <c r="T959" s="51"/>
      <c r="U959" s="51"/>
      <c r="V959" s="51"/>
      <c r="W959" s="51"/>
    </row>
    <row r="960" spans="2:23" x14ac:dyDescent="0.5">
      <c r="B960" s="76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S960" s="51"/>
      <c r="T960" s="51"/>
      <c r="U960" s="51"/>
      <c r="V960" s="51"/>
      <c r="W960" s="51"/>
    </row>
    <row r="961" spans="2:23" x14ac:dyDescent="0.5">
      <c r="B961" s="76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S961" s="51"/>
      <c r="T961" s="51"/>
      <c r="U961" s="51"/>
      <c r="V961" s="51"/>
      <c r="W961" s="51"/>
    </row>
    <row r="962" spans="2:23" x14ac:dyDescent="0.5">
      <c r="B962" s="76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S962" s="51"/>
      <c r="T962" s="51"/>
      <c r="U962" s="51"/>
      <c r="V962" s="51"/>
      <c r="W962" s="51"/>
    </row>
    <row r="963" spans="2:23" x14ac:dyDescent="0.5">
      <c r="B963" s="76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S963" s="51"/>
      <c r="T963" s="51"/>
      <c r="U963" s="51"/>
      <c r="V963" s="51"/>
      <c r="W963" s="51"/>
    </row>
    <row r="964" spans="2:23" x14ac:dyDescent="0.5">
      <c r="B964" s="76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S964" s="51"/>
      <c r="T964" s="51"/>
      <c r="U964" s="51"/>
      <c r="V964" s="51"/>
      <c r="W964" s="51"/>
    </row>
    <row r="965" spans="2:23" x14ac:dyDescent="0.5">
      <c r="B965" s="76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S965" s="51"/>
      <c r="T965" s="51"/>
      <c r="U965" s="51"/>
      <c r="V965" s="51"/>
      <c r="W965" s="51"/>
    </row>
    <row r="966" spans="2:23" x14ac:dyDescent="0.5">
      <c r="B966" s="76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S966" s="51"/>
      <c r="T966" s="51"/>
      <c r="U966" s="51"/>
      <c r="V966" s="51"/>
      <c r="W966" s="51"/>
    </row>
    <row r="967" spans="2:23" x14ac:dyDescent="0.5">
      <c r="B967" s="76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S967" s="51"/>
      <c r="T967" s="51"/>
      <c r="U967" s="51"/>
      <c r="V967" s="51"/>
      <c r="W967" s="51"/>
    </row>
    <row r="968" spans="2:23" x14ac:dyDescent="0.5">
      <c r="B968" s="76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S968" s="51"/>
      <c r="T968" s="51"/>
      <c r="U968" s="51"/>
      <c r="V968" s="51"/>
      <c r="W968" s="51"/>
    </row>
    <row r="969" spans="2:23" x14ac:dyDescent="0.5">
      <c r="B969" s="76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S969" s="51"/>
      <c r="T969" s="51"/>
      <c r="U969" s="51"/>
      <c r="V969" s="51"/>
      <c r="W969" s="51"/>
    </row>
    <row r="970" spans="2:23" x14ac:dyDescent="0.5">
      <c r="B970" s="76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S970" s="51"/>
      <c r="T970" s="51"/>
      <c r="U970" s="51"/>
      <c r="V970" s="51"/>
      <c r="W970" s="51"/>
    </row>
    <row r="971" spans="2:23" x14ac:dyDescent="0.5">
      <c r="B971" s="76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S971" s="51"/>
      <c r="T971" s="51"/>
      <c r="U971" s="51"/>
      <c r="V971" s="51"/>
      <c r="W971" s="51"/>
    </row>
    <row r="972" spans="2:23" x14ac:dyDescent="0.5">
      <c r="B972" s="76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S972" s="51"/>
      <c r="T972" s="51"/>
      <c r="U972" s="51"/>
      <c r="V972" s="51"/>
      <c r="W972" s="51"/>
    </row>
    <row r="973" spans="2:23" x14ac:dyDescent="0.5">
      <c r="B973" s="76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S973" s="51"/>
      <c r="T973" s="51"/>
      <c r="U973" s="51"/>
      <c r="V973" s="51"/>
      <c r="W973" s="51"/>
    </row>
    <row r="974" spans="2:23" x14ac:dyDescent="0.5">
      <c r="B974" s="76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S974" s="51"/>
      <c r="T974" s="51"/>
      <c r="U974" s="51"/>
      <c r="V974" s="51"/>
      <c r="W974" s="51"/>
    </row>
    <row r="975" spans="2:23" x14ac:dyDescent="0.5">
      <c r="B975" s="76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S975" s="51"/>
      <c r="T975" s="51"/>
      <c r="U975" s="51"/>
      <c r="V975" s="51"/>
      <c r="W975" s="51"/>
    </row>
    <row r="976" spans="2:23" x14ac:dyDescent="0.5">
      <c r="B976" s="76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S976" s="51"/>
      <c r="T976" s="51"/>
      <c r="U976" s="51"/>
      <c r="V976" s="51"/>
      <c r="W976" s="51"/>
    </row>
    <row r="977" spans="2:23" x14ac:dyDescent="0.5">
      <c r="B977" s="76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S977" s="51"/>
      <c r="T977" s="51"/>
      <c r="U977" s="51"/>
      <c r="V977" s="51"/>
      <c r="W977" s="51"/>
    </row>
    <row r="978" spans="2:23" x14ac:dyDescent="0.5">
      <c r="B978" s="76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S978" s="51"/>
      <c r="T978" s="51"/>
      <c r="U978" s="51"/>
      <c r="V978" s="51"/>
      <c r="W978" s="51"/>
    </row>
    <row r="979" spans="2:23" x14ac:dyDescent="0.5">
      <c r="B979" s="76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S979" s="51"/>
      <c r="T979" s="51"/>
      <c r="U979" s="51"/>
      <c r="V979" s="51"/>
      <c r="W979" s="51"/>
    </row>
    <row r="980" spans="2:23" x14ac:dyDescent="0.5">
      <c r="B980" s="76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S980" s="51"/>
      <c r="T980" s="51"/>
      <c r="U980" s="51"/>
      <c r="V980" s="51"/>
      <c r="W980" s="51"/>
    </row>
    <row r="981" spans="2:23" x14ac:dyDescent="0.5">
      <c r="B981" s="76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S981" s="51"/>
      <c r="T981" s="51"/>
      <c r="U981" s="51"/>
      <c r="V981" s="51"/>
      <c r="W981" s="51"/>
    </row>
    <row r="982" spans="2:23" x14ac:dyDescent="0.5">
      <c r="B982" s="76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S982" s="51"/>
      <c r="T982" s="51"/>
      <c r="U982" s="51"/>
      <c r="V982" s="51"/>
      <c r="W982" s="51"/>
    </row>
    <row r="983" spans="2:23" x14ac:dyDescent="0.5">
      <c r="B983" s="76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S983" s="51"/>
      <c r="T983" s="51"/>
      <c r="U983" s="51"/>
      <c r="V983" s="51"/>
      <c r="W983" s="51"/>
    </row>
    <row r="984" spans="2:23" x14ac:dyDescent="0.5">
      <c r="B984" s="76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S984" s="51"/>
      <c r="T984" s="51"/>
      <c r="U984" s="51"/>
      <c r="V984" s="51"/>
      <c r="W984" s="51"/>
    </row>
    <row r="985" spans="2:23" x14ac:dyDescent="0.5">
      <c r="B985" s="76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S985" s="51"/>
      <c r="T985" s="51"/>
      <c r="U985" s="51"/>
      <c r="V985" s="51"/>
      <c r="W985" s="51"/>
    </row>
    <row r="986" spans="2:23" x14ac:dyDescent="0.5">
      <c r="B986" s="76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S986" s="51"/>
      <c r="T986" s="51"/>
      <c r="U986" s="51"/>
      <c r="V986" s="51"/>
      <c r="W986" s="51"/>
    </row>
    <row r="987" spans="2:23" x14ac:dyDescent="0.5">
      <c r="B987" s="76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S987" s="51"/>
      <c r="T987" s="51"/>
      <c r="U987" s="51"/>
      <c r="V987" s="51"/>
      <c r="W987" s="51"/>
    </row>
    <row r="988" spans="2:23" x14ac:dyDescent="0.5">
      <c r="B988" s="76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S988" s="51"/>
      <c r="T988" s="51"/>
      <c r="U988" s="51"/>
      <c r="V988" s="51"/>
      <c r="W988" s="51"/>
    </row>
    <row r="989" spans="2:23" x14ac:dyDescent="0.5">
      <c r="B989" s="76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S989" s="51"/>
      <c r="T989" s="51"/>
      <c r="U989" s="51"/>
      <c r="V989" s="51"/>
      <c r="W989" s="51"/>
    </row>
    <row r="990" spans="2:23" x14ac:dyDescent="0.5">
      <c r="B990" s="76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S990" s="51"/>
      <c r="T990" s="51"/>
      <c r="U990" s="51"/>
      <c r="V990" s="51"/>
      <c r="W990" s="51"/>
    </row>
    <row r="991" spans="2:23" x14ac:dyDescent="0.5">
      <c r="B991" s="76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S991" s="51"/>
      <c r="T991" s="51"/>
      <c r="U991" s="51"/>
      <c r="V991" s="51"/>
      <c r="W991" s="51"/>
    </row>
    <row r="992" spans="2:23" x14ac:dyDescent="0.5">
      <c r="B992" s="76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S992" s="51"/>
      <c r="T992" s="51"/>
      <c r="U992" s="51"/>
      <c r="V992" s="51"/>
      <c r="W992" s="51"/>
    </row>
    <row r="993" spans="2:23" x14ac:dyDescent="0.5">
      <c r="B993" s="76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S993" s="51"/>
      <c r="T993" s="51"/>
      <c r="U993" s="51"/>
      <c r="V993" s="51"/>
      <c r="W993" s="51"/>
    </row>
    <row r="994" spans="2:23" x14ac:dyDescent="0.5">
      <c r="B994" s="76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S994" s="51"/>
      <c r="T994" s="51"/>
      <c r="U994" s="51"/>
      <c r="V994" s="51"/>
      <c r="W994" s="51"/>
    </row>
    <row r="995" spans="2:23" x14ac:dyDescent="0.5">
      <c r="B995" s="76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S995" s="51"/>
      <c r="T995" s="51"/>
      <c r="U995" s="51"/>
      <c r="V995" s="51"/>
      <c r="W995" s="51"/>
    </row>
    <row r="996" spans="2:23" x14ac:dyDescent="0.5">
      <c r="B996" s="76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S996" s="51"/>
      <c r="T996" s="51"/>
      <c r="U996" s="51"/>
      <c r="V996" s="51"/>
      <c r="W996" s="51"/>
    </row>
    <row r="997" spans="2:23" x14ac:dyDescent="0.5">
      <c r="B997" s="76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S997" s="51"/>
      <c r="T997" s="51"/>
      <c r="U997" s="51"/>
      <c r="V997" s="51"/>
      <c r="W997" s="51"/>
    </row>
    <row r="998" spans="2:23" x14ac:dyDescent="0.5">
      <c r="B998" s="76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S998" s="51"/>
      <c r="T998" s="51"/>
      <c r="U998" s="51"/>
      <c r="V998" s="51"/>
      <c r="W998" s="51"/>
    </row>
    <row r="999" spans="2:23" x14ac:dyDescent="0.5">
      <c r="B999" s="76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S999" s="51"/>
      <c r="T999" s="51"/>
      <c r="U999" s="51"/>
      <c r="V999" s="51"/>
      <c r="W999" s="51"/>
    </row>
    <row r="1000" spans="2:23" x14ac:dyDescent="0.5">
      <c r="B1000" s="76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S1000" s="51"/>
      <c r="T1000" s="51"/>
      <c r="U1000" s="51"/>
      <c r="V1000" s="51"/>
      <c r="W1000" s="51"/>
    </row>
    <row r="1001" spans="2:23" x14ac:dyDescent="0.5">
      <c r="B1001" s="76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S1001" s="51"/>
      <c r="T1001" s="51"/>
      <c r="U1001" s="51"/>
      <c r="V1001" s="51"/>
      <c r="W1001" s="51"/>
    </row>
    <row r="1002" spans="2:23" x14ac:dyDescent="0.5">
      <c r="B1002" s="76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S1002" s="51"/>
      <c r="T1002" s="51"/>
      <c r="U1002" s="51"/>
      <c r="V1002" s="51"/>
      <c r="W1002" s="51"/>
    </row>
    <row r="1003" spans="2:23" x14ac:dyDescent="0.5">
      <c r="B1003" s="76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S1003" s="51"/>
      <c r="T1003" s="51"/>
      <c r="U1003" s="51"/>
      <c r="V1003" s="51"/>
      <c r="W1003" s="51"/>
    </row>
    <row r="1004" spans="2:23" x14ac:dyDescent="0.5">
      <c r="B1004" s="76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S1004" s="51"/>
      <c r="T1004" s="51"/>
      <c r="U1004" s="51"/>
      <c r="V1004" s="51"/>
      <c r="W1004" s="51"/>
    </row>
    <row r="1005" spans="2:23" x14ac:dyDescent="0.5">
      <c r="B1005" s="76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S1005" s="51"/>
      <c r="T1005" s="51"/>
      <c r="U1005" s="51"/>
      <c r="V1005" s="51"/>
      <c r="W1005" s="51"/>
    </row>
    <row r="1006" spans="2:23" x14ac:dyDescent="0.5">
      <c r="B1006" s="76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S1006" s="51"/>
      <c r="T1006" s="51"/>
      <c r="U1006" s="51"/>
      <c r="V1006" s="51"/>
      <c r="W1006" s="51"/>
    </row>
    <row r="1007" spans="2:23" x14ac:dyDescent="0.5">
      <c r="B1007" s="76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S1007" s="51"/>
      <c r="T1007" s="51"/>
      <c r="U1007" s="51"/>
      <c r="V1007" s="51"/>
      <c r="W1007" s="51"/>
    </row>
    <row r="1008" spans="2:23" x14ac:dyDescent="0.5">
      <c r="B1008" s="76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S1008" s="51"/>
      <c r="T1008" s="51"/>
      <c r="U1008" s="51"/>
      <c r="V1008" s="51"/>
      <c r="W1008" s="51"/>
    </row>
    <row r="1009" spans="2:23" x14ac:dyDescent="0.5">
      <c r="B1009" s="76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S1009" s="51"/>
      <c r="T1009" s="51"/>
      <c r="U1009" s="51"/>
      <c r="V1009" s="51"/>
      <c r="W1009" s="51"/>
    </row>
    <row r="1010" spans="2:23" x14ac:dyDescent="0.5">
      <c r="B1010" s="76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S1010" s="51"/>
      <c r="T1010" s="51"/>
      <c r="U1010" s="51"/>
      <c r="V1010" s="51"/>
      <c r="W1010" s="51"/>
    </row>
    <row r="1011" spans="2:23" x14ac:dyDescent="0.5">
      <c r="B1011" s="76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S1011" s="51"/>
      <c r="T1011" s="51"/>
      <c r="U1011" s="51"/>
      <c r="V1011" s="51"/>
      <c r="W1011" s="51"/>
    </row>
    <row r="1012" spans="2:23" x14ac:dyDescent="0.5">
      <c r="B1012" s="76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S1012" s="51"/>
      <c r="T1012" s="51"/>
      <c r="U1012" s="51"/>
      <c r="V1012" s="51"/>
      <c r="W1012" s="51"/>
    </row>
    <row r="1013" spans="2:23" x14ac:dyDescent="0.5">
      <c r="B1013" s="76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S1013" s="51"/>
      <c r="T1013" s="51"/>
      <c r="U1013" s="51"/>
      <c r="V1013" s="51"/>
      <c r="W1013" s="51"/>
    </row>
    <row r="1014" spans="2:23" x14ac:dyDescent="0.5">
      <c r="B1014" s="76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S1014" s="51"/>
      <c r="T1014" s="51"/>
      <c r="U1014" s="51"/>
      <c r="V1014" s="51"/>
      <c r="W1014" s="51"/>
    </row>
    <row r="1015" spans="2:23" x14ac:dyDescent="0.5">
      <c r="B1015" s="76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S1015" s="51"/>
      <c r="T1015" s="51"/>
      <c r="U1015" s="51"/>
      <c r="V1015" s="51"/>
      <c r="W1015" s="51"/>
    </row>
    <row r="1016" spans="2:23" x14ac:dyDescent="0.5">
      <c r="B1016" s="76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S1016" s="51"/>
      <c r="T1016" s="51"/>
      <c r="U1016" s="51"/>
      <c r="V1016" s="51"/>
      <c r="W1016" s="51"/>
    </row>
    <row r="1017" spans="2:23" x14ac:dyDescent="0.5">
      <c r="B1017" s="76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S1017" s="51"/>
      <c r="T1017" s="51"/>
      <c r="U1017" s="51"/>
      <c r="V1017" s="51"/>
      <c r="W1017" s="51"/>
    </row>
    <row r="1018" spans="2:23" x14ac:dyDescent="0.5">
      <c r="B1018" s="76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S1018" s="51"/>
      <c r="T1018" s="51"/>
      <c r="U1018" s="51"/>
      <c r="V1018" s="51"/>
      <c r="W1018" s="51"/>
    </row>
    <row r="1019" spans="2:23" x14ac:dyDescent="0.5">
      <c r="B1019" s="76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S1019" s="51"/>
      <c r="T1019" s="51"/>
      <c r="U1019" s="51"/>
      <c r="V1019" s="51"/>
      <c r="W1019" s="51"/>
    </row>
    <row r="1020" spans="2:23" x14ac:dyDescent="0.5">
      <c r="B1020" s="76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S1020" s="51"/>
      <c r="T1020" s="51"/>
      <c r="U1020" s="51"/>
      <c r="V1020" s="51"/>
      <c r="W1020" s="51"/>
    </row>
    <row r="1021" spans="2:23" x14ac:dyDescent="0.5">
      <c r="B1021" s="76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S1021" s="51"/>
      <c r="T1021" s="51"/>
      <c r="U1021" s="51"/>
      <c r="V1021" s="51"/>
      <c r="W1021" s="51"/>
    </row>
    <row r="1022" spans="2:23" x14ac:dyDescent="0.5">
      <c r="B1022" s="76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S1022" s="51"/>
      <c r="T1022" s="51"/>
      <c r="U1022" s="51"/>
      <c r="V1022" s="51"/>
      <c r="W1022" s="51"/>
    </row>
    <row r="1023" spans="2:23" x14ac:dyDescent="0.5">
      <c r="B1023" s="76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S1023" s="51"/>
      <c r="T1023" s="51"/>
      <c r="U1023" s="51"/>
      <c r="V1023" s="51"/>
      <c r="W1023" s="51"/>
    </row>
    <row r="1024" spans="2:23" x14ac:dyDescent="0.5">
      <c r="B1024" s="76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S1024" s="51"/>
      <c r="T1024" s="51"/>
      <c r="U1024" s="51"/>
      <c r="V1024" s="51"/>
      <c r="W1024" s="51"/>
    </row>
    <row r="1025" spans="2:23" x14ac:dyDescent="0.5">
      <c r="B1025" s="76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S1025" s="51"/>
      <c r="T1025" s="51"/>
      <c r="U1025" s="51"/>
      <c r="V1025" s="51"/>
      <c r="W1025" s="51"/>
    </row>
    <row r="1026" spans="2:23" x14ac:dyDescent="0.5">
      <c r="B1026" s="76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S1026" s="51"/>
      <c r="T1026" s="51"/>
      <c r="U1026" s="51"/>
      <c r="V1026" s="51"/>
      <c r="W1026" s="51"/>
    </row>
    <row r="1027" spans="2:23" x14ac:dyDescent="0.5">
      <c r="B1027" s="76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S1027" s="51"/>
      <c r="T1027" s="51"/>
      <c r="U1027" s="51"/>
      <c r="V1027" s="51"/>
      <c r="W1027" s="51"/>
    </row>
    <row r="1028" spans="2:23" x14ac:dyDescent="0.5">
      <c r="B1028" s="76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S1028" s="51"/>
      <c r="T1028" s="51"/>
      <c r="U1028" s="51"/>
      <c r="V1028" s="51"/>
      <c r="W1028" s="51"/>
    </row>
    <row r="1029" spans="2:23" x14ac:dyDescent="0.5">
      <c r="B1029" s="76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S1029" s="51"/>
      <c r="T1029" s="51"/>
      <c r="U1029" s="51"/>
      <c r="V1029" s="51"/>
      <c r="W1029" s="51"/>
    </row>
    <row r="1030" spans="2:23" x14ac:dyDescent="0.5">
      <c r="B1030" s="76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S1030" s="51"/>
      <c r="T1030" s="51"/>
      <c r="U1030" s="51"/>
      <c r="V1030" s="51"/>
      <c r="W1030" s="51"/>
    </row>
    <row r="1031" spans="2:23" x14ac:dyDescent="0.5">
      <c r="B1031" s="76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S1031" s="51"/>
      <c r="T1031" s="51"/>
      <c r="U1031" s="51"/>
      <c r="V1031" s="51"/>
      <c r="W1031" s="51"/>
    </row>
    <row r="1032" spans="2:23" x14ac:dyDescent="0.5">
      <c r="B1032" s="76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S1032" s="51"/>
      <c r="T1032" s="51"/>
      <c r="U1032" s="51"/>
      <c r="V1032" s="51"/>
      <c r="W1032" s="51"/>
    </row>
    <row r="1033" spans="2:23" x14ac:dyDescent="0.5">
      <c r="B1033" s="76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S1033" s="51"/>
      <c r="T1033" s="51"/>
      <c r="U1033" s="51"/>
      <c r="V1033" s="51"/>
      <c r="W1033" s="51"/>
    </row>
    <row r="1034" spans="2:23" x14ac:dyDescent="0.5">
      <c r="B1034" s="76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S1034" s="51"/>
      <c r="T1034" s="51"/>
      <c r="U1034" s="51"/>
      <c r="V1034" s="51"/>
      <c r="W1034" s="51"/>
    </row>
    <row r="1035" spans="2:23" x14ac:dyDescent="0.5">
      <c r="B1035" s="76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S1035" s="51"/>
      <c r="T1035" s="51"/>
      <c r="U1035" s="51"/>
      <c r="V1035" s="51"/>
      <c r="W1035" s="51"/>
    </row>
    <row r="1036" spans="2:23" x14ac:dyDescent="0.5">
      <c r="B1036" s="76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S1036" s="51"/>
      <c r="T1036" s="51"/>
      <c r="U1036" s="51"/>
      <c r="V1036" s="51"/>
      <c r="W1036" s="51"/>
    </row>
    <row r="1037" spans="2:23" x14ac:dyDescent="0.5">
      <c r="B1037" s="76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S1037" s="51"/>
      <c r="T1037" s="51"/>
      <c r="U1037" s="51"/>
      <c r="V1037" s="51"/>
      <c r="W1037" s="51"/>
    </row>
    <row r="1038" spans="2:23" x14ac:dyDescent="0.5">
      <c r="B1038" s="76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S1038" s="51"/>
      <c r="T1038" s="51"/>
      <c r="U1038" s="51"/>
      <c r="V1038" s="51"/>
      <c r="W1038" s="51"/>
    </row>
    <row r="1039" spans="2:23" x14ac:dyDescent="0.5">
      <c r="B1039" s="76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S1039" s="51"/>
      <c r="T1039" s="51"/>
      <c r="U1039" s="51"/>
      <c r="V1039" s="51"/>
      <c r="W1039" s="51"/>
    </row>
    <row r="1040" spans="2:23" x14ac:dyDescent="0.5">
      <c r="B1040" s="76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S1040" s="51"/>
      <c r="T1040" s="51"/>
      <c r="U1040" s="51"/>
      <c r="V1040" s="51"/>
      <c r="W1040" s="51"/>
    </row>
    <row r="1041" spans="2:23" x14ac:dyDescent="0.5">
      <c r="B1041" s="76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S1041" s="51"/>
      <c r="T1041" s="51"/>
      <c r="U1041" s="51"/>
      <c r="V1041" s="51"/>
      <c r="W1041" s="51"/>
    </row>
    <row r="1042" spans="2:23" x14ac:dyDescent="0.5">
      <c r="B1042" s="76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S1042" s="51"/>
      <c r="T1042" s="51"/>
      <c r="U1042" s="51"/>
      <c r="V1042" s="51"/>
      <c r="W1042" s="51"/>
    </row>
    <row r="1043" spans="2:23" x14ac:dyDescent="0.5">
      <c r="B1043" s="76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S1043" s="51"/>
      <c r="T1043" s="51"/>
      <c r="U1043" s="51"/>
      <c r="V1043" s="51"/>
      <c r="W1043" s="51"/>
    </row>
    <row r="1044" spans="2:23" x14ac:dyDescent="0.5">
      <c r="B1044" s="76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  <c r="N1044" s="78"/>
      <c r="O1044" s="78"/>
      <c r="P1044" s="78"/>
      <c r="S1044" s="51"/>
      <c r="T1044" s="51"/>
      <c r="U1044" s="51"/>
      <c r="V1044" s="51"/>
      <c r="W1044" s="51"/>
    </row>
    <row r="1045" spans="2:23" x14ac:dyDescent="0.5">
      <c r="B1045" s="76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  <c r="N1045" s="78"/>
      <c r="O1045" s="78"/>
      <c r="P1045" s="78"/>
      <c r="S1045" s="51"/>
      <c r="T1045" s="51"/>
      <c r="U1045" s="51"/>
      <c r="V1045" s="51"/>
      <c r="W1045" s="51"/>
    </row>
    <row r="1046" spans="2:23" x14ac:dyDescent="0.5">
      <c r="B1046" s="76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78"/>
      <c r="P1046" s="78"/>
      <c r="S1046" s="51"/>
      <c r="T1046" s="51"/>
      <c r="U1046" s="51"/>
      <c r="V1046" s="51"/>
      <c r="W1046" s="51"/>
    </row>
    <row r="1047" spans="2:23" x14ac:dyDescent="0.5">
      <c r="B1047" s="76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  <c r="N1047" s="78"/>
      <c r="O1047" s="78"/>
      <c r="P1047" s="78"/>
      <c r="S1047" s="51"/>
      <c r="T1047" s="51"/>
      <c r="U1047" s="51"/>
      <c r="V1047" s="51"/>
      <c r="W1047" s="51"/>
    </row>
    <row r="1048" spans="2:23" x14ac:dyDescent="0.5">
      <c r="B1048" s="76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  <c r="N1048" s="78"/>
      <c r="O1048" s="78"/>
      <c r="P1048" s="78"/>
      <c r="S1048" s="51"/>
      <c r="T1048" s="51"/>
      <c r="U1048" s="51"/>
      <c r="V1048" s="51"/>
      <c r="W1048" s="51"/>
    </row>
    <row r="1049" spans="2:23" x14ac:dyDescent="0.5">
      <c r="B1049" s="76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  <c r="N1049" s="78"/>
      <c r="O1049" s="78"/>
      <c r="P1049" s="78"/>
      <c r="S1049" s="51"/>
      <c r="T1049" s="51"/>
      <c r="U1049" s="51"/>
      <c r="V1049" s="51"/>
      <c r="W1049" s="51"/>
    </row>
    <row r="1050" spans="2:23" x14ac:dyDescent="0.5">
      <c r="B1050" s="76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78"/>
      <c r="P1050" s="78"/>
      <c r="S1050" s="51"/>
      <c r="T1050" s="51"/>
      <c r="U1050" s="51"/>
      <c r="V1050" s="51"/>
      <c r="W1050" s="51"/>
    </row>
    <row r="1051" spans="2:23" x14ac:dyDescent="0.5">
      <c r="B1051" s="76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  <c r="N1051" s="78"/>
      <c r="O1051" s="78"/>
      <c r="P1051" s="78"/>
      <c r="S1051" s="51"/>
      <c r="T1051" s="51"/>
      <c r="U1051" s="51"/>
      <c r="V1051" s="51"/>
      <c r="W1051" s="51"/>
    </row>
    <row r="1052" spans="2:23" x14ac:dyDescent="0.5">
      <c r="B1052" s="76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  <c r="N1052" s="78"/>
      <c r="O1052" s="78"/>
      <c r="P1052" s="78"/>
      <c r="S1052" s="51"/>
      <c r="T1052" s="51"/>
      <c r="U1052" s="51"/>
      <c r="V1052" s="51"/>
      <c r="W1052" s="51"/>
    </row>
    <row r="1053" spans="2:23" x14ac:dyDescent="0.5">
      <c r="B1053" s="76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  <c r="N1053" s="78"/>
      <c r="O1053" s="78"/>
      <c r="P1053" s="78"/>
      <c r="S1053" s="51"/>
      <c r="T1053" s="51"/>
      <c r="U1053" s="51"/>
      <c r="V1053" s="51"/>
      <c r="W1053" s="51"/>
    </row>
    <row r="1054" spans="2:23" x14ac:dyDescent="0.5">
      <c r="B1054" s="76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S1054" s="51"/>
      <c r="T1054" s="51"/>
      <c r="U1054" s="51"/>
      <c r="V1054" s="51"/>
      <c r="W1054" s="51"/>
    </row>
    <row r="1055" spans="2:23" x14ac:dyDescent="0.5">
      <c r="B1055" s="76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S1055" s="51"/>
      <c r="T1055" s="51"/>
      <c r="U1055" s="51"/>
      <c r="V1055" s="51"/>
      <c r="W1055" s="51"/>
    </row>
    <row r="1056" spans="2:23" x14ac:dyDescent="0.5">
      <c r="B1056" s="76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S1056" s="51"/>
      <c r="T1056" s="51"/>
      <c r="U1056" s="51"/>
      <c r="V1056" s="51"/>
      <c r="W1056" s="51"/>
    </row>
    <row r="1057" spans="2:23" x14ac:dyDescent="0.5">
      <c r="B1057" s="76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  <c r="N1057" s="78"/>
      <c r="O1057" s="78"/>
      <c r="P1057" s="78"/>
      <c r="S1057" s="51"/>
      <c r="T1057" s="51"/>
      <c r="U1057" s="51"/>
      <c r="V1057" s="51"/>
      <c r="W1057" s="51"/>
    </row>
    <row r="1058" spans="2:23" x14ac:dyDescent="0.5">
      <c r="B1058" s="76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78"/>
      <c r="P1058" s="78"/>
      <c r="S1058" s="51"/>
      <c r="T1058" s="51"/>
      <c r="U1058" s="51"/>
      <c r="V1058" s="51"/>
      <c r="W1058" s="51"/>
    </row>
    <row r="1059" spans="2:23" x14ac:dyDescent="0.5">
      <c r="B1059" s="76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S1059" s="51"/>
      <c r="T1059" s="51"/>
      <c r="U1059" s="51"/>
      <c r="V1059" s="51"/>
      <c r="W1059" s="51"/>
    </row>
    <row r="1060" spans="2:23" x14ac:dyDescent="0.5">
      <c r="B1060" s="76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  <c r="N1060" s="78"/>
      <c r="O1060" s="78"/>
      <c r="P1060" s="78"/>
      <c r="S1060" s="51"/>
      <c r="T1060" s="51"/>
      <c r="U1060" s="51"/>
      <c r="V1060" s="51"/>
      <c r="W1060" s="51"/>
    </row>
    <row r="1061" spans="2:23" x14ac:dyDescent="0.5">
      <c r="B1061" s="76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  <c r="N1061" s="78"/>
      <c r="O1061" s="78"/>
      <c r="P1061" s="78"/>
      <c r="S1061" s="51"/>
      <c r="T1061" s="51"/>
      <c r="U1061" s="51"/>
      <c r="V1061" s="51"/>
      <c r="W1061" s="51"/>
    </row>
    <row r="1062" spans="2:23" x14ac:dyDescent="0.5">
      <c r="B1062" s="76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78"/>
      <c r="P1062" s="78"/>
      <c r="S1062" s="51"/>
      <c r="T1062" s="51"/>
      <c r="U1062" s="51"/>
      <c r="V1062" s="51"/>
      <c r="W1062" s="51"/>
    </row>
    <row r="1063" spans="2:23" x14ac:dyDescent="0.5">
      <c r="B1063" s="76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  <c r="N1063" s="78"/>
      <c r="O1063" s="78"/>
      <c r="P1063" s="78"/>
      <c r="S1063" s="51"/>
      <c r="T1063" s="51"/>
      <c r="U1063" s="51"/>
      <c r="V1063" s="51"/>
      <c r="W1063" s="51"/>
    </row>
    <row r="1064" spans="2:23" x14ac:dyDescent="0.5">
      <c r="B1064" s="76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  <c r="N1064" s="78"/>
      <c r="O1064" s="78"/>
      <c r="P1064" s="78"/>
      <c r="S1064" s="51"/>
      <c r="T1064" s="51"/>
      <c r="U1064" s="51"/>
      <c r="V1064" s="51"/>
      <c r="W1064" s="51"/>
    </row>
    <row r="1065" spans="2:23" x14ac:dyDescent="0.5">
      <c r="B1065" s="76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  <c r="N1065" s="78"/>
      <c r="O1065" s="78"/>
      <c r="P1065" s="78"/>
      <c r="S1065" s="51"/>
      <c r="T1065" s="51"/>
      <c r="U1065" s="51"/>
      <c r="V1065" s="51"/>
      <c r="W1065" s="51"/>
    </row>
    <row r="1066" spans="2:23" x14ac:dyDescent="0.5">
      <c r="B1066" s="76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  <c r="N1066" s="78"/>
      <c r="O1066" s="78"/>
      <c r="P1066" s="78"/>
      <c r="S1066" s="51"/>
      <c r="T1066" s="51"/>
      <c r="U1066" s="51"/>
      <c r="V1066" s="51"/>
      <c r="W1066" s="51"/>
    </row>
    <row r="1067" spans="2:23" x14ac:dyDescent="0.5">
      <c r="B1067" s="76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  <c r="N1067" s="78"/>
      <c r="O1067" s="78"/>
      <c r="P1067" s="78"/>
      <c r="S1067" s="51"/>
      <c r="T1067" s="51"/>
      <c r="U1067" s="51"/>
      <c r="V1067" s="51"/>
      <c r="W1067" s="51"/>
    </row>
    <row r="1068" spans="2:23" x14ac:dyDescent="0.5">
      <c r="B1068" s="76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  <c r="N1068" s="78"/>
      <c r="O1068" s="78"/>
      <c r="P1068" s="78"/>
      <c r="S1068" s="51"/>
      <c r="T1068" s="51"/>
      <c r="U1068" s="51"/>
      <c r="V1068" s="51"/>
      <c r="W1068" s="51"/>
    </row>
    <row r="1069" spans="2:23" x14ac:dyDescent="0.5">
      <c r="B1069" s="76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S1069" s="51"/>
      <c r="T1069" s="51"/>
      <c r="U1069" s="51"/>
      <c r="V1069" s="51"/>
      <c r="W1069" s="51"/>
    </row>
    <row r="1070" spans="2:23" x14ac:dyDescent="0.5">
      <c r="B1070" s="76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  <c r="N1070" s="78"/>
      <c r="O1070" s="78"/>
      <c r="P1070" s="78"/>
      <c r="S1070" s="51"/>
      <c r="T1070" s="51"/>
      <c r="U1070" s="51"/>
      <c r="V1070" s="51"/>
      <c r="W1070" s="51"/>
    </row>
    <row r="1071" spans="2:23" x14ac:dyDescent="0.5">
      <c r="B1071" s="76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  <c r="N1071" s="78"/>
      <c r="O1071" s="78"/>
      <c r="P1071" s="78"/>
      <c r="S1071" s="51"/>
      <c r="T1071" s="51"/>
      <c r="U1071" s="51"/>
      <c r="V1071" s="51"/>
      <c r="W1071" s="51"/>
    </row>
    <row r="1072" spans="2:23" x14ac:dyDescent="0.5">
      <c r="B1072" s="76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  <c r="N1072" s="78"/>
      <c r="O1072" s="78"/>
      <c r="P1072" s="78"/>
      <c r="S1072" s="51"/>
      <c r="T1072" s="51"/>
      <c r="U1072" s="51"/>
      <c r="V1072" s="51"/>
      <c r="W1072" s="51"/>
    </row>
    <row r="1073" spans="2:23" x14ac:dyDescent="0.5">
      <c r="B1073" s="76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S1073" s="51"/>
      <c r="T1073" s="51"/>
      <c r="U1073" s="51"/>
      <c r="V1073" s="51"/>
      <c r="W1073" s="51"/>
    </row>
    <row r="1074" spans="2:23" x14ac:dyDescent="0.5">
      <c r="B1074" s="76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S1074" s="51"/>
      <c r="T1074" s="51"/>
      <c r="U1074" s="51"/>
      <c r="V1074" s="51"/>
      <c r="W1074" s="51"/>
    </row>
    <row r="1075" spans="2:23" x14ac:dyDescent="0.5">
      <c r="B1075" s="76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S1075" s="51"/>
      <c r="T1075" s="51"/>
      <c r="U1075" s="51"/>
      <c r="V1075" s="51"/>
      <c r="W1075" s="51"/>
    </row>
    <row r="1076" spans="2:23" x14ac:dyDescent="0.5">
      <c r="B1076" s="76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S1076" s="51"/>
      <c r="T1076" s="51"/>
      <c r="U1076" s="51"/>
      <c r="V1076" s="51"/>
      <c r="W1076" s="51"/>
    </row>
    <row r="1077" spans="2:23" x14ac:dyDescent="0.5">
      <c r="B1077" s="76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S1077" s="51"/>
      <c r="T1077" s="51"/>
      <c r="U1077" s="51"/>
      <c r="V1077" s="51"/>
      <c r="W1077" s="51"/>
    </row>
    <row r="1078" spans="2:23" x14ac:dyDescent="0.5">
      <c r="B1078" s="76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S1078" s="51"/>
      <c r="T1078" s="51"/>
      <c r="U1078" s="51"/>
      <c r="V1078" s="51"/>
      <c r="W1078" s="51"/>
    </row>
    <row r="1079" spans="2:23" x14ac:dyDescent="0.5">
      <c r="B1079" s="76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S1079" s="51"/>
      <c r="T1079" s="51"/>
      <c r="U1079" s="51"/>
      <c r="V1079" s="51"/>
      <c r="W1079" s="51"/>
    </row>
    <row r="1080" spans="2:23" x14ac:dyDescent="0.5">
      <c r="B1080" s="76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S1080" s="51"/>
      <c r="T1080" s="51"/>
      <c r="U1080" s="51"/>
      <c r="V1080" s="51"/>
      <c r="W1080" s="51"/>
    </row>
    <row r="1081" spans="2:23" x14ac:dyDescent="0.5">
      <c r="B1081" s="76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S1081" s="51"/>
      <c r="T1081" s="51"/>
      <c r="U1081" s="51"/>
      <c r="V1081" s="51"/>
      <c r="W1081" s="51"/>
    </row>
    <row r="1082" spans="2:23" x14ac:dyDescent="0.5">
      <c r="B1082" s="76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S1082" s="51"/>
      <c r="T1082" s="51"/>
      <c r="U1082" s="51"/>
      <c r="V1082" s="51"/>
      <c r="W1082" s="51"/>
    </row>
    <row r="1083" spans="2:23" x14ac:dyDescent="0.5">
      <c r="B1083" s="76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S1083" s="51"/>
      <c r="T1083" s="51"/>
      <c r="U1083" s="51"/>
      <c r="V1083" s="51"/>
      <c r="W1083" s="51"/>
    </row>
    <row r="1084" spans="2:23" x14ac:dyDescent="0.5">
      <c r="B1084" s="76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S1084" s="51"/>
      <c r="T1084" s="51"/>
      <c r="U1084" s="51"/>
      <c r="V1084" s="51"/>
      <c r="W1084" s="51"/>
    </row>
    <row r="1085" spans="2:23" x14ac:dyDescent="0.5">
      <c r="B1085" s="76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S1085" s="51"/>
      <c r="T1085" s="51"/>
      <c r="U1085" s="51"/>
      <c r="V1085" s="51"/>
      <c r="W1085" s="51"/>
    </row>
    <row r="1086" spans="2:23" x14ac:dyDescent="0.5">
      <c r="B1086" s="76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S1086" s="51"/>
      <c r="T1086" s="51"/>
      <c r="U1086" s="51"/>
      <c r="V1086" s="51"/>
      <c r="W1086" s="51"/>
    </row>
    <row r="1087" spans="2:23" x14ac:dyDescent="0.5">
      <c r="B1087" s="76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S1087" s="51"/>
      <c r="T1087" s="51"/>
      <c r="U1087" s="51"/>
      <c r="V1087" s="51"/>
      <c r="W1087" s="51"/>
    </row>
    <row r="1088" spans="2:23" x14ac:dyDescent="0.5">
      <c r="B1088" s="76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S1088" s="51"/>
      <c r="T1088" s="51"/>
      <c r="U1088" s="51"/>
      <c r="V1088" s="51"/>
      <c r="W1088" s="51"/>
    </row>
    <row r="1089" spans="2:23" x14ac:dyDescent="0.5">
      <c r="B1089" s="76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S1089" s="51"/>
      <c r="T1089" s="51"/>
      <c r="U1089" s="51"/>
      <c r="V1089" s="51"/>
      <c r="W1089" s="51"/>
    </row>
    <row r="1090" spans="2:23" x14ac:dyDescent="0.5">
      <c r="B1090" s="76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S1090" s="51"/>
      <c r="T1090" s="51"/>
      <c r="U1090" s="51"/>
      <c r="V1090" s="51"/>
      <c r="W1090" s="51"/>
    </row>
    <row r="1091" spans="2:23" x14ac:dyDescent="0.5">
      <c r="B1091" s="76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S1091" s="51"/>
      <c r="T1091" s="51"/>
      <c r="U1091" s="51"/>
      <c r="V1091" s="51"/>
      <c r="W1091" s="51"/>
    </row>
    <row r="1092" spans="2:23" x14ac:dyDescent="0.5">
      <c r="B1092" s="76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S1092" s="51"/>
      <c r="T1092" s="51"/>
      <c r="U1092" s="51"/>
      <c r="V1092" s="51"/>
      <c r="W1092" s="51"/>
    </row>
    <row r="1093" spans="2:23" x14ac:dyDescent="0.5">
      <c r="B1093" s="76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S1093" s="51"/>
      <c r="T1093" s="51"/>
      <c r="U1093" s="51"/>
      <c r="V1093" s="51"/>
      <c r="W1093" s="51"/>
    </row>
    <row r="1094" spans="2:23" x14ac:dyDescent="0.5">
      <c r="B1094" s="76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S1094" s="51"/>
      <c r="T1094" s="51"/>
      <c r="U1094" s="51"/>
      <c r="V1094" s="51"/>
      <c r="W1094" s="51"/>
    </row>
    <row r="1095" spans="2:23" x14ac:dyDescent="0.5">
      <c r="B1095" s="76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S1095" s="51"/>
      <c r="T1095" s="51"/>
      <c r="U1095" s="51"/>
      <c r="V1095" s="51"/>
      <c r="W1095" s="51"/>
    </row>
    <row r="1096" spans="2:23" x14ac:dyDescent="0.5">
      <c r="B1096" s="76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S1096" s="51"/>
      <c r="T1096" s="51"/>
      <c r="U1096" s="51"/>
      <c r="V1096" s="51"/>
      <c r="W1096" s="51"/>
    </row>
    <row r="1097" spans="2:23" x14ac:dyDescent="0.5">
      <c r="B1097" s="76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S1097" s="51"/>
      <c r="T1097" s="51"/>
      <c r="U1097" s="51"/>
      <c r="V1097" s="51"/>
      <c r="W1097" s="51"/>
    </row>
    <row r="1098" spans="2:23" x14ac:dyDescent="0.5">
      <c r="B1098" s="76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S1098" s="51"/>
      <c r="T1098" s="51"/>
      <c r="U1098" s="51"/>
      <c r="V1098" s="51"/>
      <c r="W1098" s="51"/>
    </row>
    <row r="1099" spans="2:23" x14ac:dyDescent="0.5">
      <c r="B1099" s="76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S1099" s="51"/>
      <c r="T1099" s="51"/>
      <c r="U1099" s="51"/>
      <c r="V1099" s="51"/>
      <c r="W1099" s="51"/>
    </row>
    <row r="1100" spans="2:23" x14ac:dyDescent="0.5">
      <c r="B1100" s="76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S1100" s="51"/>
      <c r="T1100" s="51"/>
      <c r="U1100" s="51"/>
      <c r="V1100" s="51"/>
      <c r="W1100" s="51"/>
    </row>
    <row r="1101" spans="2:23" x14ac:dyDescent="0.5">
      <c r="B1101" s="76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S1101" s="51"/>
      <c r="T1101" s="51"/>
      <c r="U1101" s="51"/>
      <c r="V1101" s="51"/>
      <c r="W1101" s="51"/>
    </row>
    <row r="1102" spans="2:23" x14ac:dyDescent="0.5">
      <c r="B1102" s="76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S1102" s="51"/>
      <c r="T1102" s="51"/>
      <c r="U1102" s="51"/>
      <c r="V1102" s="51"/>
      <c r="W1102" s="51"/>
    </row>
    <row r="1103" spans="2:23" x14ac:dyDescent="0.5">
      <c r="B1103" s="76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S1103" s="51"/>
      <c r="T1103" s="51"/>
      <c r="U1103" s="51"/>
      <c r="V1103" s="51"/>
      <c r="W1103" s="51"/>
    </row>
    <row r="1104" spans="2:23" x14ac:dyDescent="0.5">
      <c r="B1104" s="76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S1104" s="51"/>
      <c r="T1104" s="51"/>
      <c r="U1104" s="51"/>
      <c r="V1104" s="51"/>
      <c r="W1104" s="51"/>
    </row>
    <row r="1105" spans="2:23" x14ac:dyDescent="0.5">
      <c r="B1105" s="76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  <c r="N1105" s="78"/>
      <c r="O1105" s="78"/>
      <c r="P1105" s="78"/>
      <c r="S1105" s="51"/>
      <c r="T1105" s="51"/>
      <c r="U1105" s="51"/>
      <c r="V1105" s="51"/>
      <c r="W1105" s="51"/>
    </row>
    <row r="1106" spans="2:23" x14ac:dyDescent="0.5">
      <c r="B1106" s="76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  <c r="N1106" s="78"/>
      <c r="O1106" s="78"/>
      <c r="P1106" s="78"/>
      <c r="S1106" s="51"/>
      <c r="T1106" s="51"/>
      <c r="U1106" s="51"/>
      <c r="V1106" s="51"/>
      <c r="W1106" s="51"/>
    </row>
    <row r="1107" spans="2:23" x14ac:dyDescent="0.5">
      <c r="B1107" s="76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S1107" s="51"/>
      <c r="T1107" s="51"/>
      <c r="U1107" s="51"/>
      <c r="V1107" s="51"/>
      <c r="W1107" s="51"/>
    </row>
    <row r="1108" spans="2:23" x14ac:dyDescent="0.5">
      <c r="B1108" s="76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S1108" s="51"/>
      <c r="T1108" s="51"/>
      <c r="U1108" s="51"/>
      <c r="V1108" s="51"/>
      <c r="W1108" s="51"/>
    </row>
    <row r="1109" spans="2:23" x14ac:dyDescent="0.5">
      <c r="B1109" s="76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S1109" s="51"/>
      <c r="T1109" s="51"/>
      <c r="U1109" s="51"/>
      <c r="V1109" s="51"/>
      <c r="W1109" s="51"/>
    </row>
    <row r="1110" spans="2:23" x14ac:dyDescent="0.5">
      <c r="B1110" s="76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S1110" s="51"/>
      <c r="T1110" s="51"/>
      <c r="U1110" s="51"/>
      <c r="V1110" s="51"/>
      <c r="W1110" s="51"/>
    </row>
    <row r="1111" spans="2:23" x14ac:dyDescent="0.5">
      <c r="B1111" s="76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  <c r="N1111" s="78"/>
      <c r="O1111" s="78"/>
      <c r="P1111" s="78"/>
      <c r="S1111" s="51"/>
      <c r="T1111" s="51"/>
      <c r="U1111" s="51"/>
      <c r="V1111" s="51"/>
      <c r="W1111" s="51"/>
    </row>
    <row r="1112" spans="2:23" x14ac:dyDescent="0.5">
      <c r="B1112" s="76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78"/>
      <c r="P1112" s="78"/>
      <c r="S1112" s="51"/>
      <c r="T1112" s="51"/>
      <c r="U1112" s="51"/>
      <c r="V1112" s="51"/>
      <c r="W1112" s="51"/>
    </row>
    <row r="1113" spans="2:23" x14ac:dyDescent="0.5">
      <c r="B1113" s="76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  <c r="N1113" s="78"/>
      <c r="O1113" s="78"/>
      <c r="P1113" s="78"/>
      <c r="S1113" s="51"/>
      <c r="T1113" s="51"/>
      <c r="U1113" s="51"/>
      <c r="V1113" s="51"/>
      <c r="W1113" s="51"/>
    </row>
    <row r="1114" spans="2:23" x14ac:dyDescent="0.5">
      <c r="B1114" s="76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S1114" s="51"/>
      <c r="T1114" s="51"/>
      <c r="U1114" s="51"/>
      <c r="V1114" s="51"/>
      <c r="W1114" s="51"/>
    </row>
    <row r="1115" spans="2:23" x14ac:dyDescent="0.5">
      <c r="B1115" s="76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  <c r="N1115" s="78"/>
      <c r="O1115" s="78"/>
      <c r="P1115" s="78"/>
      <c r="S1115" s="51"/>
      <c r="T1115" s="51"/>
      <c r="U1115" s="51"/>
      <c r="V1115" s="51"/>
      <c r="W1115" s="51"/>
    </row>
    <row r="1116" spans="2:23" x14ac:dyDescent="0.5">
      <c r="B1116" s="76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S1116" s="51"/>
      <c r="T1116" s="51"/>
      <c r="U1116" s="51"/>
      <c r="V1116" s="51"/>
      <c r="W1116" s="51"/>
    </row>
    <row r="1117" spans="2:23" x14ac:dyDescent="0.5">
      <c r="B1117" s="76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S1117" s="51"/>
      <c r="T1117" s="51"/>
      <c r="U1117" s="51"/>
      <c r="V1117" s="51"/>
      <c r="W1117" s="51"/>
    </row>
    <row r="1118" spans="2:23" x14ac:dyDescent="0.5">
      <c r="B1118" s="76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S1118" s="51"/>
      <c r="T1118" s="51"/>
      <c r="U1118" s="51"/>
      <c r="V1118" s="51"/>
      <c r="W1118" s="51"/>
    </row>
    <row r="1119" spans="2:23" x14ac:dyDescent="0.5">
      <c r="B1119" s="76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S1119" s="51"/>
      <c r="T1119" s="51"/>
      <c r="U1119" s="51"/>
      <c r="V1119" s="51"/>
      <c r="W1119" s="51"/>
    </row>
    <row r="1120" spans="2:23" x14ac:dyDescent="0.5">
      <c r="B1120" s="76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78"/>
      <c r="P1120" s="78"/>
      <c r="S1120" s="51"/>
      <c r="T1120" s="51"/>
      <c r="U1120" s="51"/>
      <c r="V1120" s="51"/>
      <c r="W1120" s="51"/>
    </row>
    <row r="1121" spans="2:23" x14ac:dyDescent="0.5">
      <c r="B1121" s="76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S1121" s="51"/>
      <c r="T1121" s="51"/>
      <c r="U1121" s="51"/>
      <c r="V1121" s="51"/>
      <c r="W1121" s="51"/>
    </row>
    <row r="1122" spans="2:23" x14ac:dyDescent="0.5">
      <c r="B1122" s="76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S1122" s="51"/>
      <c r="T1122" s="51"/>
      <c r="U1122" s="51"/>
      <c r="V1122" s="51"/>
      <c r="W1122" s="51"/>
    </row>
    <row r="1123" spans="2:23" x14ac:dyDescent="0.5">
      <c r="B1123" s="76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S1123" s="51"/>
      <c r="T1123" s="51"/>
      <c r="U1123" s="51"/>
      <c r="V1123" s="51"/>
      <c r="W1123" s="51"/>
    </row>
    <row r="1124" spans="2:23" x14ac:dyDescent="0.5">
      <c r="B1124" s="76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S1124" s="51"/>
      <c r="T1124" s="51"/>
      <c r="U1124" s="51"/>
      <c r="V1124" s="51"/>
      <c r="W1124" s="51"/>
    </row>
    <row r="1125" spans="2:23" x14ac:dyDescent="0.5">
      <c r="B1125" s="76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S1125" s="51"/>
      <c r="T1125" s="51"/>
      <c r="U1125" s="51"/>
      <c r="V1125" s="51"/>
      <c r="W1125" s="51"/>
    </row>
    <row r="1126" spans="2:23" x14ac:dyDescent="0.5">
      <c r="B1126" s="76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S1126" s="51"/>
      <c r="T1126" s="51"/>
      <c r="U1126" s="51"/>
      <c r="V1126" s="51"/>
      <c r="W1126" s="51"/>
    </row>
    <row r="1127" spans="2:23" x14ac:dyDescent="0.5">
      <c r="B1127" s="76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S1127" s="51"/>
      <c r="T1127" s="51"/>
      <c r="U1127" s="51"/>
      <c r="V1127" s="51"/>
      <c r="W1127" s="51"/>
    </row>
    <row r="1128" spans="2:23" x14ac:dyDescent="0.5">
      <c r="B1128" s="76"/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S1128" s="51"/>
      <c r="T1128" s="51"/>
      <c r="U1128" s="51"/>
      <c r="V1128" s="51"/>
      <c r="W1128" s="51"/>
    </row>
    <row r="1129" spans="2:23" x14ac:dyDescent="0.5">
      <c r="B1129" s="76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S1129" s="51"/>
      <c r="T1129" s="51"/>
      <c r="U1129" s="51"/>
      <c r="V1129" s="51"/>
      <c r="W1129" s="51"/>
    </row>
    <row r="1130" spans="2:23" x14ac:dyDescent="0.5">
      <c r="B1130" s="76"/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S1130" s="51"/>
      <c r="T1130" s="51"/>
      <c r="U1130" s="51"/>
      <c r="V1130" s="51"/>
      <c r="W1130" s="51"/>
    </row>
    <row r="1131" spans="2:23" x14ac:dyDescent="0.5">
      <c r="B1131" s="76"/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S1131" s="51"/>
      <c r="T1131" s="51"/>
      <c r="U1131" s="51"/>
      <c r="V1131" s="51"/>
      <c r="W1131" s="51"/>
    </row>
    <row r="1132" spans="2:23" x14ac:dyDescent="0.5">
      <c r="B1132" s="76"/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S1132" s="51"/>
      <c r="T1132" s="51"/>
      <c r="U1132" s="51"/>
      <c r="V1132" s="51"/>
      <c r="W1132" s="51"/>
    </row>
    <row r="1133" spans="2:23" x14ac:dyDescent="0.5">
      <c r="B1133" s="76"/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S1133" s="51"/>
      <c r="T1133" s="51"/>
      <c r="U1133" s="51"/>
      <c r="V1133" s="51"/>
      <c r="W1133" s="51"/>
    </row>
    <row r="1134" spans="2:23" x14ac:dyDescent="0.5">
      <c r="B1134" s="76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S1134" s="51"/>
      <c r="T1134" s="51"/>
      <c r="U1134" s="51"/>
      <c r="V1134" s="51"/>
      <c r="W1134" s="51"/>
    </row>
    <row r="1135" spans="2:23" x14ac:dyDescent="0.5">
      <c r="B1135" s="76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S1135" s="51"/>
      <c r="T1135" s="51"/>
      <c r="U1135" s="51"/>
      <c r="V1135" s="51"/>
      <c r="W1135" s="51"/>
    </row>
    <row r="1136" spans="2:23" x14ac:dyDescent="0.5">
      <c r="B1136" s="76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S1136" s="51"/>
      <c r="T1136" s="51"/>
      <c r="U1136" s="51"/>
      <c r="V1136" s="51"/>
      <c r="W1136" s="51"/>
    </row>
    <row r="1137" spans="2:23" x14ac:dyDescent="0.5">
      <c r="B1137" s="76"/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S1137" s="51"/>
      <c r="T1137" s="51"/>
      <c r="U1137" s="51"/>
      <c r="V1137" s="51"/>
      <c r="W1137" s="51"/>
    </row>
    <row r="1138" spans="2:23" x14ac:dyDescent="0.5">
      <c r="B1138" s="76"/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S1138" s="51"/>
      <c r="T1138" s="51"/>
      <c r="U1138" s="51"/>
      <c r="V1138" s="51"/>
      <c r="W1138" s="51"/>
    </row>
    <row r="1139" spans="2:23" x14ac:dyDescent="0.5">
      <c r="B1139" s="76"/>
      <c r="C1139" s="78"/>
      <c r="D1139" s="78"/>
      <c r="E1139" s="78"/>
      <c r="F1139" s="78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S1139" s="51"/>
      <c r="T1139" s="51"/>
      <c r="U1139" s="51"/>
      <c r="V1139" s="51"/>
      <c r="W1139" s="51"/>
    </row>
    <row r="1140" spans="2:23" x14ac:dyDescent="0.5">
      <c r="B1140" s="76"/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S1140" s="51"/>
      <c r="T1140" s="51"/>
      <c r="U1140" s="51"/>
      <c r="V1140" s="51"/>
      <c r="W1140" s="51"/>
    </row>
    <row r="1141" spans="2:23" x14ac:dyDescent="0.5">
      <c r="B1141" s="76"/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S1141" s="51"/>
      <c r="T1141" s="51"/>
      <c r="U1141" s="51"/>
      <c r="V1141" s="51"/>
      <c r="W1141" s="51"/>
    </row>
    <row r="1142" spans="2:23" x14ac:dyDescent="0.5">
      <c r="B1142" s="76"/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S1142" s="51"/>
      <c r="T1142" s="51"/>
      <c r="U1142" s="51"/>
      <c r="V1142" s="51"/>
      <c r="W1142" s="51"/>
    </row>
    <row r="1143" spans="2:23" x14ac:dyDescent="0.5">
      <c r="B1143" s="76"/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S1143" s="51"/>
      <c r="T1143" s="51"/>
      <c r="U1143" s="51"/>
      <c r="V1143" s="51"/>
      <c r="W1143" s="51"/>
    </row>
    <row r="1144" spans="2:23" x14ac:dyDescent="0.5">
      <c r="B1144" s="76"/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S1144" s="51"/>
      <c r="T1144" s="51"/>
      <c r="U1144" s="51"/>
      <c r="V1144" s="51"/>
      <c r="W1144" s="51"/>
    </row>
    <row r="1145" spans="2:23" x14ac:dyDescent="0.5">
      <c r="B1145" s="76"/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S1145" s="51"/>
      <c r="T1145" s="51"/>
      <c r="U1145" s="51"/>
      <c r="V1145" s="51"/>
      <c r="W1145" s="51"/>
    </row>
    <row r="1146" spans="2:23" x14ac:dyDescent="0.5">
      <c r="B1146" s="76"/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S1146" s="51"/>
      <c r="T1146" s="51"/>
      <c r="U1146" s="51"/>
      <c r="V1146" s="51"/>
      <c r="W1146" s="51"/>
    </row>
    <row r="1147" spans="2:23" x14ac:dyDescent="0.5">
      <c r="B1147" s="76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S1147" s="51"/>
      <c r="T1147" s="51"/>
      <c r="U1147" s="51"/>
      <c r="V1147" s="51"/>
      <c r="W1147" s="51"/>
    </row>
    <row r="1148" spans="2:23" x14ac:dyDescent="0.5">
      <c r="B1148" s="76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S1148" s="51"/>
      <c r="T1148" s="51"/>
      <c r="U1148" s="51"/>
      <c r="V1148" s="51"/>
      <c r="W1148" s="51"/>
    </row>
    <row r="1149" spans="2:23" x14ac:dyDescent="0.5">
      <c r="B1149" s="76"/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S1149" s="51"/>
      <c r="T1149" s="51"/>
      <c r="U1149" s="51"/>
      <c r="V1149" s="51"/>
      <c r="W1149" s="51"/>
    </row>
    <row r="1150" spans="2:23" x14ac:dyDescent="0.5">
      <c r="B1150" s="76"/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S1150" s="51"/>
      <c r="T1150" s="51"/>
      <c r="U1150" s="51"/>
      <c r="V1150" s="51"/>
      <c r="W1150" s="51"/>
    </row>
    <row r="1151" spans="2:23" x14ac:dyDescent="0.5">
      <c r="B1151" s="76"/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S1151" s="51"/>
      <c r="T1151" s="51"/>
      <c r="U1151" s="51"/>
      <c r="V1151" s="51"/>
      <c r="W1151" s="51"/>
    </row>
    <row r="1152" spans="2:23" x14ac:dyDescent="0.5">
      <c r="B1152" s="76"/>
      <c r="C1152" s="78"/>
      <c r="D1152" s="78"/>
      <c r="E1152" s="78"/>
      <c r="F1152" s="78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S1152" s="51"/>
      <c r="T1152" s="51"/>
      <c r="U1152" s="51"/>
      <c r="V1152" s="51"/>
      <c r="W1152" s="51"/>
    </row>
    <row r="1153" spans="2:23" x14ac:dyDescent="0.5">
      <c r="B1153" s="76"/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S1153" s="51"/>
      <c r="T1153" s="51"/>
      <c r="U1153" s="51"/>
      <c r="V1153" s="51"/>
      <c r="W1153" s="51"/>
    </row>
    <row r="1154" spans="2:23" x14ac:dyDescent="0.5">
      <c r="B1154" s="76"/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S1154" s="51"/>
      <c r="T1154" s="51"/>
      <c r="U1154" s="51"/>
      <c r="V1154" s="51"/>
      <c r="W1154" s="51"/>
    </row>
    <row r="1155" spans="2:23" x14ac:dyDescent="0.5">
      <c r="B1155" s="76"/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S1155" s="51"/>
      <c r="T1155" s="51"/>
      <c r="U1155" s="51"/>
      <c r="V1155" s="51"/>
      <c r="W1155" s="51"/>
    </row>
    <row r="1156" spans="2:23" x14ac:dyDescent="0.5">
      <c r="B1156" s="76"/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S1156" s="51"/>
      <c r="T1156" s="51"/>
      <c r="U1156" s="51"/>
      <c r="V1156" s="51"/>
      <c r="W1156" s="51"/>
    </row>
    <row r="1157" spans="2:23" x14ac:dyDescent="0.5">
      <c r="B1157" s="76"/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S1157" s="51"/>
      <c r="T1157" s="51"/>
      <c r="U1157" s="51"/>
      <c r="V1157" s="51"/>
      <c r="W1157" s="51"/>
    </row>
    <row r="1158" spans="2:23" x14ac:dyDescent="0.5">
      <c r="B1158" s="76"/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S1158" s="51"/>
      <c r="T1158" s="51"/>
      <c r="U1158" s="51"/>
      <c r="V1158" s="51"/>
      <c r="W1158" s="51"/>
    </row>
    <row r="1159" spans="2:23" x14ac:dyDescent="0.5">
      <c r="B1159" s="76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S1159" s="51"/>
      <c r="T1159" s="51"/>
      <c r="U1159" s="51"/>
      <c r="V1159" s="51"/>
      <c r="W1159" s="51"/>
    </row>
    <row r="1160" spans="2:23" x14ac:dyDescent="0.5">
      <c r="B1160" s="76"/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S1160" s="51"/>
      <c r="T1160" s="51"/>
      <c r="U1160" s="51"/>
      <c r="V1160" s="51"/>
      <c r="W1160" s="51"/>
    </row>
    <row r="1161" spans="2:23" x14ac:dyDescent="0.5">
      <c r="B1161" s="76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S1161" s="51"/>
      <c r="T1161" s="51"/>
      <c r="U1161" s="51"/>
      <c r="V1161" s="51"/>
      <c r="W1161" s="51"/>
    </row>
    <row r="1162" spans="2:23" x14ac:dyDescent="0.5">
      <c r="B1162" s="76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S1162" s="51"/>
      <c r="T1162" s="51"/>
      <c r="U1162" s="51"/>
      <c r="V1162" s="51"/>
      <c r="W1162" s="51"/>
    </row>
    <row r="1163" spans="2:23" x14ac:dyDescent="0.5">
      <c r="B1163" s="76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S1163" s="51"/>
      <c r="T1163" s="51"/>
      <c r="U1163" s="51"/>
      <c r="V1163" s="51"/>
      <c r="W1163" s="51"/>
    </row>
    <row r="1164" spans="2:23" x14ac:dyDescent="0.5">
      <c r="B1164" s="76"/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S1164" s="51"/>
      <c r="T1164" s="51"/>
      <c r="U1164" s="51"/>
      <c r="V1164" s="51"/>
      <c r="W1164" s="51"/>
    </row>
    <row r="1165" spans="2:23" x14ac:dyDescent="0.5">
      <c r="B1165" s="76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S1165" s="51"/>
      <c r="T1165" s="51"/>
      <c r="U1165" s="51"/>
      <c r="V1165" s="51"/>
      <c r="W1165" s="51"/>
    </row>
    <row r="1166" spans="2:23" x14ac:dyDescent="0.5">
      <c r="B1166" s="76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S1166" s="51"/>
      <c r="T1166" s="51"/>
      <c r="U1166" s="51"/>
      <c r="V1166" s="51"/>
      <c r="W1166" s="51"/>
    </row>
    <row r="1167" spans="2:23" x14ac:dyDescent="0.5">
      <c r="B1167" s="76"/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S1167" s="51"/>
      <c r="T1167" s="51"/>
      <c r="U1167" s="51"/>
      <c r="V1167" s="51"/>
      <c r="W1167" s="51"/>
    </row>
    <row r="1168" spans="2:23" x14ac:dyDescent="0.5">
      <c r="B1168" s="76"/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S1168" s="51"/>
      <c r="T1168" s="51"/>
      <c r="U1168" s="51"/>
      <c r="V1168" s="51"/>
      <c r="W1168" s="51"/>
    </row>
    <row r="1169" spans="2:23" x14ac:dyDescent="0.5">
      <c r="B1169" s="76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S1169" s="51"/>
      <c r="T1169" s="51"/>
      <c r="U1169" s="51"/>
      <c r="V1169" s="51"/>
      <c r="W1169" s="51"/>
    </row>
    <row r="1170" spans="2:23" x14ac:dyDescent="0.5">
      <c r="B1170" s="76"/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S1170" s="51"/>
      <c r="T1170" s="51"/>
      <c r="U1170" s="51"/>
      <c r="V1170" s="51"/>
      <c r="W1170" s="51"/>
    </row>
    <row r="1171" spans="2:23" x14ac:dyDescent="0.5">
      <c r="B1171" s="76"/>
      <c r="C1171" s="78"/>
      <c r="D1171" s="78"/>
      <c r="E1171" s="78"/>
      <c r="F1171" s="78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S1171" s="51"/>
      <c r="T1171" s="51"/>
      <c r="U1171" s="51"/>
      <c r="V1171" s="51"/>
      <c r="W1171" s="51"/>
    </row>
    <row r="1172" spans="2:23" x14ac:dyDescent="0.5">
      <c r="B1172" s="76"/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S1172" s="51"/>
      <c r="T1172" s="51"/>
      <c r="U1172" s="51"/>
      <c r="V1172" s="51"/>
      <c r="W1172" s="51"/>
    </row>
    <row r="1173" spans="2:23" x14ac:dyDescent="0.5">
      <c r="B1173" s="76"/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S1173" s="51"/>
      <c r="T1173" s="51"/>
      <c r="U1173" s="51"/>
      <c r="V1173" s="51"/>
      <c r="W1173" s="51"/>
    </row>
    <row r="1174" spans="2:23" x14ac:dyDescent="0.5">
      <c r="B1174" s="76"/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S1174" s="51"/>
      <c r="T1174" s="51"/>
      <c r="U1174" s="51"/>
      <c r="V1174" s="51"/>
      <c r="W1174" s="51"/>
    </row>
    <row r="1175" spans="2:23" x14ac:dyDescent="0.5">
      <c r="B1175" s="76"/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S1175" s="51"/>
      <c r="T1175" s="51"/>
      <c r="U1175" s="51"/>
      <c r="V1175" s="51"/>
      <c r="W1175" s="51"/>
    </row>
    <row r="1176" spans="2:23" x14ac:dyDescent="0.5">
      <c r="B1176" s="76"/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S1176" s="51"/>
      <c r="T1176" s="51"/>
      <c r="U1176" s="51"/>
      <c r="V1176" s="51"/>
      <c r="W1176" s="51"/>
    </row>
    <row r="1177" spans="2:23" x14ac:dyDescent="0.5">
      <c r="B1177" s="76"/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S1177" s="51"/>
      <c r="T1177" s="51"/>
      <c r="U1177" s="51"/>
      <c r="V1177" s="51"/>
      <c r="W1177" s="51"/>
    </row>
    <row r="1178" spans="2:23" x14ac:dyDescent="0.5">
      <c r="B1178" s="76"/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S1178" s="51"/>
      <c r="T1178" s="51"/>
      <c r="U1178" s="51"/>
      <c r="V1178" s="51"/>
      <c r="W1178" s="51"/>
    </row>
    <row r="1179" spans="2:23" x14ac:dyDescent="0.5">
      <c r="B1179" s="76"/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S1179" s="51"/>
      <c r="T1179" s="51"/>
      <c r="U1179" s="51"/>
      <c r="V1179" s="51"/>
      <c r="W1179" s="51"/>
    </row>
    <row r="1180" spans="2:23" x14ac:dyDescent="0.5">
      <c r="B1180" s="76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S1180" s="51"/>
      <c r="T1180" s="51"/>
      <c r="U1180" s="51"/>
      <c r="V1180" s="51"/>
      <c r="W1180" s="51"/>
    </row>
    <row r="1181" spans="2:23" x14ac:dyDescent="0.5">
      <c r="B1181" s="76"/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S1181" s="51"/>
      <c r="T1181" s="51"/>
      <c r="U1181" s="51"/>
      <c r="V1181" s="51"/>
      <c r="W1181" s="51"/>
    </row>
    <row r="1182" spans="2:23" x14ac:dyDescent="0.5">
      <c r="B1182" s="76"/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S1182" s="51"/>
      <c r="T1182" s="51"/>
      <c r="U1182" s="51"/>
      <c r="V1182" s="51"/>
      <c r="W1182" s="51"/>
    </row>
    <row r="1183" spans="2:23" x14ac:dyDescent="0.5">
      <c r="B1183" s="76"/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S1183" s="51"/>
      <c r="T1183" s="51"/>
      <c r="U1183" s="51"/>
      <c r="V1183" s="51"/>
      <c r="W1183" s="51"/>
    </row>
    <row r="1184" spans="2:23" x14ac:dyDescent="0.5">
      <c r="B1184" s="76"/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S1184" s="51"/>
      <c r="T1184" s="51"/>
      <c r="U1184" s="51"/>
      <c r="V1184" s="51"/>
      <c r="W1184" s="51"/>
    </row>
    <row r="1185" spans="2:23" x14ac:dyDescent="0.5">
      <c r="B1185" s="76"/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S1185" s="51"/>
      <c r="T1185" s="51"/>
      <c r="U1185" s="51"/>
      <c r="V1185" s="51"/>
      <c r="W1185" s="51"/>
    </row>
    <row r="1186" spans="2:23" x14ac:dyDescent="0.5">
      <c r="B1186" s="76"/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S1186" s="51"/>
      <c r="T1186" s="51"/>
      <c r="U1186" s="51"/>
      <c r="V1186" s="51"/>
      <c r="W1186" s="51"/>
    </row>
    <row r="1187" spans="2:23" x14ac:dyDescent="0.5">
      <c r="B1187" s="76"/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S1187" s="51"/>
      <c r="T1187" s="51"/>
      <c r="U1187" s="51"/>
      <c r="V1187" s="51"/>
      <c r="W1187" s="51"/>
    </row>
    <row r="1188" spans="2:23" x14ac:dyDescent="0.5">
      <c r="B1188" s="76"/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S1188" s="51"/>
      <c r="T1188" s="51"/>
      <c r="U1188" s="51"/>
      <c r="V1188" s="51"/>
      <c r="W1188" s="51"/>
    </row>
    <row r="1189" spans="2:23" x14ac:dyDescent="0.5">
      <c r="B1189" s="76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S1189" s="51"/>
      <c r="T1189" s="51"/>
      <c r="U1189" s="51"/>
      <c r="V1189" s="51"/>
      <c r="W1189" s="51"/>
    </row>
    <row r="1190" spans="2:23" x14ac:dyDescent="0.5">
      <c r="B1190" s="76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S1190" s="51"/>
      <c r="T1190" s="51"/>
      <c r="U1190" s="51"/>
      <c r="V1190" s="51"/>
      <c r="W1190" s="51"/>
    </row>
    <row r="1191" spans="2:23" x14ac:dyDescent="0.5">
      <c r="B1191" s="76"/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S1191" s="51"/>
      <c r="T1191" s="51"/>
      <c r="U1191" s="51"/>
      <c r="V1191" s="51"/>
      <c r="W1191" s="51"/>
    </row>
    <row r="1192" spans="2:23" x14ac:dyDescent="0.5">
      <c r="B1192" s="76"/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S1192" s="51"/>
      <c r="T1192" s="51"/>
      <c r="U1192" s="51"/>
      <c r="V1192" s="51"/>
      <c r="W1192" s="51"/>
    </row>
    <row r="1193" spans="2:23" x14ac:dyDescent="0.5">
      <c r="B1193" s="76"/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S1193" s="51"/>
      <c r="T1193" s="51"/>
      <c r="U1193" s="51"/>
      <c r="V1193" s="51"/>
      <c r="W1193" s="51"/>
    </row>
    <row r="1194" spans="2:23" x14ac:dyDescent="0.5">
      <c r="B1194" s="76"/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S1194" s="51"/>
      <c r="T1194" s="51"/>
      <c r="U1194" s="51"/>
      <c r="V1194" s="51"/>
      <c r="W1194" s="51"/>
    </row>
    <row r="1195" spans="2:23" x14ac:dyDescent="0.5">
      <c r="B1195" s="76"/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S1195" s="51"/>
      <c r="T1195" s="51"/>
      <c r="U1195" s="51"/>
      <c r="V1195" s="51"/>
      <c r="W1195" s="51"/>
    </row>
    <row r="1196" spans="2:23" x14ac:dyDescent="0.5">
      <c r="B1196" s="76"/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S1196" s="51"/>
      <c r="T1196" s="51"/>
      <c r="U1196" s="51"/>
      <c r="V1196" s="51"/>
      <c r="W1196" s="51"/>
    </row>
    <row r="1197" spans="2:23" x14ac:dyDescent="0.5">
      <c r="B1197" s="76"/>
      <c r="C1197" s="78"/>
      <c r="D1197" s="78"/>
      <c r="E1197" s="78"/>
      <c r="F1197" s="78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S1197" s="51"/>
      <c r="T1197" s="51"/>
      <c r="U1197" s="51"/>
      <c r="V1197" s="51"/>
      <c r="W1197" s="51"/>
    </row>
    <row r="1198" spans="2:23" x14ac:dyDescent="0.5">
      <c r="B1198" s="76"/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S1198" s="51"/>
      <c r="T1198" s="51"/>
      <c r="U1198" s="51"/>
      <c r="V1198" s="51"/>
      <c r="W1198" s="51"/>
    </row>
    <row r="1199" spans="2:23" x14ac:dyDescent="0.5">
      <c r="B1199" s="76"/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S1199" s="51"/>
      <c r="T1199" s="51"/>
      <c r="U1199" s="51"/>
      <c r="V1199" s="51"/>
      <c r="W1199" s="51"/>
    </row>
    <row r="1200" spans="2:23" x14ac:dyDescent="0.5">
      <c r="B1200" s="76"/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S1200" s="51"/>
      <c r="T1200" s="51"/>
      <c r="U1200" s="51"/>
      <c r="V1200" s="51"/>
      <c r="W1200" s="51"/>
    </row>
    <row r="1201" spans="2:23" x14ac:dyDescent="0.5">
      <c r="B1201" s="78"/>
      <c r="C1201" s="78"/>
      <c r="D1201" s="78"/>
      <c r="E1201" s="78"/>
      <c r="F1201" s="78"/>
      <c r="G1201" s="78"/>
      <c r="H1201" s="78"/>
      <c r="I1201" s="78"/>
      <c r="J1201" s="78"/>
      <c r="K1201" s="78"/>
      <c r="L1201" s="78"/>
      <c r="M1201" s="78"/>
      <c r="N1201" s="78"/>
      <c r="O1201" s="78"/>
      <c r="P1201" s="78"/>
      <c r="S1201" s="51"/>
      <c r="T1201" s="51"/>
      <c r="U1201" s="51"/>
      <c r="V1201" s="51"/>
      <c r="W1201" s="51"/>
    </row>
    <row r="1202" spans="2:23" x14ac:dyDescent="0.5">
      <c r="B1202" s="78"/>
      <c r="C1202" s="78"/>
      <c r="D1202" s="78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S1202" s="51"/>
      <c r="T1202" s="51"/>
      <c r="U1202" s="51"/>
      <c r="V1202" s="51"/>
      <c r="W1202" s="51"/>
    </row>
    <row r="1203" spans="2:23" x14ac:dyDescent="0.5">
      <c r="B1203" s="78"/>
      <c r="C1203" s="78"/>
      <c r="D1203" s="78"/>
      <c r="E1203" s="78"/>
      <c r="F1203" s="78"/>
      <c r="G1203" s="78"/>
      <c r="H1203" s="78"/>
      <c r="I1203" s="78"/>
      <c r="J1203" s="78"/>
      <c r="K1203" s="78"/>
      <c r="L1203" s="78"/>
      <c r="M1203" s="78"/>
      <c r="N1203" s="78"/>
      <c r="O1203" s="78"/>
      <c r="P1203" s="78"/>
      <c r="S1203" s="51"/>
      <c r="T1203" s="51"/>
      <c r="U1203" s="51"/>
      <c r="V1203" s="51"/>
      <c r="W1203" s="51"/>
    </row>
    <row r="1204" spans="2:23" x14ac:dyDescent="0.5">
      <c r="B1204" s="78"/>
      <c r="C1204" s="78"/>
      <c r="D1204" s="78"/>
      <c r="E1204" s="78"/>
      <c r="F1204" s="78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S1204" s="51"/>
      <c r="T1204" s="51"/>
      <c r="U1204" s="51"/>
      <c r="V1204" s="51"/>
      <c r="W1204" s="51"/>
    </row>
    <row r="1205" spans="2:23" x14ac:dyDescent="0.5">
      <c r="B1205" s="78"/>
      <c r="C1205" s="78"/>
      <c r="D1205" s="78"/>
      <c r="E1205" s="78"/>
      <c r="F1205" s="78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S1205" s="51"/>
      <c r="T1205" s="51"/>
      <c r="U1205" s="51"/>
      <c r="V1205" s="51"/>
      <c r="W1205" s="51"/>
    </row>
    <row r="1206" spans="2:23" x14ac:dyDescent="0.5"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S1206" s="51"/>
      <c r="T1206" s="51"/>
      <c r="U1206" s="51"/>
      <c r="V1206" s="51"/>
      <c r="W1206" s="51"/>
    </row>
    <row r="1207" spans="2:23" x14ac:dyDescent="0.5"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  <c r="N1207" s="78"/>
      <c r="O1207" s="78"/>
      <c r="P1207" s="78"/>
      <c r="S1207" s="51"/>
      <c r="T1207" s="51"/>
      <c r="U1207" s="51"/>
      <c r="V1207" s="51"/>
      <c r="W1207" s="51"/>
    </row>
    <row r="1208" spans="2:23" x14ac:dyDescent="0.5">
      <c r="B1208" s="78"/>
      <c r="C1208" s="78"/>
      <c r="D1208" s="78"/>
      <c r="E1208" s="78"/>
      <c r="F1208" s="78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S1208" s="51"/>
      <c r="T1208" s="51"/>
      <c r="U1208" s="51"/>
      <c r="V1208" s="51"/>
      <c r="W1208" s="51"/>
    </row>
    <row r="1209" spans="2:23" x14ac:dyDescent="0.5">
      <c r="B1209" s="78"/>
      <c r="C1209" s="78"/>
      <c r="D1209" s="78"/>
      <c r="E1209" s="78"/>
      <c r="F1209" s="78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S1209" s="51"/>
      <c r="T1209" s="51"/>
      <c r="U1209" s="51"/>
      <c r="V1209" s="51"/>
      <c r="W1209" s="51"/>
    </row>
    <row r="1210" spans="2:23" x14ac:dyDescent="0.5">
      <c r="B1210" s="78"/>
      <c r="C1210" s="78"/>
      <c r="D1210" s="78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78"/>
      <c r="P1210" s="78"/>
      <c r="S1210" s="51"/>
      <c r="T1210" s="51"/>
      <c r="U1210" s="51"/>
      <c r="V1210" s="51"/>
      <c r="W1210" s="51"/>
    </row>
    <row r="1211" spans="2:23" x14ac:dyDescent="0.5">
      <c r="B1211" s="78"/>
      <c r="C1211" s="78"/>
      <c r="D1211" s="78"/>
      <c r="E1211" s="78"/>
      <c r="F1211" s="78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S1211" s="51"/>
      <c r="T1211" s="51"/>
      <c r="U1211" s="51"/>
      <c r="V1211" s="51"/>
      <c r="W1211" s="51"/>
    </row>
    <row r="1212" spans="2:23" x14ac:dyDescent="0.5">
      <c r="B1212" s="78"/>
      <c r="C1212" s="78"/>
      <c r="D1212" s="78"/>
      <c r="E1212" s="78"/>
      <c r="F1212" s="78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S1212" s="51"/>
      <c r="T1212" s="51"/>
      <c r="U1212" s="51"/>
      <c r="V1212" s="51"/>
      <c r="W1212" s="51"/>
    </row>
    <row r="1213" spans="2:23" x14ac:dyDescent="0.5">
      <c r="B1213" s="78"/>
      <c r="C1213" s="78"/>
      <c r="D1213" s="78"/>
      <c r="E1213" s="78"/>
      <c r="F1213" s="78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S1213" s="51"/>
      <c r="T1213" s="51"/>
      <c r="U1213" s="51"/>
      <c r="V1213" s="51"/>
      <c r="W1213" s="51"/>
    </row>
    <row r="1214" spans="2:23" x14ac:dyDescent="0.5">
      <c r="B1214" s="78"/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S1214" s="51"/>
      <c r="T1214" s="51"/>
      <c r="U1214" s="51"/>
      <c r="V1214" s="51"/>
      <c r="W1214" s="51"/>
    </row>
    <row r="1215" spans="2:23" x14ac:dyDescent="0.5">
      <c r="B1215" s="78"/>
      <c r="C1215" s="78"/>
      <c r="D1215" s="78"/>
      <c r="E1215" s="78"/>
      <c r="F1215" s="78"/>
      <c r="G1215" s="78"/>
      <c r="H1215" s="78"/>
      <c r="I1215" s="78"/>
      <c r="J1215" s="78"/>
      <c r="K1215" s="78"/>
      <c r="L1215" s="78"/>
      <c r="M1215" s="78"/>
      <c r="N1215" s="78"/>
      <c r="O1215" s="78"/>
      <c r="P1215" s="78"/>
      <c r="S1215" s="51"/>
      <c r="T1215" s="51"/>
      <c r="U1215" s="51"/>
      <c r="V1215" s="51"/>
      <c r="W1215" s="51"/>
    </row>
    <row r="1216" spans="2:23" x14ac:dyDescent="0.5">
      <c r="B1216" s="78"/>
      <c r="C1216" s="78"/>
      <c r="D1216" s="78"/>
      <c r="E1216" s="78"/>
      <c r="F1216" s="78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S1216" s="51"/>
      <c r="T1216" s="51"/>
      <c r="U1216" s="51"/>
      <c r="V1216" s="51"/>
      <c r="W1216" s="51"/>
    </row>
    <row r="1217" spans="2:23" x14ac:dyDescent="0.5">
      <c r="B1217" s="78"/>
      <c r="C1217" s="78"/>
      <c r="D1217" s="78"/>
      <c r="E1217" s="78"/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S1217" s="51"/>
      <c r="T1217" s="51"/>
      <c r="U1217" s="51"/>
      <c r="V1217" s="51"/>
      <c r="W1217" s="51"/>
    </row>
    <row r="1218" spans="2:23" x14ac:dyDescent="0.5">
      <c r="B1218" s="78"/>
      <c r="C1218" s="78"/>
      <c r="D1218" s="78"/>
      <c r="E1218" s="78"/>
      <c r="F1218" s="78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S1218" s="51"/>
      <c r="T1218" s="51"/>
      <c r="U1218" s="51"/>
      <c r="V1218" s="51"/>
      <c r="W1218" s="51"/>
    </row>
    <row r="1219" spans="2:23" x14ac:dyDescent="0.5"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S1219" s="51"/>
      <c r="T1219" s="51"/>
      <c r="U1219" s="51"/>
      <c r="V1219" s="51"/>
      <c r="W1219" s="51"/>
    </row>
    <row r="1220" spans="2:23" x14ac:dyDescent="0.5">
      <c r="B1220" s="78"/>
      <c r="C1220" s="78"/>
      <c r="D1220" s="78"/>
      <c r="E1220" s="78"/>
      <c r="F1220" s="78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S1220" s="51"/>
      <c r="T1220" s="51"/>
      <c r="U1220" s="51"/>
      <c r="V1220" s="51"/>
      <c r="W1220" s="51"/>
    </row>
    <row r="1221" spans="2:23" x14ac:dyDescent="0.5">
      <c r="B1221" s="78"/>
      <c r="C1221" s="78"/>
      <c r="D1221" s="78"/>
      <c r="E1221" s="78"/>
      <c r="F1221" s="78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S1221" s="51"/>
      <c r="T1221" s="51"/>
      <c r="U1221" s="51"/>
      <c r="V1221" s="51"/>
      <c r="W1221" s="51"/>
    </row>
    <row r="1222" spans="2:23" x14ac:dyDescent="0.5">
      <c r="B1222" s="78"/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S1222" s="51"/>
      <c r="T1222" s="51"/>
      <c r="U1222" s="51"/>
      <c r="V1222" s="51"/>
      <c r="W1222" s="51"/>
    </row>
    <row r="1223" spans="2:23" x14ac:dyDescent="0.5">
      <c r="B1223" s="78"/>
      <c r="C1223" s="78"/>
      <c r="D1223" s="78"/>
      <c r="E1223" s="78"/>
      <c r="F1223" s="78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S1223" s="51"/>
      <c r="T1223" s="51"/>
      <c r="U1223" s="51"/>
      <c r="V1223" s="51"/>
      <c r="W1223" s="51"/>
    </row>
    <row r="1224" spans="2:23" x14ac:dyDescent="0.5"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S1224" s="51"/>
      <c r="T1224" s="51"/>
      <c r="U1224" s="51"/>
      <c r="V1224" s="51"/>
      <c r="W1224" s="51"/>
    </row>
    <row r="1225" spans="2:23" x14ac:dyDescent="0.5"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S1225" s="51"/>
      <c r="T1225" s="51"/>
      <c r="U1225" s="51"/>
      <c r="V1225" s="51"/>
      <c r="W1225" s="51"/>
    </row>
    <row r="1226" spans="2:23" x14ac:dyDescent="0.5">
      <c r="B1226" s="78"/>
      <c r="C1226" s="78"/>
      <c r="D1226" s="78"/>
      <c r="E1226" s="78"/>
      <c r="F1226" s="78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S1226" s="51"/>
      <c r="T1226" s="51"/>
      <c r="U1226" s="51"/>
      <c r="V1226" s="51"/>
      <c r="W1226" s="51"/>
    </row>
    <row r="1227" spans="2:23" x14ac:dyDescent="0.5">
      <c r="B1227" s="78"/>
      <c r="C1227" s="78"/>
      <c r="D1227" s="78"/>
      <c r="E1227" s="78"/>
      <c r="F1227" s="78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S1227" s="51"/>
      <c r="T1227" s="51"/>
      <c r="U1227" s="51"/>
      <c r="V1227" s="51"/>
      <c r="W1227" s="51"/>
    </row>
    <row r="1228" spans="2:23" x14ac:dyDescent="0.5">
      <c r="B1228" s="78"/>
      <c r="C1228" s="78"/>
      <c r="D1228" s="78"/>
      <c r="E1228" s="78"/>
      <c r="F1228" s="78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S1228" s="51"/>
      <c r="T1228" s="51"/>
      <c r="U1228" s="51"/>
      <c r="V1228" s="51"/>
      <c r="W1228" s="51"/>
    </row>
    <row r="1229" spans="2:23" x14ac:dyDescent="0.5">
      <c r="B1229" s="78"/>
      <c r="C1229" s="78"/>
      <c r="D1229" s="78"/>
      <c r="E1229" s="78"/>
      <c r="F1229" s="78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S1229" s="51"/>
      <c r="T1229" s="51"/>
      <c r="U1229" s="51"/>
      <c r="V1229" s="51"/>
      <c r="W1229" s="51"/>
    </row>
    <row r="1230" spans="2:23" x14ac:dyDescent="0.5">
      <c r="B1230" s="78"/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S1230" s="51"/>
      <c r="T1230" s="51"/>
      <c r="U1230" s="51"/>
      <c r="V1230" s="51"/>
      <c r="W1230" s="51"/>
    </row>
    <row r="1231" spans="2:23" x14ac:dyDescent="0.5">
      <c r="B1231" s="78"/>
      <c r="C1231" s="78"/>
      <c r="D1231" s="78"/>
      <c r="E1231" s="78"/>
      <c r="F1231" s="78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S1231" s="51"/>
      <c r="T1231" s="51"/>
      <c r="U1231" s="51"/>
      <c r="V1231" s="51"/>
      <c r="W1231" s="51"/>
    </row>
    <row r="1232" spans="2:23" x14ac:dyDescent="0.5">
      <c r="B1232" s="78"/>
      <c r="C1232" s="78"/>
      <c r="D1232" s="78"/>
      <c r="E1232" s="78"/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S1232" s="51"/>
      <c r="T1232" s="51"/>
      <c r="U1232" s="51"/>
      <c r="V1232" s="51"/>
      <c r="W1232" s="51"/>
    </row>
    <row r="1233" spans="2:23" x14ac:dyDescent="0.5">
      <c r="B1233" s="78"/>
      <c r="C1233" s="78"/>
      <c r="D1233" s="78"/>
      <c r="E1233" s="78"/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S1233" s="51"/>
      <c r="T1233" s="51"/>
      <c r="U1233" s="51"/>
      <c r="V1233" s="51"/>
      <c r="W1233" s="51"/>
    </row>
    <row r="1234" spans="2:23" x14ac:dyDescent="0.5">
      <c r="B1234" s="78"/>
      <c r="C1234" s="78"/>
      <c r="D1234" s="78"/>
      <c r="E1234" s="78"/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S1234" s="51"/>
      <c r="T1234" s="51"/>
      <c r="U1234" s="51"/>
      <c r="V1234" s="51"/>
      <c r="W1234" s="51"/>
    </row>
    <row r="1235" spans="2:23" x14ac:dyDescent="0.5">
      <c r="B1235" s="78"/>
      <c r="C1235" s="78"/>
      <c r="D1235" s="78"/>
      <c r="E1235" s="78"/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S1235" s="51"/>
      <c r="T1235" s="51"/>
      <c r="U1235" s="51"/>
      <c r="V1235" s="51"/>
      <c r="W1235" s="51"/>
    </row>
    <row r="1236" spans="2:23" x14ac:dyDescent="0.5">
      <c r="B1236" s="78"/>
      <c r="C1236" s="78"/>
      <c r="D1236" s="78"/>
      <c r="E1236" s="78"/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S1236" s="51"/>
      <c r="T1236" s="51"/>
      <c r="U1236" s="51"/>
      <c r="V1236" s="51"/>
      <c r="W1236" s="51"/>
    </row>
    <row r="1237" spans="2:23" x14ac:dyDescent="0.5">
      <c r="B1237" s="78"/>
      <c r="C1237" s="78"/>
      <c r="D1237" s="78"/>
      <c r="E1237" s="78"/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S1237" s="51"/>
      <c r="T1237" s="51"/>
      <c r="U1237" s="51"/>
      <c r="V1237" s="51"/>
      <c r="W1237" s="51"/>
    </row>
    <row r="1238" spans="2:23" x14ac:dyDescent="0.5">
      <c r="B1238" s="78"/>
      <c r="C1238" s="78"/>
      <c r="D1238" s="78"/>
      <c r="E1238" s="78"/>
      <c r="F1238" s="78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S1238" s="51"/>
      <c r="T1238" s="51"/>
      <c r="U1238" s="51"/>
      <c r="V1238" s="51"/>
      <c r="W1238" s="51"/>
    </row>
    <row r="1239" spans="2:23" x14ac:dyDescent="0.5">
      <c r="B1239" s="78"/>
      <c r="C1239" s="78"/>
      <c r="D1239" s="78"/>
      <c r="E1239" s="78"/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S1239" s="51"/>
      <c r="T1239" s="51"/>
      <c r="U1239" s="51"/>
      <c r="V1239" s="51"/>
      <c r="W1239" s="51"/>
    </row>
    <row r="1240" spans="2:23" x14ac:dyDescent="0.5">
      <c r="B1240" s="78"/>
      <c r="C1240" s="78"/>
      <c r="D1240" s="78"/>
      <c r="E1240" s="78"/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S1240" s="51"/>
      <c r="T1240" s="51"/>
      <c r="U1240" s="51"/>
      <c r="V1240" s="51"/>
      <c r="W1240" s="51"/>
    </row>
    <row r="1241" spans="2:23" x14ac:dyDescent="0.5">
      <c r="B1241" s="78"/>
      <c r="C1241" s="78"/>
      <c r="D1241" s="78"/>
      <c r="E1241" s="78"/>
      <c r="F1241" s="78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S1241" s="51"/>
      <c r="T1241" s="51"/>
      <c r="U1241" s="51"/>
      <c r="V1241" s="51"/>
      <c r="W1241" s="51"/>
    </row>
    <row r="1242" spans="2:23" x14ac:dyDescent="0.5">
      <c r="B1242" s="78"/>
      <c r="C1242" s="78"/>
      <c r="D1242" s="78"/>
      <c r="E1242" s="78"/>
      <c r="F1242" s="78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S1242" s="51"/>
      <c r="T1242" s="51"/>
      <c r="U1242" s="51"/>
      <c r="V1242" s="51"/>
      <c r="W1242" s="51"/>
    </row>
    <row r="1243" spans="2:23" x14ac:dyDescent="0.5">
      <c r="B1243" s="78"/>
      <c r="C1243" s="78"/>
      <c r="D1243" s="78"/>
      <c r="E1243" s="78"/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S1243" s="51"/>
      <c r="T1243" s="51"/>
      <c r="U1243" s="51"/>
      <c r="V1243" s="51"/>
      <c r="W1243" s="51"/>
    </row>
    <row r="1244" spans="2:23" x14ac:dyDescent="0.5">
      <c r="B1244" s="78"/>
      <c r="C1244" s="78"/>
      <c r="D1244" s="78"/>
      <c r="E1244" s="78"/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S1244" s="51"/>
      <c r="T1244" s="51"/>
      <c r="U1244" s="51"/>
      <c r="V1244" s="51"/>
      <c r="W1244" s="51"/>
    </row>
    <row r="1245" spans="2:23" x14ac:dyDescent="0.5">
      <c r="B1245" s="78"/>
      <c r="C1245" s="78"/>
      <c r="D1245" s="78"/>
      <c r="E1245" s="78"/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S1245" s="51"/>
      <c r="T1245" s="51"/>
      <c r="U1245" s="51"/>
      <c r="V1245" s="51"/>
      <c r="W1245" s="51"/>
    </row>
    <row r="1246" spans="2:23" x14ac:dyDescent="0.5">
      <c r="B1246" s="78"/>
      <c r="C1246" s="78"/>
      <c r="D1246" s="78"/>
      <c r="E1246" s="78"/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S1246" s="51"/>
      <c r="T1246" s="51"/>
      <c r="U1246" s="51"/>
      <c r="V1246" s="51"/>
      <c r="W1246" s="51"/>
    </row>
    <row r="1247" spans="2:23" x14ac:dyDescent="0.5">
      <c r="B1247" s="78"/>
      <c r="C1247" s="78"/>
      <c r="D1247" s="78"/>
      <c r="E1247" s="78"/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S1247" s="51"/>
      <c r="T1247" s="51"/>
      <c r="U1247" s="51"/>
      <c r="V1247" s="51"/>
      <c r="W1247" s="51"/>
    </row>
    <row r="1248" spans="2:23" x14ac:dyDescent="0.5">
      <c r="B1248" s="78"/>
      <c r="C1248" s="78"/>
      <c r="D1248" s="78"/>
      <c r="E1248" s="78"/>
      <c r="F1248" s="78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S1248" s="51"/>
      <c r="T1248" s="51"/>
      <c r="U1248" s="51"/>
      <c r="V1248" s="51"/>
      <c r="W1248" s="51"/>
    </row>
    <row r="1249" spans="2:23" x14ac:dyDescent="0.5">
      <c r="B1249" s="78"/>
      <c r="C1249" s="78"/>
      <c r="D1249" s="78"/>
      <c r="E1249" s="78"/>
      <c r="F1249" s="78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S1249" s="51"/>
      <c r="T1249" s="51"/>
      <c r="U1249" s="51"/>
      <c r="V1249" s="51"/>
      <c r="W1249" s="51"/>
    </row>
    <row r="1250" spans="2:23" x14ac:dyDescent="0.5">
      <c r="B1250" s="78"/>
      <c r="C1250" s="78"/>
      <c r="D1250" s="78"/>
      <c r="E1250" s="78"/>
      <c r="F1250" s="78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S1250" s="51"/>
      <c r="T1250" s="51"/>
      <c r="U1250" s="51"/>
      <c r="V1250" s="51"/>
      <c r="W1250" s="51"/>
    </row>
    <row r="1251" spans="2:23" x14ac:dyDescent="0.5">
      <c r="B1251" s="78"/>
      <c r="C1251" s="78"/>
      <c r="D1251" s="78"/>
      <c r="E1251" s="78"/>
      <c r="F1251" s="78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S1251" s="51"/>
      <c r="T1251" s="51"/>
      <c r="U1251" s="51"/>
      <c r="V1251" s="51"/>
      <c r="W1251" s="51"/>
    </row>
    <row r="1252" spans="2:23" x14ac:dyDescent="0.5">
      <c r="B1252" s="78"/>
      <c r="C1252" s="78"/>
      <c r="D1252" s="78"/>
      <c r="E1252" s="78"/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S1252" s="51"/>
      <c r="T1252" s="51"/>
      <c r="U1252" s="51"/>
      <c r="V1252" s="51"/>
      <c r="W1252" s="51"/>
    </row>
    <row r="1253" spans="2:23" x14ac:dyDescent="0.5">
      <c r="B1253" s="78"/>
      <c r="C1253" s="78"/>
      <c r="D1253" s="78"/>
      <c r="E1253" s="78"/>
      <c r="F1253" s="78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S1253" s="51"/>
      <c r="T1253" s="51"/>
      <c r="U1253" s="51"/>
      <c r="V1253" s="51"/>
      <c r="W1253" s="51"/>
    </row>
    <row r="1254" spans="2:23" x14ac:dyDescent="0.5">
      <c r="B1254" s="78"/>
      <c r="C1254" s="78"/>
      <c r="D1254" s="78"/>
      <c r="E1254" s="78"/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S1254" s="51"/>
      <c r="T1254" s="51"/>
      <c r="U1254" s="51"/>
      <c r="V1254" s="51"/>
      <c r="W1254" s="51"/>
    </row>
    <row r="1255" spans="2:23" x14ac:dyDescent="0.5">
      <c r="B1255" s="78"/>
      <c r="C1255" s="78"/>
      <c r="D1255" s="78"/>
      <c r="E1255" s="78"/>
      <c r="F1255" s="78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S1255" s="51"/>
      <c r="T1255" s="51"/>
      <c r="U1255" s="51"/>
      <c r="V1255" s="51"/>
      <c r="W1255" s="51"/>
    </row>
    <row r="1256" spans="2:23" x14ac:dyDescent="0.5">
      <c r="B1256" s="78"/>
      <c r="C1256" s="78"/>
      <c r="D1256" s="78"/>
      <c r="E1256" s="78"/>
      <c r="F1256" s="78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S1256" s="51"/>
      <c r="T1256" s="51"/>
      <c r="U1256" s="51"/>
      <c r="V1256" s="51"/>
      <c r="W1256" s="51"/>
    </row>
    <row r="1257" spans="2:23" x14ac:dyDescent="0.5">
      <c r="B1257" s="78"/>
      <c r="C1257" s="78"/>
      <c r="D1257" s="78"/>
      <c r="E1257" s="78"/>
      <c r="F1257" s="78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S1257" s="51"/>
      <c r="T1257" s="51"/>
      <c r="U1257" s="51"/>
      <c r="V1257" s="51"/>
      <c r="W1257" s="51"/>
    </row>
    <row r="1258" spans="2:23" x14ac:dyDescent="0.5">
      <c r="B1258" s="78"/>
      <c r="C1258" s="78"/>
      <c r="D1258" s="78"/>
      <c r="E1258" s="78"/>
      <c r="F1258" s="78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S1258" s="51"/>
      <c r="T1258" s="51"/>
      <c r="U1258" s="51"/>
      <c r="V1258" s="51"/>
      <c r="W1258" s="51"/>
    </row>
    <row r="1259" spans="2:23" x14ac:dyDescent="0.5">
      <c r="B1259" s="78"/>
      <c r="C1259" s="78"/>
      <c r="D1259" s="78"/>
      <c r="E1259" s="78"/>
      <c r="F1259" s="78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S1259" s="51"/>
      <c r="T1259" s="51"/>
      <c r="U1259" s="51"/>
      <c r="V1259" s="51"/>
      <c r="W1259" s="51"/>
    </row>
    <row r="1260" spans="2:23" x14ac:dyDescent="0.5">
      <c r="B1260" s="78"/>
      <c r="C1260" s="78"/>
      <c r="D1260" s="78"/>
      <c r="E1260" s="78"/>
      <c r="F1260" s="78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S1260" s="51"/>
      <c r="T1260" s="51"/>
      <c r="U1260" s="51"/>
      <c r="V1260" s="51"/>
      <c r="W1260" s="51"/>
    </row>
    <row r="1261" spans="2:23" x14ac:dyDescent="0.5">
      <c r="B1261" s="78"/>
      <c r="C1261" s="78"/>
      <c r="D1261" s="78"/>
      <c r="E1261" s="78"/>
      <c r="F1261" s="78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S1261" s="51"/>
      <c r="T1261" s="51"/>
      <c r="U1261" s="51"/>
      <c r="V1261" s="51"/>
      <c r="W1261" s="51"/>
    </row>
    <row r="1262" spans="2:23" x14ac:dyDescent="0.5">
      <c r="B1262" s="78"/>
      <c r="C1262" s="78"/>
      <c r="D1262" s="78"/>
      <c r="E1262" s="78"/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S1262" s="51"/>
      <c r="T1262" s="51"/>
      <c r="U1262" s="51"/>
      <c r="V1262" s="51"/>
      <c r="W1262" s="51"/>
    </row>
    <row r="1263" spans="2:23" x14ac:dyDescent="0.5">
      <c r="B1263" s="78"/>
      <c r="C1263" s="78"/>
      <c r="D1263" s="78"/>
      <c r="E1263" s="78"/>
      <c r="F1263" s="78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S1263" s="51"/>
      <c r="T1263" s="51"/>
      <c r="U1263" s="51"/>
      <c r="V1263" s="51"/>
      <c r="W1263" s="51"/>
    </row>
    <row r="1264" spans="2:23" x14ac:dyDescent="0.5">
      <c r="B1264" s="78"/>
      <c r="C1264" s="78"/>
      <c r="D1264" s="78"/>
      <c r="E1264" s="78"/>
      <c r="F1264" s="78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S1264" s="51"/>
      <c r="T1264" s="51"/>
      <c r="U1264" s="51"/>
      <c r="V1264" s="51"/>
      <c r="W1264" s="51"/>
    </row>
    <row r="1265" spans="2:23" x14ac:dyDescent="0.5">
      <c r="B1265" s="78"/>
      <c r="C1265" s="78"/>
      <c r="D1265" s="78"/>
      <c r="E1265" s="78"/>
      <c r="F1265" s="78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S1265" s="51"/>
      <c r="T1265" s="51"/>
      <c r="U1265" s="51"/>
      <c r="V1265" s="51"/>
      <c r="W1265" s="51"/>
    </row>
    <row r="1266" spans="2:23" x14ac:dyDescent="0.5">
      <c r="B1266" s="78"/>
      <c r="C1266" s="78"/>
      <c r="D1266" s="78"/>
      <c r="E1266" s="78"/>
      <c r="F1266" s="78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S1266" s="51"/>
      <c r="T1266" s="51"/>
      <c r="U1266" s="51"/>
      <c r="V1266" s="51"/>
      <c r="W1266" s="51"/>
    </row>
    <row r="1267" spans="2:23" x14ac:dyDescent="0.5">
      <c r="B1267" s="78"/>
      <c r="C1267" s="78"/>
      <c r="D1267" s="78"/>
      <c r="E1267" s="78"/>
      <c r="F1267" s="78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S1267" s="51"/>
      <c r="T1267" s="51"/>
      <c r="U1267" s="51"/>
      <c r="V1267" s="51"/>
      <c r="W1267" s="51"/>
    </row>
    <row r="1268" spans="2:23" x14ac:dyDescent="0.5">
      <c r="B1268" s="78"/>
      <c r="C1268" s="78"/>
      <c r="D1268" s="78"/>
      <c r="E1268" s="78"/>
      <c r="F1268" s="78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S1268" s="51"/>
      <c r="T1268" s="51"/>
      <c r="U1268" s="51"/>
      <c r="V1268" s="51"/>
      <c r="W1268" s="51"/>
    </row>
    <row r="1269" spans="2:23" x14ac:dyDescent="0.5">
      <c r="B1269" s="78"/>
      <c r="C1269" s="78"/>
      <c r="D1269" s="78"/>
      <c r="E1269" s="78"/>
      <c r="F1269" s="78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S1269" s="51"/>
      <c r="T1269" s="51"/>
      <c r="U1269" s="51"/>
      <c r="V1269" s="51"/>
      <c r="W1269" s="51"/>
    </row>
    <row r="1270" spans="2:23" x14ac:dyDescent="0.5">
      <c r="B1270" s="78"/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S1270" s="51"/>
      <c r="T1270" s="51"/>
      <c r="U1270" s="51"/>
      <c r="V1270" s="51"/>
      <c r="W1270" s="51"/>
    </row>
    <row r="1271" spans="2:23" x14ac:dyDescent="0.5">
      <c r="B1271" s="78"/>
      <c r="C1271" s="78"/>
      <c r="D1271" s="78"/>
      <c r="E1271" s="78"/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S1271" s="51"/>
      <c r="T1271" s="51"/>
      <c r="U1271" s="51"/>
      <c r="V1271" s="51"/>
      <c r="W1271" s="51"/>
    </row>
    <row r="1272" spans="2:23" x14ac:dyDescent="0.5">
      <c r="B1272" s="78"/>
      <c r="C1272" s="78"/>
      <c r="D1272" s="78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S1272" s="51"/>
      <c r="T1272" s="51"/>
      <c r="U1272" s="51"/>
      <c r="V1272" s="51"/>
      <c r="W1272" s="51"/>
    </row>
    <row r="1273" spans="2:23" x14ac:dyDescent="0.5">
      <c r="B1273" s="78"/>
      <c r="C1273" s="78"/>
      <c r="D1273" s="78"/>
      <c r="E1273" s="78"/>
      <c r="F1273" s="78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S1273" s="51"/>
      <c r="T1273" s="51"/>
      <c r="U1273" s="51"/>
      <c r="V1273" s="51"/>
      <c r="W1273" s="51"/>
    </row>
    <row r="1274" spans="2:23" x14ac:dyDescent="0.5">
      <c r="B1274" s="78"/>
      <c r="C1274" s="78"/>
      <c r="D1274" s="78"/>
      <c r="E1274" s="78"/>
      <c r="F1274" s="78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S1274" s="51"/>
      <c r="T1274" s="51"/>
      <c r="U1274" s="51"/>
      <c r="V1274" s="51"/>
      <c r="W1274" s="51"/>
    </row>
    <row r="1275" spans="2:23" x14ac:dyDescent="0.5">
      <c r="B1275" s="78"/>
      <c r="C1275" s="78"/>
      <c r="D1275" s="78"/>
      <c r="E1275" s="78"/>
      <c r="F1275" s="78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S1275" s="51"/>
      <c r="T1275" s="51"/>
      <c r="U1275" s="51"/>
      <c r="V1275" s="51"/>
      <c r="W1275" s="51"/>
    </row>
    <row r="1276" spans="2:23" x14ac:dyDescent="0.5">
      <c r="B1276" s="78"/>
      <c r="C1276" s="78"/>
      <c r="D1276" s="78"/>
      <c r="E1276" s="78"/>
      <c r="F1276" s="78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S1276" s="51"/>
      <c r="T1276" s="51"/>
      <c r="U1276" s="51"/>
      <c r="V1276" s="51"/>
      <c r="W1276" s="51"/>
    </row>
    <row r="1277" spans="2:23" x14ac:dyDescent="0.5">
      <c r="B1277" s="78"/>
      <c r="C1277" s="78"/>
      <c r="D1277" s="78"/>
      <c r="E1277" s="78"/>
      <c r="F1277" s="78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S1277" s="51"/>
      <c r="T1277" s="51"/>
      <c r="U1277" s="51"/>
      <c r="V1277" s="51"/>
      <c r="W1277" s="51"/>
    </row>
    <row r="1278" spans="2:23" x14ac:dyDescent="0.5">
      <c r="B1278" s="78"/>
      <c r="C1278" s="78"/>
      <c r="D1278" s="78"/>
      <c r="E1278" s="78"/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S1278" s="51"/>
      <c r="T1278" s="51"/>
      <c r="U1278" s="51"/>
      <c r="V1278" s="51"/>
      <c r="W1278" s="51"/>
    </row>
    <row r="1279" spans="2:23" x14ac:dyDescent="0.5">
      <c r="B1279" s="78"/>
      <c r="C1279" s="78"/>
      <c r="D1279" s="78"/>
      <c r="E1279" s="78"/>
      <c r="F1279" s="78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S1279" s="51"/>
      <c r="T1279" s="51"/>
      <c r="U1279" s="51"/>
      <c r="V1279" s="51"/>
      <c r="W1279" s="51"/>
    </row>
    <row r="1280" spans="2:23" x14ac:dyDescent="0.5">
      <c r="B1280" s="78"/>
      <c r="C1280" s="78"/>
      <c r="D1280" s="78"/>
      <c r="E1280" s="78"/>
      <c r="F1280" s="78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S1280" s="51"/>
      <c r="T1280" s="51"/>
      <c r="U1280" s="51"/>
      <c r="V1280" s="51"/>
      <c r="W1280" s="51"/>
    </row>
    <row r="1281" spans="2:23" x14ac:dyDescent="0.5">
      <c r="B1281" s="78"/>
      <c r="C1281" s="78"/>
      <c r="D1281" s="78"/>
      <c r="E1281" s="78"/>
      <c r="F1281" s="78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S1281" s="51"/>
      <c r="T1281" s="51"/>
      <c r="U1281" s="51"/>
      <c r="V1281" s="51"/>
      <c r="W1281" s="51"/>
    </row>
    <row r="1282" spans="2:23" x14ac:dyDescent="0.5">
      <c r="B1282" s="78"/>
      <c r="C1282" s="78"/>
      <c r="D1282" s="78"/>
      <c r="E1282" s="78"/>
      <c r="F1282" s="78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S1282" s="51"/>
      <c r="T1282" s="51"/>
      <c r="U1282" s="51"/>
      <c r="V1282" s="51"/>
      <c r="W1282" s="51"/>
    </row>
    <row r="1283" spans="2:23" x14ac:dyDescent="0.5">
      <c r="B1283" s="78"/>
      <c r="C1283" s="78"/>
      <c r="D1283" s="78"/>
      <c r="E1283" s="78"/>
      <c r="F1283" s="78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S1283" s="51"/>
      <c r="T1283" s="51"/>
      <c r="U1283" s="51"/>
      <c r="V1283" s="51"/>
      <c r="W1283" s="51"/>
    </row>
    <row r="1284" spans="2:23" x14ac:dyDescent="0.5">
      <c r="B1284" s="78"/>
      <c r="C1284" s="78"/>
      <c r="D1284" s="78"/>
      <c r="E1284" s="78"/>
      <c r="F1284" s="78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S1284" s="51"/>
      <c r="T1284" s="51"/>
      <c r="U1284" s="51"/>
      <c r="V1284" s="51"/>
      <c r="W1284" s="51"/>
    </row>
    <row r="1285" spans="2:23" x14ac:dyDescent="0.5">
      <c r="B1285" s="78"/>
      <c r="C1285" s="78"/>
      <c r="D1285" s="78"/>
      <c r="E1285" s="78"/>
      <c r="F1285" s="78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S1285" s="51"/>
      <c r="T1285" s="51"/>
      <c r="U1285" s="51"/>
      <c r="V1285" s="51"/>
      <c r="W1285" s="51"/>
    </row>
    <row r="1286" spans="2:23" x14ac:dyDescent="0.5">
      <c r="B1286" s="78"/>
      <c r="C1286" s="78"/>
      <c r="D1286" s="78"/>
      <c r="E1286" s="78"/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S1286" s="51"/>
      <c r="T1286" s="51"/>
      <c r="U1286" s="51"/>
      <c r="V1286" s="51"/>
      <c r="W1286" s="51"/>
    </row>
    <row r="1287" spans="2:23" x14ac:dyDescent="0.5">
      <c r="B1287" s="78"/>
      <c r="C1287" s="78"/>
      <c r="D1287" s="78"/>
      <c r="E1287" s="78"/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S1287" s="51"/>
      <c r="T1287" s="51"/>
      <c r="U1287" s="51"/>
      <c r="V1287" s="51"/>
      <c r="W1287" s="51"/>
    </row>
    <row r="1288" spans="2:23" x14ac:dyDescent="0.5">
      <c r="B1288" s="78"/>
      <c r="C1288" s="78"/>
      <c r="D1288" s="78"/>
      <c r="E1288" s="78"/>
      <c r="F1288" s="78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S1288" s="51"/>
      <c r="T1288" s="51"/>
      <c r="U1288" s="51"/>
      <c r="V1288" s="51"/>
      <c r="W1288" s="51"/>
    </row>
    <row r="1289" spans="2:23" x14ac:dyDescent="0.5">
      <c r="B1289" s="78"/>
      <c r="C1289" s="78"/>
      <c r="D1289" s="78"/>
      <c r="E1289" s="78"/>
      <c r="F1289" s="78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S1289" s="51"/>
      <c r="T1289" s="51"/>
      <c r="U1289" s="51"/>
      <c r="V1289" s="51"/>
      <c r="W1289" s="51"/>
    </row>
    <row r="1290" spans="2:23" x14ac:dyDescent="0.5">
      <c r="B1290" s="78"/>
      <c r="C1290" s="78"/>
      <c r="D1290" s="78"/>
      <c r="E1290" s="78"/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S1290" s="51"/>
      <c r="T1290" s="51"/>
      <c r="U1290" s="51"/>
      <c r="V1290" s="51"/>
      <c r="W1290" s="51"/>
    </row>
    <row r="1291" spans="2:23" x14ac:dyDescent="0.5">
      <c r="B1291" s="78"/>
      <c r="C1291" s="78"/>
      <c r="D1291" s="78"/>
      <c r="E1291" s="78"/>
      <c r="F1291" s="78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S1291" s="51"/>
      <c r="T1291" s="51"/>
      <c r="U1291" s="51"/>
      <c r="V1291" s="51"/>
      <c r="W1291" s="51"/>
    </row>
    <row r="1292" spans="2:23" x14ac:dyDescent="0.5">
      <c r="B1292" s="78"/>
      <c r="C1292" s="78"/>
      <c r="D1292" s="78"/>
      <c r="E1292" s="78"/>
      <c r="F1292" s="78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S1292" s="51"/>
      <c r="T1292" s="51"/>
      <c r="U1292" s="51"/>
      <c r="V1292" s="51"/>
      <c r="W1292" s="51"/>
    </row>
    <row r="1293" spans="2:23" x14ac:dyDescent="0.5">
      <c r="B1293" s="78"/>
      <c r="C1293" s="78"/>
      <c r="D1293" s="78"/>
      <c r="E1293" s="78"/>
      <c r="F1293" s="78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S1293" s="51"/>
      <c r="T1293" s="51"/>
      <c r="U1293" s="51"/>
      <c r="V1293" s="51"/>
      <c r="W1293" s="51"/>
    </row>
    <row r="1294" spans="2:23" x14ac:dyDescent="0.5">
      <c r="B1294" s="78"/>
      <c r="C1294" s="78"/>
      <c r="D1294" s="78"/>
      <c r="E1294" s="78"/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S1294" s="51"/>
      <c r="T1294" s="51"/>
      <c r="U1294" s="51"/>
      <c r="V1294" s="51"/>
      <c r="W1294" s="51"/>
    </row>
    <row r="1295" spans="2:23" x14ac:dyDescent="0.5">
      <c r="B1295" s="78"/>
      <c r="C1295" s="78"/>
      <c r="D1295" s="78"/>
      <c r="E1295" s="78"/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S1295" s="51"/>
      <c r="T1295" s="51"/>
      <c r="U1295" s="51"/>
      <c r="V1295" s="51"/>
      <c r="W1295" s="51"/>
    </row>
    <row r="1296" spans="2:23" x14ac:dyDescent="0.5">
      <c r="B1296" s="78"/>
      <c r="C1296" s="78"/>
      <c r="D1296" s="78"/>
      <c r="E1296" s="78"/>
      <c r="F1296" s="78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S1296" s="51"/>
      <c r="T1296" s="51"/>
      <c r="U1296" s="51"/>
      <c r="V1296" s="51"/>
      <c r="W1296" s="51"/>
    </row>
    <row r="1297" spans="2:23" x14ac:dyDescent="0.5">
      <c r="B1297" s="78"/>
      <c r="C1297" s="78"/>
      <c r="D1297" s="78"/>
      <c r="E1297" s="78"/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S1297" s="51"/>
      <c r="T1297" s="51"/>
      <c r="U1297" s="51"/>
      <c r="V1297" s="51"/>
      <c r="W1297" s="51"/>
    </row>
    <row r="1298" spans="2:23" x14ac:dyDescent="0.5">
      <c r="B1298" s="78"/>
      <c r="C1298" s="78"/>
      <c r="D1298" s="78"/>
      <c r="E1298" s="78"/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S1298" s="51"/>
      <c r="T1298" s="51"/>
      <c r="U1298" s="51"/>
      <c r="V1298" s="51"/>
      <c r="W1298" s="51"/>
    </row>
    <row r="1299" spans="2:23" x14ac:dyDescent="0.5">
      <c r="B1299" s="78"/>
      <c r="C1299" s="78"/>
      <c r="D1299" s="78"/>
      <c r="E1299" s="78"/>
      <c r="F1299" s="78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S1299" s="51"/>
      <c r="T1299" s="51"/>
      <c r="U1299" s="51"/>
      <c r="V1299" s="51"/>
      <c r="W1299" s="51"/>
    </row>
    <row r="1300" spans="2:23" x14ac:dyDescent="0.5">
      <c r="B1300" s="78"/>
      <c r="C1300" s="78"/>
      <c r="D1300" s="78"/>
      <c r="E1300" s="78"/>
      <c r="F1300" s="78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S1300" s="51"/>
      <c r="T1300" s="51"/>
      <c r="U1300" s="51"/>
      <c r="V1300" s="51"/>
      <c r="W1300" s="51"/>
    </row>
    <row r="1301" spans="2:23" x14ac:dyDescent="0.5">
      <c r="B1301" s="78"/>
      <c r="C1301" s="78"/>
      <c r="D1301" s="78"/>
      <c r="E1301" s="78"/>
      <c r="F1301" s="78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S1301" s="51"/>
      <c r="T1301" s="51"/>
      <c r="U1301" s="51"/>
      <c r="V1301" s="51"/>
      <c r="W1301" s="51"/>
    </row>
    <row r="1302" spans="2:23" x14ac:dyDescent="0.5">
      <c r="B1302" s="78"/>
      <c r="C1302" s="78"/>
      <c r="D1302" s="78"/>
      <c r="E1302" s="78"/>
      <c r="F1302" s="78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S1302" s="51"/>
      <c r="T1302" s="51"/>
      <c r="U1302" s="51"/>
      <c r="V1302" s="51"/>
      <c r="W1302" s="51"/>
    </row>
    <row r="1303" spans="2:23" x14ac:dyDescent="0.5">
      <c r="B1303" s="78"/>
      <c r="C1303" s="78"/>
      <c r="D1303" s="78"/>
      <c r="E1303" s="78"/>
      <c r="F1303" s="78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S1303" s="51"/>
      <c r="T1303" s="51"/>
      <c r="U1303" s="51"/>
      <c r="V1303" s="51"/>
      <c r="W1303" s="51"/>
    </row>
    <row r="1304" spans="2:23" x14ac:dyDescent="0.5">
      <c r="B1304" s="78"/>
      <c r="C1304" s="78"/>
      <c r="D1304" s="78"/>
      <c r="E1304" s="78"/>
      <c r="F1304" s="78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S1304" s="51"/>
      <c r="T1304" s="51"/>
      <c r="U1304" s="51"/>
      <c r="V1304" s="51"/>
      <c r="W1304" s="51"/>
    </row>
    <row r="1305" spans="2:23" x14ac:dyDescent="0.5">
      <c r="B1305" s="78"/>
      <c r="C1305" s="78"/>
      <c r="D1305" s="78"/>
      <c r="E1305" s="78"/>
      <c r="F1305" s="78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S1305" s="51"/>
      <c r="T1305" s="51"/>
      <c r="U1305" s="51"/>
      <c r="V1305" s="51"/>
      <c r="W1305" s="51"/>
    </row>
    <row r="1306" spans="2:23" x14ac:dyDescent="0.5">
      <c r="B1306" s="78"/>
      <c r="C1306" s="78"/>
      <c r="D1306" s="78"/>
      <c r="E1306" s="78"/>
      <c r="F1306" s="78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S1306" s="51"/>
      <c r="T1306" s="51"/>
      <c r="U1306" s="51"/>
      <c r="V1306" s="51"/>
      <c r="W1306" s="51"/>
    </row>
    <row r="1307" spans="2:23" x14ac:dyDescent="0.5">
      <c r="B1307" s="78"/>
      <c r="C1307" s="78"/>
      <c r="D1307" s="78"/>
      <c r="E1307" s="78"/>
      <c r="F1307" s="78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S1307" s="51"/>
      <c r="T1307" s="51"/>
      <c r="U1307" s="51"/>
      <c r="V1307" s="51"/>
      <c r="W1307" s="51"/>
    </row>
    <row r="1308" spans="2:23" x14ac:dyDescent="0.5">
      <c r="B1308" s="78"/>
      <c r="C1308" s="78"/>
      <c r="D1308" s="78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S1308" s="51"/>
      <c r="T1308" s="51"/>
      <c r="U1308" s="51"/>
      <c r="V1308" s="51"/>
      <c r="W1308" s="51"/>
    </row>
    <row r="1309" spans="2:23" x14ac:dyDescent="0.5">
      <c r="B1309" s="78"/>
      <c r="C1309" s="78"/>
      <c r="D1309" s="78"/>
      <c r="E1309" s="78"/>
      <c r="F1309" s="78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S1309" s="51"/>
      <c r="T1309" s="51"/>
      <c r="U1309" s="51"/>
      <c r="V1309" s="51"/>
      <c r="W1309" s="51"/>
    </row>
    <row r="1310" spans="2:23" x14ac:dyDescent="0.5">
      <c r="B1310" s="78"/>
      <c r="C1310" s="78"/>
      <c r="D1310" s="78"/>
      <c r="E1310" s="78"/>
      <c r="F1310" s="78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S1310" s="51"/>
      <c r="T1310" s="51"/>
      <c r="U1310" s="51"/>
      <c r="V1310" s="51"/>
      <c r="W1310" s="51"/>
    </row>
    <row r="1311" spans="2:23" x14ac:dyDescent="0.5">
      <c r="B1311" s="78"/>
      <c r="C1311" s="78"/>
      <c r="D1311" s="78"/>
      <c r="E1311" s="78"/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S1311" s="51"/>
      <c r="T1311" s="51"/>
      <c r="U1311" s="51"/>
      <c r="V1311" s="51"/>
      <c r="W1311" s="51"/>
    </row>
    <row r="1312" spans="2:23" x14ac:dyDescent="0.5">
      <c r="B1312" s="78"/>
      <c r="C1312" s="78"/>
      <c r="D1312" s="78"/>
      <c r="E1312" s="78"/>
      <c r="F1312" s="78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S1312" s="51"/>
      <c r="T1312" s="51"/>
      <c r="U1312" s="51"/>
      <c r="V1312" s="51"/>
      <c r="W1312" s="51"/>
    </row>
    <row r="1313" spans="2:23" x14ac:dyDescent="0.5">
      <c r="B1313" s="78"/>
      <c r="C1313" s="78"/>
      <c r="D1313" s="78"/>
      <c r="E1313" s="78"/>
      <c r="F1313" s="78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S1313" s="51"/>
      <c r="T1313" s="51"/>
      <c r="U1313" s="51"/>
      <c r="V1313" s="51"/>
      <c r="W1313" s="51"/>
    </row>
    <row r="1314" spans="2:23" x14ac:dyDescent="0.5">
      <c r="B1314" s="78"/>
      <c r="C1314" s="78"/>
      <c r="D1314" s="78"/>
      <c r="E1314" s="78"/>
      <c r="F1314" s="78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S1314" s="51"/>
      <c r="T1314" s="51"/>
      <c r="U1314" s="51"/>
      <c r="V1314" s="51"/>
      <c r="W1314" s="51"/>
    </row>
    <row r="1315" spans="2:23" x14ac:dyDescent="0.5">
      <c r="B1315" s="78"/>
      <c r="C1315" s="78"/>
      <c r="D1315" s="78"/>
      <c r="E1315" s="78"/>
      <c r="F1315" s="78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S1315" s="51"/>
      <c r="T1315" s="51"/>
      <c r="U1315" s="51"/>
      <c r="V1315" s="51"/>
      <c r="W1315" s="51"/>
    </row>
    <row r="1316" spans="2:23" x14ac:dyDescent="0.5">
      <c r="B1316" s="78"/>
      <c r="C1316" s="78"/>
      <c r="D1316" s="78"/>
      <c r="E1316" s="78"/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S1316" s="51"/>
      <c r="T1316" s="51"/>
      <c r="U1316" s="51"/>
      <c r="V1316" s="51"/>
      <c r="W1316" s="51"/>
    </row>
    <row r="1317" spans="2:23" x14ac:dyDescent="0.5">
      <c r="B1317" s="78"/>
      <c r="C1317" s="78"/>
      <c r="D1317" s="78"/>
      <c r="E1317" s="78"/>
      <c r="F1317" s="78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S1317" s="51"/>
      <c r="T1317" s="51"/>
      <c r="U1317" s="51"/>
      <c r="V1317" s="51"/>
      <c r="W1317" s="51"/>
    </row>
    <row r="1318" spans="2:23" x14ac:dyDescent="0.5">
      <c r="B1318" s="78"/>
      <c r="C1318" s="78"/>
      <c r="D1318" s="78"/>
      <c r="E1318" s="78"/>
      <c r="F1318" s="78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S1318" s="51"/>
      <c r="T1318" s="51"/>
      <c r="U1318" s="51"/>
      <c r="V1318" s="51"/>
      <c r="W1318" s="51"/>
    </row>
    <row r="1319" spans="2:23" x14ac:dyDescent="0.5">
      <c r="B1319" s="78"/>
      <c r="C1319" s="78"/>
      <c r="D1319" s="78"/>
      <c r="E1319" s="78"/>
      <c r="F1319" s="78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S1319" s="51"/>
      <c r="T1319" s="51"/>
      <c r="U1319" s="51"/>
      <c r="V1319" s="51"/>
      <c r="W1319" s="51"/>
    </row>
    <row r="1320" spans="2:23" x14ac:dyDescent="0.5">
      <c r="B1320" s="78"/>
      <c r="C1320" s="78"/>
      <c r="D1320" s="78"/>
      <c r="E1320" s="78"/>
      <c r="F1320" s="78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S1320" s="51"/>
      <c r="T1320" s="51"/>
      <c r="U1320" s="51"/>
      <c r="V1320" s="51"/>
      <c r="W1320" s="51"/>
    </row>
    <row r="1321" spans="2:23" x14ac:dyDescent="0.5">
      <c r="B1321" s="78"/>
      <c r="C1321" s="78"/>
      <c r="D1321" s="78"/>
      <c r="E1321" s="78"/>
      <c r="F1321" s="78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S1321" s="51"/>
      <c r="T1321" s="51"/>
      <c r="U1321" s="51"/>
      <c r="V1321" s="51"/>
      <c r="W1321" s="51"/>
    </row>
    <row r="1322" spans="2:23" x14ac:dyDescent="0.5">
      <c r="B1322" s="78"/>
      <c r="C1322" s="78"/>
      <c r="D1322" s="78"/>
      <c r="E1322" s="78"/>
      <c r="F1322" s="78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S1322" s="51"/>
      <c r="T1322" s="51"/>
      <c r="U1322" s="51"/>
      <c r="V1322" s="51"/>
      <c r="W1322" s="51"/>
    </row>
    <row r="1323" spans="2:23" x14ac:dyDescent="0.5">
      <c r="B1323" s="78"/>
      <c r="C1323" s="78"/>
      <c r="D1323" s="78"/>
      <c r="E1323" s="78"/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S1323" s="51"/>
      <c r="T1323" s="51"/>
      <c r="U1323" s="51"/>
      <c r="V1323" s="51"/>
      <c r="W1323" s="51"/>
    </row>
    <row r="1324" spans="2:23" x14ac:dyDescent="0.5">
      <c r="B1324" s="78"/>
      <c r="C1324" s="78"/>
      <c r="D1324" s="78"/>
      <c r="E1324" s="78"/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S1324" s="51"/>
      <c r="T1324" s="51"/>
      <c r="U1324" s="51"/>
      <c r="V1324" s="51"/>
      <c r="W1324" s="51"/>
    </row>
    <row r="1325" spans="2:23" x14ac:dyDescent="0.5">
      <c r="B1325" s="78"/>
      <c r="C1325" s="78"/>
      <c r="D1325" s="78"/>
      <c r="E1325" s="78"/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S1325" s="51"/>
      <c r="T1325" s="51"/>
      <c r="U1325" s="51"/>
      <c r="V1325" s="51"/>
      <c r="W1325" s="51"/>
    </row>
    <row r="1326" spans="2:23" x14ac:dyDescent="0.5">
      <c r="B1326" s="78"/>
      <c r="C1326" s="78"/>
      <c r="D1326" s="78"/>
      <c r="E1326" s="78"/>
      <c r="F1326" s="78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S1326" s="51"/>
      <c r="T1326" s="51"/>
      <c r="U1326" s="51"/>
      <c r="V1326" s="51"/>
      <c r="W1326" s="51"/>
    </row>
    <row r="1327" spans="2:23" x14ac:dyDescent="0.5">
      <c r="B1327" s="78"/>
      <c r="C1327" s="78"/>
      <c r="D1327" s="78"/>
      <c r="E1327" s="78"/>
      <c r="F1327" s="78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S1327" s="51"/>
      <c r="T1327" s="51"/>
      <c r="U1327" s="51"/>
      <c r="V1327" s="51"/>
      <c r="W1327" s="51"/>
    </row>
    <row r="1328" spans="2:23" x14ac:dyDescent="0.5">
      <c r="B1328" s="78"/>
      <c r="C1328" s="78"/>
      <c r="D1328" s="78"/>
      <c r="E1328" s="78"/>
      <c r="F1328" s="78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S1328" s="51"/>
      <c r="T1328" s="51"/>
      <c r="U1328" s="51"/>
      <c r="V1328" s="51"/>
      <c r="W1328" s="51"/>
    </row>
    <row r="1329" spans="2:23" x14ac:dyDescent="0.5">
      <c r="B1329" s="78"/>
      <c r="C1329" s="78"/>
      <c r="D1329" s="78"/>
      <c r="E1329" s="78"/>
      <c r="F1329" s="78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S1329" s="51"/>
      <c r="T1329" s="51"/>
      <c r="U1329" s="51"/>
      <c r="V1329" s="51"/>
      <c r="W1329" s="51"/>
    </row>
    <row r="1330" spans="2:23" x14ac:dyDescent="0.5">
      <c r="B1330" s="78"/>
      <c r="C1330" s="78"/>
      <c r="D1330" s="78"/>
      <c r="E1330" s="78"/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S1330" s="51"/>
      <c r="T1330" s="51"/>
      <c r="U1330" s="51"/>
      <c r="V1330" s="51"/>
      <c r="W1330" s="51"/>
    </row>
    <row r="1331" spans="2:23" x14ac:dyDescent="0.5">
      <c r="B1331" s="78"/>
      <c r="C1331" s="78"/>
      <c r="D1331" s="78"/>
      <c r="E1331" s="78"/>
      <c r="F1331" s="78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S1331" s="51"/>
      <c r="T1331" s="51"/>
      <c r="U1331" s="51"/>
      <c r="V1331" s="51"/>
      <c r="W1331" s="51"/>
    </row>
    <row r="1332" spans="2:23" x14ac:dyDescent="0.5">
      <c r="B1332" s="78"/>
      <c r="C1332" s="78"/>
      <c r="D1332" s="78"/>
      <c r="E1332" s="78"/>
      <c r="F1332" s="78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S1332" s="51"/>
      <c r="T1332" s="51"/>
      <c r="U1332" s="51"/>
      <c r="V1332" s="51"/>
      <c r="W1332" s="51"/>
    </row>
    <row r="1333" spans="2:23" x14ac:dyDescent="0.5">
      <c r="B1333" s="78"/>
      <c r="C1333" s="78"/>
      <c r="D1333" s="78"/>
      <c r="E1333" s="78"/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S1333" s="51"/>
      <c r="T1333" s="51"/>
      <c r="U1333" s="51"/>
      <c r="V1333" s="51"/>
      <c r="W1333" s="51"/>
    </row>
    <row r="1334" spans="2:23" x14ac:dyDescent="0.5">
      <c r="B1334" s="78"/>
      <c r="C1334" s="78"/>
      <c r="D1334" s="78"/>
      <c r="E1334" s="78"/>
      <c r="F1334" s="78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S1334" s="51"/>
      <c r="T1334" s="51"/>
      <c r="U1334" s="51"/>
      <c r="V1334" s="51"/>
      <c r="W1334" s="51"/>
    </row>
    <row r="1335" spans="2:23" x14ac:dyDescent="0.5">
      <c r="B1335" s="78"/>
      <c r="C1335" s="78"/>
      <c r="D1335" s="78"/>
      <c r="E1335" s="78"/>
      <c r="F1335" s="78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S1335" s="51"/>
      <c r="T1335" s="51"/>
      <c r="U1335" s="51"/>
      <c r="V1335" s="51"/>
      <c r="W1335" s="51"/>
    </row>
    <row r="1336" spans="2:23" x14ac:dyDescent="0.5">
      <c r="B1336" s="78"/>
      <c r="C1336" s="78"/>
      <c r="D1336" s="78"/>
      <c r="E1336" s="78"/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S1336" s="51"/>
      <c r="T1336" s="51"/>
      <c r="U1336" s="51"/>
      <c r="V1336" s="51"/>
      <c r="W1336" s="51"/>
    </row>
    <row r="1337" spans="2:23" x14ac:dyDescent="0.5">
      <c r="B1337" s="78"/>
      <c r="C1337" s="78"/>
      <c r="D1337" s="78"/>
      <c r="E1337" s="78"/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S1337" s="51"/>
      <c r="T1337" s="51"/>
      <c r="U1337" s="51"/>
      <c r="V1337" s="51"/>
      <c r="W1337" s="51"/>
    </row>
    <row r="1338" spans="2:23" x14ac:dyDescent="0.5">
      <c r="B1338" s="78"/>
      <c r="C1338" s="78"/>
      <c r="D1338" s="78"/>
      <c r="E1338" s="78"/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S1338" s="51"/>
      <c r="T1338" s="51"/>
      <c r="U1338" s="51"/>
      <c r="V1338" s="51"/>
      <c r="W1338" s="51"/>
    </row>
    <row r="1339" spans="2:23" x14ac:dyDescent="0.5">
      <c r="B1339" s="78"/>
      <c r="C1339" s="78"/>
      <c r="D1339" s="78"/>
      <c r="E1339" s="78"/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S1339" s="51"/>
      <c r="T1339" s="51"/>
      <c r="U1339" s="51"/>
      <c r="V1339" s="51"/>
      <c r="W1339" s="51"/>
    </row>
    <row r="1340" spans="2:23" x14ac:dyDescent="0.5">
      <c r="B1340" s="78"/>
      <c r="C1340" s="78"/>
      <c r="D1340" s="78"/>
      <c r="E1340" s="78"/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S1340" s="51"/>
      <c r="T1340" s="51"/>
      <c r="U1340" s="51"/>
      <c r="V1340" s="51"/>
      <c r="W1340" s="51"/>
    </row>
    <row r="1341" spans="2:23" x14ac:dyDescent="0.5">
      <c r="B1341" s="78"/>
      <c r="C1341" s="78"/>
      <c r="D1341" s="78"/>
      <c r="E1341" s="78"/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S1341" s="51"/>
      <c r="T1341" s="51"/>
      <c r="U1341" s="51"/>
      <c r="V1341" s="51"/>
      <c r="W1341" s="51"/>
    </row>
    <row r="1342" spans="2:23" x14ac:dyDescent="0.5">
      <c r="B1342" s="78"/>
      <c r="C1342" s="78"/>
      <c r="D1342" s="78"/>
      <c r="E1342" s="78"/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S1342" s="51"/>
      <c r="T1342" s="51"/>
      <c r="U1342" s="51"/>
      <c r="V1342" s="51"/>
      <c r="W1342" s="51"/>
    </row>
    <row r="1343" spans="2:23" x14ac:dyDescent="0.5">
      <c r="B1343" s="78"/>
      <c r="C1343" s="78"/>
      <c r="D1343" s="78"/>
      <c r="E1343" s="78"/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S1343" s="51"/>
      <c r="T1343" s="51"/>
      <c r="U1343" s="51"/>
      <c r="V1343" s="51"/>
      <c r="W1343" s="51"/>
    </row>
    <row r="1344" spans="2:23" x14ac:dyDescent="0.5">
      <c r="B1344" s="78"/>
      <c r="C1344" s="78"/>
      <c r="D1344" s="78"/>
      <c r="E1344" s="78"/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S1344" s="51"/>
      <c r="T1344" s="51"/>
      <c r="U1344" s="51"/>
      <c r="V1344" s="51"/>
      <c r="W1344" s="51"/>
    </row>
    <row r="1345" spans="2:23" x14ac:dyDescent="0.5">
      <c r="B1345" s="78"/>
      <c r="C1345" s="78"/>
      <c r="D1345" s="78"/>
      <c r="E1345" s="78"/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S1345" s="51"/>
      <c r="T1345" s="51"/>
      <c r="U1345" s="51"/>
      <c r="V1345" s="51"/>
      <c r="W1345" s="51"/>
    </row>
    <row r="1346" spans="2:23" x14ac:dyDescent="0.5">
      <c r="B1346" s="78"/>
      <c r="C1346" s="78"/>
      <c r="D1346" s="78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S1346" s="51"/>
      <c r="T1346" s="51"/>
      <c r="U1346" s="51"/>
      <c r="V1346" s="51"/>
      <c r="W1346" s="51"/>
    </row>
    <row r="1347" spans="2:23" x14ac:dyDescent="0.5">
      <c r="B1347" s="78"/>
      <c r="C1347" s="78"/>
      <c r="D1347" s="78"/>
      <c r="E1347" s="78"/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S1347" s="51"/>
      <c r="T1347" s="51"/>
      <c r="U1347" s="51"/>
      <c r="V1347" s="51"/>
      <c r="W1347" s="51"/>
    </row>
    <row r="1348" spans="2:23" x14ac:dyDescent="0.5">
      <c r="B1348" s="78"/>
      <c r="C1348" s="78"/>
      <c r="D1348" s="78"/>
      <c r="E1348" s="78"/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S1348" s="51"/>
      <c r="T1348" s="51"/>
      <c r="U1348" s="51"/>
      <c r="V1348" s="51"/>
      <c r="W1348" s="51"/>
    </row>
    <row r="1349" spans="2:23" x14ac:dyDescent="0.5">
      <c r="B1349" s="78"/>
      <c r="C1349" s="78"/>
      <c r="D1349" s="78"/>
      <c r="E1349" s="78"/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S1349" s="51"/>
      <c r="T1349" s="51"/>
      <c r="U1349" s="51"/>
      <c r="V1349" s="51"/>
      <c r="W1349" s="51"/>
    </row>
    <row r="1350" spans="2:23" x14ac:dyDescent="0.5">
      <c r="B1350" s="78"/>
      <c r="C1350" s="78"/>
      <c r="D1350" s="78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S1350" s="51"/>
      <c r="T1350" s="51"/>
      <c r="U1350" s="51"/>
      <c r="V1350" s="51"/>
      <c r="W1350" s="51"/>
    </row>
    <row r="1351" spans="2:23" x14ac:dyDescent="0.5">
      <c r="B1351" s="78"/>
      <c r="C1351" s="78"/>
      <c r="D1351" s="78"/>
      <c r="E1351" s="7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S1351" s="51"/>
      <c r="T1351" s="51"/>
      <c r="U1351" s="51"/>
      <c r="V1351" s="51"/>
      <c r="W1351" s="51"/>
    </row>
    <row r="1352" spans="2:23" x14ac:dyDescent="0.5">
      <c r="B1352" s="78"/>
      <c r="C1352" s="78"/>
      <c r="D1352" s="78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S1352" s="51"/>
      <c r="T1352" s="51"/>
      <c r="U1352" s="51"/>
      <c r="V1352" s="51"/>
      <c r="W1352" s="51"/>
    </row>
    <row r="1353" spans="2:23" x14ac:dyDescent="0.5">
      <c r="B1353" s="78"/>
      <c r="C1353" s="78"/>
      <c r="D1353" s="78"/>
      <c r="E1353" s="78"/>
      <c r="F1353" s="78"/>
      <c r="G1353" s="78"/>
      <c r="H1353" s="78"/>
      <c r="I1353" s="78"/>
      <c r="J1353" s="78"/>
      <c r="K1353" s="78"/>
      <c r="L1353" s="78"/>
      <c r="M1353" s="78"/>
      <c r="N1353" s="78"/>
      <c r="O1353" s="78"/>
      <c r="P1353" s="78"/>
      <c r="S1353" s="51"/>
      <c r="T1353" s="51"/>
      <c r="U1353" s="51"/>
      <c r="V1353" s="51"/>
      <c r="W1353" s="51"/>
    </row>
    <row r="1354" spans="2:23" x14ac:dyDescent="0.5">
      <c r="B1354" s="78"/>
      <c r="C1354" s="78"/>
      <c r="D1354" s="78"/>
      <c r="E1354" s="7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8"/>
      <c r="P1354" s="78"/>
      <c r="S1354" s="51"/>
      <c r="T1354" s="51"/>
      <c r="U1354" s="51"/>
      <c r="V1354" s="51"/>
      <c r="W1354" s="51"/>
    </row>
    <row r="1355" spans="2:23" x14ac:dyDescent="0.5">
      <c r="B1355" s="78"/>
      <c r="C1355" s="78"/>
      <c r="D1355" s="78"/>
      <c r="E1355" s="78"/>
      <c r="F1355" s="78"/>
      <c r="G1355" s="78"/>
      <c r="H1355" s="78"/>
      <c r="I1355" s="78"/>
      <c r="J1355" s="78"/>
      <c r="K1355" s="78"/>
      <c r="L1355" s="78"/>
      <c r="M1355" s="78"/>
      <c r="N1355" s="78"/>
      <c r="O1355" s="78"/>
      <c r="P1355" s="78"/>
      <c r="S1355" s="51"/>
      <c r="T1355" s="51"/>
      <c r="U1355" s="51"/>
      <c r="V1355" s="51"/>
      <c r="W1355" s="51"/>
    </row>
    <row r="1356" spans="2:23" x14ac:dyDescent="0.5">
      <c r="B1356" s="78"/>
      <c r="C1356" s="78"/>
      <c r="D1356" s="78"/>
      <c r="E1356" s="78"/>
      <c r="F1356" s="78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S1356" s="51"/>
      <c r="T1356" s="51"/>
      <c r="U1356" s="51"/>
      <c r="V1356" s="51"/>
      <c r="W1356" s="51"/>
    </row>
    <row r="1357" spans="2:23" x14ac:dyDescent="0.5">
      <c r="B1357" s="78"/>
      <c r="C1357" s="78"/>
      <c r="D1357" s="78"/>
      <c r="E1357" s="78"/>
      <c r="F1357" s="78"/>
      <c r="G1357" s="78"/>
      <c r="H1357" s="78"/>
      <c r="I1357" s="78"/>
      <c r="J1357" s="78"/>
      <c r="K1357" s="78"/>
      <c r="L1357" s="78"/>
      <c r="M1357" s="78"/>
      <c r="N1357" s="78"/>
      <c r="O1357" s="78"/>
      <c r="P1357" s="78"/>
      <c r="S1357" s="51"/>
      <c r="T1357" s="51"/>
      <c r="U1357" s="51"/>
      <c r="V1357" s="51"/>
      <c r="W1357" s="51"/>
    </row>
    <row r="1358" spans="2:23" x14ac:dyDescent="0.5">
      <c r="B1358" s="78"/>
      <c r="C1358" s="78"/>
      <c r="D1358" s="78"/>
      <c r="E1358" s="7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8"/>
      <c r="P1358" s="78"/>
      <c r="S1358" s="51"/>
      <c r="T1358" s="51"/>
      <c r="U1358" s="51"/>
      <c r="V1358" s="51"/>
      <c r="W1358" s="51"/>
    </row>
    <row r="1359" spans="2:23" x14ac:dyDescent="0.5">
      <c r="B1359" s="78"/>
      <c r="C1359" s="78"/>
      <c r="D1359" s="78"/>
      <c r="E1359" s="78"/>
      <c r="F1359" s="78"/>
      <c r="G1359" s="78"/>
      <c r="H1359" s="78"/>
      <c r="I1359" s="78"/>
      <c r="J1359" s="78"/>
      <c r="K1359" s="78"/>
      <c r="L1359" s="78"/>
      <c r="M1359" s="78"/>
      <c r="N1359" s="78"/>
      <c r="O1359" s="78"/>
      <c r="P1359" s="78"/>
      <c r="S1359" s="51"/>
      <c r="T1359" s="51"/>
      <c r="U1359" s="51"/>
      <c r="V1359" s="51"/>
      <c r="W1359" s="51"/>
    </row>
    <row r="1360" spans="2:23" x14ac:dyDescent="0.5">
      <c r="B1360" s="78"/>
      <c r="C1360" s="78"/>
      <c r="D1360" s="78"/>
      <c r="E1360" s="7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S1360" s="51"/>
      <c r="T1360" s="51"/>
      <c r="U1360" s="51"/>
      <c r="V1360" s="51"/>
      <c r="W1360" s="51"/>
    </row>
    <row r="1361" spans="2:23" x14ac:dyDescent="0.5">
      <c r="B1361" s="78"/>
      <c r="C1361" s="78"/>
      <c r="D1361" s="78"/>
      <c r="E1361" s="78"/>
      <c r="F1361" s="78"/>
      <c r="G1361" s="78"/>
      <c r="H1361" s="78"/>
      <c r="I1361" s="78"/>
      <c r="J1361" s="78"/>
      <c r="K1361" s="78"/>
      <c r="L1361" s="78"/>
      <c r="M1361" s="78"/>
      <c r="N1361" s="78"/>
      <c r="O1361" s="78"/>
      <c r="P1361" s="78"/>
      <c r="S1361" s="51"/>
      <c r="T1361" s="51"/>
      <c r="U1361" s="51"/>
      <c r="V1361" s="51"/>
      <c r="W1361" s="51"/>
    </row>
    <row r="1362" spans="2:23" x14ac:dyDescent="0.5">
      <c r="B1362" s="78"/>
      <c r="C1362" s="78"/>
      <c r="D1362" s="78"/>
      <c r="E1362" s="7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8"/>
      <c r="P1362" s="78"/>
      <c r="S1362" s="51"/>
      <c r="T1362" s="51"/>
      <c r="U1362" s="51"/>
      <c r="V1362" s="51"/>
      <c r="W1362" s="51"/>
    </row>
    <row r="1363" spans="2:23" x14ac:dyDescent="0.5">
      <c r="B1363" s="78"/>
      <c r="C1363" s="78"/>
      <c r="D1363" s="78"/>
      <c r="E1363" s="78"/>
      <c r="F1363" s="78"/>
      <c r="G1363" s="78"/>
      <c r="H1363" s="78"/>
      <c r="I1363" s="78"/>
      <c r="J1363" s="78"/>
      <c r="K1363" s="78"/>
      <c r="L1363" s="78"/>
      <c r="M1363" s="78"/>
      <c r="N1363" s="78"/>
      <c r="O1363" s="78"/>
      <c r="P1363" s="78"/>
      <c r="S1363" s="51"/>
      <c r="T1363" s="51"/>
      <c r="U1363" s="51"/>
      <c r="V1363" s="51"/>
      <c r="W1363" s="51"/>
    </row>
    <row r="1364" spans="2:23" x14ac:dyDescent="0.5">
      <c r="B1364" s="78"/>
      <c r="C1364" s="78"/>
      <c r="D1364" s="78"/>
      <c r="E1364" s="78"/>
      <c r="F1364" s="78"/>
      <c r="G1364" s="78"/>
      <c r="H1364" s="78"/>
      <c r="I1364" s="78"/>
      <c r="J1364" s="78"/>
      <c r="K1364" s="78"/>
      <c r="L1364" s="78"/>
      <c r="M1364" s="78"/>
      <c r="N1364" s="78"/>
      <c r="O1364" s="78"/>
      <c r="P1364" s="78"/>
      <c r="S1364" s="51"/>
      <c r="T1364" s="51"/>
      <c r="U1364" s="51"/>
      <c r="V1364" s="51"/>
      <c r="W1364" s="51"/>
    </row>
    <row r="1365" spans="2:23" x14ac:dyDescent="0.5">
      <c r="B1365" s="78"/>
      <c r="C1365" s="78"/>
      <c r="D1365" s="78"/>
      <c r="E1365" s="78"/>
      <c r="F1365" s="78"/>
      <c r="G1365" s="78"/>
      <c r="H1365" s="78"/>
      <c r="I1365" s="78"/>
      <c r="J1365" s="78"/>
      <c r="K1365" s="78"/>
      <c r="L1365" s="78"/>
      <c r="M1365" s="78"/>
      <c r="N1365" s="78"/>
      <c r="O1365" s="78"/>
      <c r="P1365" s="78"/>
      <c r="S1365" s="51"/>
      <c r="T1365" s="51"/>
      <c r="U1365" s="51"/>
      <c r="V1365" s="51"/>
      <c r="W1365" s="51"/>
    </row>
    <row r="1366" spans="2:23" x14ac:dyDescent="0.5">
      <c r="B1366" s="78"/>
      <c r="C1366" s="78"/>
      <c r="D1366" s="78"/>
      <c r="E1366" s="7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8"/>
      <c r="P1366" s="78"/>
      <c r="S1366" s="51"/>
      <c r="T1366" s="51"/>
      <c r="U1366" s="51"/>
      <c r="V1366" s="51"/>
      <c r="W1366" s="51"/>
    </row>
    <row r="1367" spans="2:23" x14ac:dyDescent="0.5">
      <c r="B1367" s="78"/>
      <c r="C1367" s="78"/>
      <c r="D1367" s="78"/>
      <c r="E1367" s="78"/>
      <c r="F1367" s="78"/>
      <c r="G1367" s="78"/>
      <c r="H1367" s="78"/>
      <c r="I1367" s="78"/>
      <c r="J1367" s="78"/>
      <c r="K1367" s="78"/>
      <c r="L1367" s="78"/>
      <c r="M1367" s="78"/>
      <c r="N1367" s="78"/>
      <c r="O1367" s="78"/>
      <c r="P1367" s="78"/>
      <c r="S1367" s="51"/>
      <c r="T1367" s="51"/>
      <c r="U1367" s="51"/>
      <c r="V1367" s="51"/>
      <c r="W1367" s="51"/>
    </row>
    <row r="1368" spans="2:23" x14ac:dyDescent="0.5">
      <c r="B1368" s="78"/>
      <c r="C1368" s="78"/>
      <c r="D1368" s="78"/>
      <c r="E1368" s="78"/>
      <c r="F1368" s="78"/>
      <c r="G1368" s="78"/>
      <c r="H1368" s="78"/>
      <c r="I1368" s="78"/>
      <c r="J1368" s="78"/>
      <c r="K1368" s="78"/>
      <c r="L1368" s="78"/>
      <c r="M1368" s="78"/>
      <c r="N1368" s="78"/>
      <c r="O1368" s="78"/>
      <c r="P1368" s="78"/>
      <c r="S1368" s="51"/>
      <c r="T1368" s="51"/>
      <c r="U1368" s="51"/>
      <c r="V1368" s="51"/>
      <c r="W1368" s="51"/>
    </row>
    <row r="1369" spans="2:23" x14ac:dyDescent="0.5">
      <c r="B1369" s="78"/>
      <c r="C1369" s="78"/>
      <c r="D1369" s="78"/>
      <c r="E1369" s="78"/>
      <c r="F1369" s="78"/>
      <c r="G1369" s="78"/>
      <c r="H1369" s="78"/>
      <c r="I1369" s="78"/>
      <c r="J1369" s="78"/>
      <c r="K1369" s="78"/>
      <c r="L1369" s="78"/>
      <c r="M1369" s="78"/>
      <c r="N1369" s="78"/>
      <c r="O1369" s="78"/>
      <c r="P1369" s="78"/>
      <c r="S1369" s="51"/>
      <c r="T1369" s="51"/>
      <c r="U1369" s="51"/>
      <c r="V1369" s="51"/>
      <c r="W1369" s="51"/>
    </row>
    <row r="1370" spans="2:23" x14ac:dyDescent="0.5">
      <c r="B1370" s="78"/>
      <c r="C1370" s="78"/>
      <c r="D1370" s="78"/>
      <c r="E1370" s="7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8"/>
      <c r="P1370" s="78"/>
      <c r="S1370" s="51"/>
      <c r="T1370" s="51"/>
      <c r="U1370" s="51"/>
      <c r="V1370" s="51"/>
      <c r="W1370" s="51"/>
    </row>
    <row r="1371" spans="2:23" x14ac:dyDescent="0.5">
      <c r="B1371" s="78"/>
      <c r="C1371" s="78"/>
      <c r="D1371" s="78"/>
      <c r="E1371" s="78"/>
      <c r="F1371" s="78"/>
      <c r="G1371" s="78"/>
      <c r="H1371" s="78"/>
      <c r="I1371" s="78"/>
      <c r="J1371" s="78"/>
      <c r="K1371" s="78"/>
      <c r="L1371" s="78"/>
      <c r="M1371" s="78"/>
      <c r="N1371" s="78"/>
      <c r="O1371" s="78"/>
      <c r="P1371" s="78"/>
      <c r="S1371" s="51"/>
      <c r="T1371" s="51"/>
      <c r="U1371" s="51"/>
      <c r="V1371" s="51"/>
      <c r="W1371" s="51"/>
    </row>
    <row r="1372" spans="2:23" x14ac:dyDescent="0.5">
      <c r="B1372" s="78"/>
      <c r="C1372" s="78"/>
      <c r="D1372" s="78"/>
      <c r="E1372" s="78"/>
      <c r="F1372" s="78"/>
      <c r="G1372" s="78"/>
      <c r="H1372" s="78"/>
      <c r="I1372" s="78"/>
      <c r="J1372" s="78"/>
      <c r="K1372" s="78"/>
      <c r="L1372" s="78"/>
      <c r="M1372" s="78"/>
      <c r="N1372" s="78"/>
      <c r="O1372" s="78"/>
      <c r="P1372" s="78"/>
      <c r="S1372" s="51"/>
      <c r="T1372" s="51"/>
      <c r="U1372" s="51"/>
      <c r="V1372" s="51"/>
      <c r="W1372" s="51"/>
    </row>
    <row r="1373" spans="2:23" x14ac:dyDescent="0.5">
      <c r="B1373" s="78"/>
      <c r="C1373" s="78"/>
      <c r="D1373" s="78"/>
      <c r="E1373" s="78"/>
      <c r="F1373" s="78"/>
      <c r="G1373" s="78"/>
      <c r="H1373" s="78"/>
      <c r="I1373" s="78"/>
      <c r="J1373" s="78"/>
      <c r="K1373" s="78"/>
      <c r="L1373" s="78"/>
      <c r="M1373" s="78"/>
      <c r="N1373" s="78"/>
      <c r="O1373" s="78"/>
      <c r="P1373" s="78"/>
      <c r="S1373" s="51"/>
      <c r="T1373" s="51"/>
      <c r="U1373" s="51"/>
      <c r="V1373" s="51"/>
      <c r="W1373" s="51"/>
    </row>
    <row r="1374" spans="2:23" x14ac:dyDescent="0.5">
      <c r="B1374" s="78"/>
      <c r="C1374" s="78"/>
      <c r="D1374" s="78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8"/>
      <c r="P1374" s="78"/>
      <c r="S1374" s="51"/>
      <c r="T1374" s="51"/>
      <c r="U1374" s="51"/>
      <c r="V1374" s="51"/>
      <c r="W1374" s="51"/>
    </row>
    <row r="1375" spans="2:23" x14ac:dyDescent="0.5">
      <c r="B1375" s="78"/>
      <c r="C1375" s="78"/>
      <c r="D1375" s="78"/>
      <c r="E1375" s="78"/>
      <c r="F1375" s="78"/>
      <c r="G1375" s="78"/>
      <c r="H1375" s="78"/>
      <c r="I1375" s="78"/>
      <c r="J1375" s="78"/>
      <c r="K1375" s="78"/>
      <c r="L1375" s="78"/>
      <c r="M1375" s="78"/>
      <c r="N1375" s="78"/>
      <c r="O1375" s="78"/>
      <c r="P1375" s="78"/>
      <c r="S1375" s="51"/>
      <c r="T1375" s="51"/>
      <c r="U1375" s="51"/>
      <c r="V1375" s="51"/>
      <c r="W1375" s="51"/>
    </row>
    <row r="1376" spans="2:23" x14ac:dyDescent="0.5">
      <c r="B1376" s="78"/>
      <c r="C1376" s="78"/>
      <c r="D1376" s="78"/>
      <c r="E1376" s="78"/>
      <c r="F1376" s="78"/>
      <c r="G1376" s="78"/>
      <c r="H1376" s="78"/>
      <c r="I1376" s="78"/>
      <c r="J1376" s="78"/>
      <c r="K1376" s="78"/>
      <c r="L1376" s="78"/>
      <c r="M1376" s="78"/>
      <c r="N1376" s="78"/>
      <c r="O1376" s="78"/>
      <c r="P1376" s="78"/>
      <c r="S1376" s="51"/>
      <c r="T1376" s="51"/>
      <c r="U1376" s="51"/>
      <c r="V1376" s="51"/>
      <c r="W1376" s="51"/>
    </row>
    <row r="1377" spans="2:23" x14ac:dyDescent="0.5">
      <c r="B1377" s="78"/>
      <c r="C1377" s="78"/>
      <c r="D1377" s="78"/>
      <c r="E1377" s="78"/>
      <c r="F1377" s="78"/>
      <c r="G1377" s="78"/>
      <c r="H1377" s="78"/>
      <c r="I1377" s="78"/>
      <c r="J1377" s="78"/>
      <c r="K1377" s="78"/>
      <c r="L1377" s="78"/>
      <c r="M1377" s="78"/>
      <c r="N1377" s="78"/>
      <c r="O1377" s="78"/>
      <c r="P1377" s="78"/>
      <c r="S1377" s="51"/>
      <c r="T1377" s="51"/>
      <c r="U1377" s="51"/>
      <c r="V1377" s="51"/>
      <c r="W1377" s="51"/>
    </row>
    <row r="1378" spans="2:23" x14ac:dyDescent="0.5">
      <c r="B1378" s="78"/>
      <c r="C1378" s="78"/>
      <c r="D1378" s="78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8"/>
      <c r="P1378" s="78"/>
      <c r="S1378" s="51"/>
      <c r="T1378" s="51"/>
      <c r="U1378" s="51"/>
      <c r="V1378" s="51"/>
      <c r="W1378" s="51"/>
    </row>
    <row r="1379" spans="2:23" x14ac:dyDescent="0.5">
      <c r="B1379" s="78"/>
      <c r="C1379" s="78"/>
      <c r="D1379" s="78"/>
      <c r="E1379" s="78"/>
      <c r="F1379" s="78"/>
      <c r="G1379" s="78"/>
      <c r="H1379" s="78"/>
      <c r="I1379" s="78"/>
      <c r="J1379" s="78"/>
      <c r="K1379" s="78"/>
      <c r="L1379" s="78"/>
      <c r="M1379" s="78"/>
      <c r="N1379" s="78"/>
      <c r="O1379" s="78"/>
      <c r="P1379" s="78"/>
      <c r="S1379" s="51"/>
      <c r="T1379" s="51"/>
      <c r="U1379" s="51"/>
      <c r="V1379" s="51"/>
      <c r="W1379" s="51"/>
    </row>
    <row r="1380" spans="2:23" x14ac:dyDescent="0.5">
      <c r="B1380" s="78"/>
      <c r="C1380" s="78"/>
      <c r="D1380" s="78"/>
      <c r="E1380" s="78"/>
      <c r="F1380" s="78"/>
      <c r="G1380" s="78"/>
      <c r="H1380" s="78"/>
      <c r="I1380" s="78"/>
      <c r="J1380" s="78"/>
      <c r="K1380" s="78"/>
      <c r="L1380" s="78"/>
      <c r="M1380" s="78"/>
      <c r="N1380" s="78"/>
      <c r="O1380" s="78"/>
      <c r="P1380" s="78"/>
      <c r="S1380" s="51"/>
      <c r="T1380" s="51"/>
      <c r="U1380" s="51"/>
      <c r="V1380" s="51"/>
      <c r="W1380" s="51"/>
    </row>
    <row r="1381" spans="2:23" x14ac:dyDescent="0.5">
      <c r="B1381" s="78"/>
      <c r="C1381" s="78"/>
      <c r="D1381" s="78"/>
      <c r="E1381" s="78"/>
      <c r="F1381" s="78"/>
      <c r="G1381" s="78"/>
      <c r="H1381" s="78"/>
      <c r="I1381" s="78"/>
      <c r="J1381" s="78"/>
      <c r="K1381" s="78"/>
      <c r="L1381" s="78"/>
      <c r="M1381" s="78"/>
      <c r="N1381" s="78"/>
      <c r="O1381" s="78"/>
      <c r="P1381" s="78"/>
      <c r="S1381" s="51"/>
      <c r="T1381" s="51"/>
      <c r="U1381" s="51"/>
      <c r="V1381" s="51"/>
      <c r="W1381" s="51"/>
    </row>
    <row r="1382" spans="2:23" x14ac:dyDescent="0.5">
      <c r="B1382" s="78"/>
      <c r="C1382" s="78"/>
      <c r="D1382" s="78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S1382" s="51"/>
      <c r="T1382" s="51"/>
      <c r="U1382" s="51"/>
      <c r="V1382" s="51"/>
      <c r="W1382" s="51"/>
    </row>
    <row r="1383" spans="2:23" x14ac:dyDescent="0.5">
      <c r="B1383" s="78"/>
      <c r="C1383" s="78"/>
      <c r="D1383" s="78"/>
      <c r="E1383" s="78"/>
      <c r="F1383" s="78"/>
      <c r="G1383" s="78"/>
      <c r="H1383" s="78"/>
      <c r="I1383" s="78"/>
      <c r="J1383" s="78"/>
      <c r="K1383" s="78"/>
      <c r="L1383" s="78"/>
      <c r="M1383" s="78"/>
      <c r="N1383" s="78"/>
      <c r="O1383" s="78"/>
      <c r="P1383" s="78"/>
      <c r="S1383" s="51"/>
      <c r="T1383" s="51"/>
      <c r="U1383" s="51"/>
      <c r="V1383" s="51"/>
      <c r="W1383" s="51"/>
    </row>
    <row r="1384" spans="2:23" x14ac:dyDescent="0.5">
      <c r="B1384" s="78"/>
      <c r="C1384" s="78"/>
      <c r="D1384" s="78"/>
      <c r="E1384" s="78"/>
      <c r="F1384" s="78"/>
      <c r="G1384" s="78"/>
      <c r="H1384" s="78"/>
      <c r="I1384" s="78"/>
      <c r="J1384" s="78"/>
      <c r="K1384" s="78"/>
      <c r="L1384" s="78"/>
      <c r="M1384" s="78"/>
      <c r="N1384" s="78"/>
      <c r="O1384" s="78"/>
      <c r="P1384" s="78"/>
      <c r="S1384" s="51"/>
      <c r="T1384" s="51"/>
      <c r="U1384" s="51"/>
      <c r="V1384" s="51"/>
      <c r="W1384" s="51"/>
    </row>
    <row r="1385" spans="2:23" x14ac:dyDescent="0.5">
      <c r="B1385" s="78"/>
      <c r="C1385" s="78"/>
      <c r="D1385" s="78"/>
      <c r="E1385" s="78"/>
      <c r="F1385" s="78"/>
      <c r="G1385" s="78"/>
      <c r="H1385" s="78"/>
      <c r="I1385" s="78"/>
      <c r="J1385" s="78"/>
      <c r="K1385" s="78"/>
      <c r="L1385" s="78"/>
      <c r="M1385" s="78"/>
      <c r="N1385" s="78"/>
      <c r="O1385" s="78"/>
      <c r="P1385" s="78"/>
      <c r="S1385" s="51"/>
      <c r="T1385" s="51"/>
      <c r="U1385" s="51"/>
      <c r="V1385" s="51"/>
      <c r="W1385" s="51"/>
    </row>
    <row r="1386" spans="2:23" x14ac:dyDescent="0.5">
      <c r="B1386" s="78"/>
      <c r="C1386" s="78"/>
      <c r="D1386" s="78"/>
      <c r="E1386" s="78"/>
      <c r="F1386" s="78"/>
      <c r="G1386" s="78"/>
      <c r="H1386" s="78"/>
      <c r="I1386" s="78"/>
      <c r="J1386" s="78"/>
      <c r="K1386" s="78"/>
      <c r="L1386" s="78"/>
      <c r="M1386" s="78"/>
      <c r="N1386" s="78"/>
      <c r="O1386" s="78"/>
      <c r="P1386" s="78"/>
      <c r="S1386" s="51"/>
      <c r="T1386" s="51"/>
      <c r="U1386" s="51"/>
      <c r="V1386" s="51"/>
      <c r="W1386" s="51"/>
    </row>
    <row r="1387" spans="2:23" x14ac:dyDescent="0.5">
      <c r="B1387" s="78"/>
      <c r="C1387" s="78"/>
      <c r="D1387" s="78"/>
      <c r="E1387" s="78"/>
      <c r="F1387" s="78"/>
      <c r="G1387" s="78"/>
      <c r="H1387" s="78"/>
      <c r="I1387" s="78"/>
      <c r="J1387" s="78"/>
      <c r="K1387" s="78"/>
      <c r="L1387" s="78"/>
      <c r="M1387" s="78"/>
      <c r="N1387" s="78"/>
      <c r="O1387" s="78"/>
      <c r="P1387" s="78"/>
      <c r="S1387" s="51"/>
      <c r="T1387" s="51"/>
      <c r="U1387" s="51"/>
      <c r="V1387" s="51"/>
      <c r="W1387" s="51"/>
    </row>
    <row r="1388" spans="2:23" x14ac:dyDescent="0.5">
      <c r="B1388" s="78"/>
      <c r="C1388" s="78"/>
      <c r="D1388" s="78"/>
      <c r="E1388" s="78"/>
      <c r="F1388" s="78"/>
      <c r="G1388" s="78"/>
      <c r="H1388" s="78"/>
      <c r="I1388" s="78"/>
      <c r="J1388" s="78"/>
      <c r="K1388" s="78"/>
      <c r="L1388" s="78"/>
      <c r="M1388" s="78"/>
      <c r="N1388" s="78"/>
      <c r="O1388" s="78"/>
      <c r="P1388" s="78"/>
      <c r="S1388" s="51"/>
      <c r="T1388" s="51"/>
      <c r="U1388" s="51"/>
      <c r="V1388" s="51"/>
      <c r="W1388" s="51"/>
    </row>
    <row r="1389" spans="2:23" x14ac:dyDescent="0.5">
      <c r="B1389" s="78"/>
      <c r="C1389" s="78"/>
      <c r="D1389" s="78"/>
      <c r="E1389" s="78"/>
      <c r="F1389" s="78"/>
      <c r="G1389" s="78"/>
      <c r="H1389" s="78"/>
      <c r="I1389" s="78"/>
      <c r="J1389" s="78"/>
      <c r="K1389" s="78"/>
      <c r="L1389" s="78"/>
      <c r="M1389" s="78"/>
      <c r="N1389" s="78"/>
      <c r="O1389" s="78"/>
      <c r="P1389" s="78"/>
      <c r="S1389" s="51"/>
      <c r="T1389" s="51"/>
      <c r="U1389" s="51"/>
      <c r="V1389" s="51"/>
      <c r="W1389" s="51"/>
    </row>
    <row r="1390" spans="2:23" x14ac:dyDescent="0.5">
      <c r="B1390" s="78"/>
      <c r="C1390" s="78"/>
      <c r="D1390" s="78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8"/>
      <c r="P1390" s="78"/>
      <c r="S1390" s="51"/>
      <c r="T1390" s="51"/>
      <c r="U1390" s="51"/>
      <c r="V1390" s="51"/>
      <c r="W1390" s="51"/>
    </row>
    <row r="1391" spans="2:23" x14ac:dyDescent="0.5">
      <c r="B1391" s="78"/>
      <c r="C1391" s="78"/>
      <c r="D1391" s="78"/>
      <c r="E1391" s="78"/>
      <c r="F1391" s="78"/>
      <c r="G1391" s="78"/>
      <c r="H1391" s="78"/>
      <c r="I1391" s="78"/>
      <c r="J1391" s="78"/>
      <c r="K1391" s="78"/>
      <c r="L1391" s="78"/>
      <c r="M1391" s="78"/>
      <c r="N1391" s="78"/>
      <c r="O1391" s="78"/>
      <c r="P1391" s="78"/>
      <c r="S1391" s="51"/>
      <c r="T1391" s="51"/>
      <c r="U1391" s="51"/>
      <c r="V1391" s="51"/>
      <c r="W1391" s="51"/>
    </row>
    <row r="1392" spans="2:23" x14ac:dyDescent="0.5">
      <c r="B1392" s="78"/>
      <c r="C1392" s="78"/>
      <c r="D1392" s="78"/>
      <c r="E1392" s="78"/>
      <c r="F1392" s="78"/>
      <c r="G1392" s="78"/>
      <c r="H1392" s="78"/>
      <c r="I1392" s="78"/>
      <c r="J1392" s="78"/>
      <c r="K1392" s="78"/>
      <c r="L1392" s="78"/>
      <c r="M1392" s="78"/>
      <c r="N1392" s="78"/>
      <c r="O1392" s="78"/>
      <c r="P1392" s="78"/>
      <c r="S1392" s="51"/>
      <c r="T1392" s="51"/>
      <c r="U1392" s="51"/>
      <c r="V1392" s="51"/>
      <c r="W1392" s="51"/>
    </row>
    <row r="1393" spans="2:23" x14ac:dyDescent="0.5">
      <c r="B1393" s="78"/>
      <c r="C1393" s="78"/>
      <c r="D1393" s="78"/>
      <c r="E1393" s="78"/>
      <c r="F1393" s="78"/>
      <c r="G1393" s="78"/>
      <c r="H1393" s="78"/>
      <c r="I1393" s="78"/>
      <c r="J1393" s="78"/>
      <c r="K1393" s="78"/>
      <c r="L1393" s="78"/>
      <c r="M1393" s="78"/>
      <c r="N1393" s="78"/>
      <c r="O1393" s="78"/>
      <c r="P1393" s="78"/>
      <c r="S1393" s="51"/>
      <c r="T1393" s="51"/>
      <c r="U1393" s="51"/>
      <c r="V1393" s="51"/>
      <c r="W1393" s="51"/>
    </row>
    <row r="1394" spans="2:23" x14ac:dyDescent="0.5">
      <c r="B1394" s="78"/>
      <c r="C1394" s="78"/>
      <c r="D1394" s="78"/>
      <c r="E1394" s="78"/>
      <c r="F1394" s="78"/>
      <c r="G1394" s="78"/>
      <c r="H1394" s="78"/>
      <c r="I1394" s="78"/>
      <c r="J1394" s="78"/>
      <c r="K1394" s="78"/>
      <c r="L1394" s="78"/>
      <c r="M1394" s="78"/>
      <c r="N1394" s="78"/>
      <c r="O1394" s="78"/>
      <c r="P1394" s="78"/>
      <c r="S1394" s="51"/>
      <c r="T1394" s="51"/>
      <c r="U1394" s="51"/>
      <c r="V1394" s="51"/>
      <c r="W1394" s="51"/>
    </row>
    <row r="1395" spans="2:23" x14ac:dyDescent="0.5">
      <c r="B1395" s="78"/>
      <c r="C1395" s="78"/>
      <c r="D1395" s="78"/>
      <c r="E1395" s="78"/>
      <c r="F1395" s="78"/>
      <c r="G1395" s="78"/>
      <c r="H1395" s="78"/>
      <c r="I1395" s="78"/>
      <c r="J1395" s="78"/>
      <c r="K1395" s="78"/>
      <c r="L1395" s="78"/>
      <c r="M1395" s="78"/>
      <c r="N1395" s="78"/>
      <c r="O1395" s="78"/>
      <c r="P1395" s="78"/>
      <c r="S1395" s="51"/>
      <c r="T1395" s="51"/>
      <c r="U1395" s="51"/>
      <c r="V1395" s="51"/>
      <c r="W1395" s="51"/>
    </row>
    <row r="1396" spans="2:23" x14ac:dyDescent="0.5">
      <c r="B1396" s="78"/>
      <c r="C1396" s="78"/>
      <c r="D1396" s="78"/>
      <c r="E1396" s="78"/>
      <c r="F1396" s="78"/>
      <c r="G1396" s="78"/>
      <c r="H1396" s="78"/>
      <c r="I1396" s="78"/>
      <c r="J1396" s="78"/>
      <c r="K1396" s="78"/>
      <c r="L1396" s="78"/>
      <c r="M1396" s="78"/>
      <c r="N1396" s="78"/>
      <c r="O1396" s="78"/>
      <c r="P1396" s="78"/>
      <c r="S1396" s="51"/>
      <c r="T1396" s="51"/>
      <c r="U1396" s="51"/>
      <c r="V1396" s="51"/>
      <c r="W1396" s="51"/>
    </row>
    <row r="1397" spans="2:23" x14ac:dyDescent="0.5">
      <c r="B1397" s="78"/>
      <c r="C1397" s="78"/>
      <c r="D1397" s="78"/>
      <c r="E1397" s="78"/>
      <c r="F1397" s="78"/>
      <c r="G1397" s="78"/>
      <c r="H1397" s="78"/>
      <c r="I1397" s="78"/>
      <c r="J1397" s="78"/>
      <c r="K1397" s="78"/>
      <c r="L1397" s="78"/>
      <c r="M1397" s="78"/>
      <c r="N1397" s="78"/>
      <c r="O1397" s="78"/>
      <c r="P1397" s="78"/>
      <c r="S1397" s="51"/>
      <c r="T1397" s="51"/>
      <c r="U1397" s="51"/>
      <c r="V1397" s="51"/>
      <c r="W1397" s="51"/>
    </row>
    <row r="1398" spans="2:23" x14ac:dyDescent="0.5">
      <c r="B1398" s="78"/>
      <c r="C1398" s="78"/>
      <c r="D1398" s="78"/>
      <c r="E1398" s="78"/>
      <c r="F1398" s="78"/>
      <c r="G1398" s="78"/>
      <c r="H1398" s="78"/>
      <c r="I1398" s="78"/>
      <c r="J1398" s="78"/>
      <c r="K1398" s="78"/>
      <c r="L1398" s="78"/>
      <c r="M1398" s="78"/>
      <c r="N1398" s="78"/>
      <c r="O1398" s="78"/>
      <c r="P1398" s="78"/>
      <c r="S1398" s="51"/>
      <c r="T1398" s="51"/>
      <c r="U1398" s="51"/>
      <c r="V1398" s="51"/>
      <c r="W1398" s="51"/>
    </row>
    <row r="1399" spans="2:23" x14ac:dyDescent="0.5">
      <c r="B1399" s="78"/>
      <c r="C1399" s="78"/>
      <c r="D1399" s="78"/>
      <c r="E1399" s="78"/>
      <c r="F1399" s="78"/>
      <c r="G1399" s="78"/>
      <c r="H1399" s="78"/>
      <c r="I1399" s="78"/>
      <c r="J1399" s="78"/>
      <c r="K1399" s="78"/>
      <c r="L1399" s="78"/>
      <c r="M1399" s="78"/>
      <c r="N1399" s="78"/>
      <c r="O1399" s="78"/>
      <c r="P1399" s="78"/>
      <c r="S1399" s="51"/>
      <c r="T1399" s="51"/>
      <c r="U1399" s="51"/>
      <c r="V1399" s="51"/>
      <c r="W1399" s="51"/>
    </row>
    <row r="1400" spans="2:23" x14ac:dyDescent="0.5">
      <c r="B1400" s="78"/>
      <c r="C1400" s="78"/>
      <c r="D1400" s="78"/>
      <c r="E1400" s="78"/>
      <c r="F1400" s="78"/>
      <c r="G1400" s="78"/>
      <c r="H1400" s="78"/>
      <c r="I1400" s="78"/>
      <c r="J1400" s="78"/>
      <c r="K1400" s="78"/>
      <c r="L1400" s="78"/>
      <c r="M1400" s="78"/>
      <c r="N1400" s="78"/>
      <c r="O1400" s="78"/>
      <c r="P1400" s="78"/>
      <c r="S1400" s="51"/>
      <c r="T1400" s="51"/>
      <c r="U1400" s="51"/>
      <c r="V1400" s="51"/>
      <c r="W1400" s="51"/>
    </row>
    <row r="1401" spans="2:23" x14ac:dyDescent="0.5">
      <c r="B1401" s="78"/>
      <c r="C1401" s="78"/>
      <c r="D1401" s="78"/>
      <c r="E1401" s="78"/>
      <c r="F1401" s="78"/>
      <c r="G1401" s="78"/>
      <c r="H1401" s="78"/>
      <c r="I1401" s="78"/>
      <c r="J1401" s="78"/>
      <c r="K1401" s="78"/>
      <c r="L1401" s="78"/>
      <c r="M1401" s="78"/>
      <c r="N1401" s="78"/>
      <c r="O1401" s="78"/>
      <c r="P1401" s="78"/>
      <c r="S1401" s="51"/>
      <c r="T1401" s="51"/>
      <c r="U1401" s="51"/>
      <c r="V1401" s="51"/>
      <c r="W1401" s="51"/>
    </row>
    <row r="1402" spans="2:23" x14ac:dyDescent="0.5">
      <c r="B1402" s="78"/>
      <c r="C1402" s="78"/>
      <c r="D1402" s="78"/>
      <c r="E1402" s="78"/>
      <c r="F1402" s="78"/>
      <c r="G1402" s="78"/>
      <c r="H1402" s="78"/>
      <c r="I1402" s="78"/>
      <c r="J1402" s="78"/>
      <c r="K1402" s="78"/>
      <c r="L1402" s="78"/>
      <c r="M1402" s="78"/>
      <c r="N1402" s="78"/>
      <c r="O1402" s="78"/>
      <c r="P1402" s="78"/>
      <c r="S1402" s="51"/>
      <c r="T1402" s="51"/>
      <c r="U1402" s="51"/>
      <c r="V1402" s="51"/>
      <c r="W1402" s="51"/>
    </row>
    <row r="1403" spans="2:23" x14ac:dyDescent="0.5">
      <c r="B1403" s="78"/>
      <c r="C1403" s="78"/>
      <c r="D1403" s="78"/>
      <c r="E1403" s="78"/>
      <c r="F1403" s="78"/>
      <c r="G1403" s="78"/>
      <c r="H1403" s="78"/>
      <c r="I1403" s="78"/>
      <c r="J1403" s="78"/>
      <c r="K1403" s="78"/>
      <c r="L1403" s="78"/>
      <c r="M1403" s="78"/>
      <c r="N1403" s="78"/>
      <c r="O1403" s="78"/>
      <c r="P1403" s="78"/>
      <c r="S1403" s="51"/>
      <c r="T1403" s="51"/>
      <c r="U1403" s="51"/>
      <c r="V1403" s="51"/>
      <c r="W1403" s="51"/>
    </row>
    <row r="1404" spans="2:23" x14ac:dyDescent="0.5">
      <c r="B1404" s="78"/>
      <c r="C1404" s="78"/>
      <c r="D1404" s="78"/>
      <c r="E1404" s="78"/>
      <c r="F1404" s="78"/>
      <c r="G1404" s="78"/>
      <c r="H1404" s="78"/>
      <c r="I1404" s="78"/>
      <c r="J1404" s="78"/>
      <c r="K1404" s="78"/>
      <c r="L1404" s="78"/>
      <c r="M1404" s="78"/>
      <c r="N1404" s="78"/>
      <c r="O1404" s="78"/>
      <c r="P1404" s="78"/>
      <c r="S1404" s="51"/>
      <c r="T1404" s="51"/>
      <c r="U1404" s="51"/>
      <c r="V1404" s="51"/>
      <c r="W1404" s="51"/>
    </row>
    <row r="1405" spans="2:23" x14ac:dyDescent="0.5">
      <c r="B1405" s="78"/>
      <c r="C1405" s="78"/>
      <c r="D1405" s="78"/>
      <c r="E1405" s="78"/>
      <c r="F1405" s="78"/>
      <c r="G1405" s="78"/>
      <c r="H1405" s="78"/>
      <c r="I1405" s="78"/>
      <c r="J1405" s="78"/>
      <c r="K1405" s="78"/>
      <c r="L1405" s="78"/>
      <c r="M1405" s="78"/>
      <c r="N1405" s="78"/>
      <c r="O1405" s="78"/>
      <c r="P1405" s="78"/>
      <c r="S1405" s="51"/>
      <c r="T1405" s="51"/>
      <c r="U1405" s="51"/>
      <c r="V1405" s="51"/>
      <c r="W1405" s="51"/>
    </row>
    <row r="1406" spans="2:23" x14ac:dyDescent="0.5">
      <c r="B1406" s="78"/>
      <c r="C1406" s="78"/>
      <c r="D1406" s="78"/>
      <c r="E1406" s="78"/>
      <c r="F1406" s="78"/>
      <c r="G1406" s="78"/>
      <c r="H1406" s="78"/>
      <c r="I1406" s="78"/>
      <c r="J1406" s="78"/>
      <c r="K1406" s="78"/>
      <c r="L1406" s="78"/>
      <c r="M1406" s="78"/>
      <c r="N1406" s="78"/>
      <c r="O1406" s="78"/>
      <c r="P1406" s="78"/>
      <c r="S1406" s="51"/>
      <c r="T1406" s="51"/>
      <c r="U1406" s="51"/>
      <c r="V1406" s="51"/>
      <c r="W1406" s="51"/>
    </row>
    <row r="1407" spans="2:23" x14ac:dyDescent="0.5">
      <c r="B1407" s="78"/>
      <c r="C1407" s="78"/>
      <c r="D1407" s="78"/>
      <c r="E1407" s="78"/>
      <c r="F1407" s="78"/>
      <c r="G1407" s="78"/>
      <c r="H1407" s="78"/>
      <c r="I1407" s="78"/>
      <c r="J1407" s="78"/>
      <c r="K1407" s="78"/>
      <c r="L1407" s="78"/>
      <c r="M1407" s="78"/>
      <c r="N1407" s="78"/>
      <c r="O1407" s="78"/>
      <c r="P1407" s="78"/>
      <c r="S1407" s="51"/>
      <c r="T1407" s="51"/>
      <c r="U1407" s="51"/>
      <c r="V1407" s="51"/>
      <c r="W1407" s="51"/>
    </row>
    <row r="1408" spans="2:23" x14ac:dyDescent="0.5">
      <c r="B1408" s="78"/>
      <c r="C1408" s="78"/>
      <c r="D1408" s="78"/>
      <c r="E1408" s="78"/>
      <c r="F1408" s="78"/>
      <c r="G1408" s="78"/>
      <c r="H1408" s="78"/>
      <c r="I1408" s="78"/>
      <c r="J1408" s="78"/>
      <c r="K1408" s="78"/>
      <c r="L1408" s="78"/>
      <c r="M1408" s="78"/>
      <c r="N1408" s="78"/>
      <c r="O1408" s="78"/>
      <c r="P1408" s="78"/>
      <c r="S1408" s="51"/>
      <c r="T1408" s="51"/>
      <c r="U1408" s="51"/>
      <c r="V1408" s="51"/>
      <c r="W1408" s="51"/>
    </row>
    <row r="1409" spans="2:23" x14ac:dyDescent="0.5">
      <c r="B1409" s="78"/>
      <c r="C1409" s="78"/>
      <c r="D1409" s="78"/>
      <c r="E1409" s="78"/>
      <c r="F1409" s="78"/>
      <c r="G1409" s="78"/>
      <c r="H1409" s="78"/>
      <c r="I1409" s="78"/>
      <c r="J1409" s="78"/>
      <c r="K1409" s="78"/>
      <c r="L1409" s="78"/>
      <c r="M1409" s="78"/>
      <c r="N1409" s="78"/>
      <c r="O1409" s="78"/>
      <c r="P1409" s="78"/>
      <c r="S1409" s="51"/>
      <c r="T1409" s="51"/>
      <c r="U1409" s="51"/>
      <c r="V1409" s="51"/>
      <c r="W1409" s="51"/>
    </row>
    <row r="1410" spans="2:23" x14ac:dyDescent="0.5">
      <c r="B1410" s="78"/>
      <c r="C1410" s="78"/>
      <c r="D1410" s="78"/>
      <c r="E1410" s="78"/>
      <c r="F1410" s="78"/>
      <c r="G1410" s="78"/>
      <c r="H1410" s="78"/>
      <c r="I1410" s="78"/>
      <c r="J1410" s="78"/>
      <c r="K1410" s="78"/>
      <c r="L1410" s="78"/>
      <c r="M1410" s="78"/>
      <c r="N1410" s="78"/>
      <c r="O1410" s="78"/>
      <c r="P1410" s="78"/>
      <c r="S1410" s="51"/>
      <c r="T1410" s="51"/>
      <c r="U1410" s="51"/>
      <c r="V1410" s="51"/>
      <c r="W1410" s="51"/>
    </row>
    <row r="1411" spans="2:23" x14ac:dyDescent="0.5">
      <c r="B1411" s="78"/>
      <c r="C1411" s="78"/>
      <c r="D1411" s="78"/>
      <c r="E1411" s="78"/>
      <c r="F1411" s="78"/>
      <c r="G1411" s="78"/>
      <c r="H1411" s="78"/>
      <c r="I1411" s="78"/>
      <c r="J1411" s="78"/>
      <c r="K1411" s="78"/>
      <c r="L1411" s="78"/>
      <c r="M1411" s="78"/>
      <c r="N1411" s="78"/>
      <c r="O1411" s="78"/>
      <c r="P1411" s="78"/>
      <c r="S1411" s="51"/>
      <c r="T1411" s="51"/>
      <c r="U1411" s="51"/>
      <c r="V1411" s="51"/>
      <c r="W1411" s="51"/>
    </row>
    <row r="1412" spans="2:23" x14ac:dyDescent="0.5">
      <c r="B1412" s="78"/>
      <c r="C1412" s="78"/>
      <c r="D1412" s="78"/>
      <c r="E1412" s="78"/>
      <c r="F1412" s="78"/>
      <c r="G1412" s="78"/>
      <c r="H1412" s="78"/>
      <c r="I1412" s="78"/>
      <c r="J1412" s="78"/>
      <c r="K1412" s="78"/>
      <c r="L1412" s="78"/>
      <c r="M1412" s="78"/>
      <c r="N1412" s="78"/>
      <c r="O1412" s="78"/>
      <c r="P1412" s="78"/>
      <c r="S1412" s="51"/>
      <c r="T1412" s="51"/>
      <c r="U1412" s="51"/>
      <c r="V1412" s="51"/>
      <c r="W1412" s="51"/>
    </row>
    <row r="1413" spans="2:23" x14ac:dyDescent="0.5">
      <c r="B1413" s="78"/>
      <c r="C1413" s="78"/>
      <c r="D1413" s="78"/>
      <c r="E1413" s="78"/>
      <c r="F1413" s="78"/>
      <c r="G1413" s="78"/>
      <c r="H1413" s="78"/>
      <c r="I1413" s="78"/>
      <c r="J1413" s="78"/>
      <c r="K1413" s="78"/>
      <c r="L1413" s="78"/>
      <c r="M1413" s="78"/>
      <c r="N1413" s="78"/>
      <c r="O1413" s="78"/>
      <c r="P1413" s="78"/>
      <c r="S1413" s="51"/>
      <c r="T1413" s="51"/>
      <c r="U1413" s="51"/>
      <c r="V1413" s="51"/>
      <c r="W1413" s="51"/>
    </row>
    <row r="1414" spans="2:23" x14ac:dyDescent="0.5">
      <c r="B1414" s="78"/>
      <c r="C1414" s="78"/>
      <c r="D1414" s="78"/>
      <c r="E1414" s="78"/>
      <c r="F1414" s="78"/>
      <c r="G1414" s="78"/>
      <c r="H1414" s="78"/>
      <c r="I1414" s="78"/>
      <c r="J1414" s="78"/>
      <c r="K1414" s="78"/>
      <c r="L1414" s="78"/>
      <c r="M1414" s="78"/>
      <c r="N1414" s="78"/>
      <c r="O1414" s="78"/>
      <c r="P1414" s="78"/>
      <c r="S1414" s="51"/>
      <c r="T1414" s="51"/>
      <c r="U1414" s="51"/>
      <c r="V1414" s="51"/>
      <c r="W1414" s="51"/>
    </row>
    <row r="1415" spans="2:23" x14ac:dyDescent="0.5">
      <c r="B1415" s="78"/>
      <c r="C1415" s="78"/>
      <c r="D1415" s="78"/>
      <c r="E1415" s="78"/>
      <c r="F1415" s="78"/>
      <c r="G1415" s="78"/>
      <c r="H1415" s="78"/>
      <c r="I1415" s="78"/>
      <c r="J1415" s="78"/>
      <c r="K1415" s="78"/>
      <c r="L1415" s="78"/>
      <c r="M1415" s="78"/>
      <c r="N1415" s="78"/>
      <c r="O1415" s="78"/>
      <c r="P1415" s="78"/>
      <c r="S1415" s="51"/>
      <c r="T1415" s="51"/>
      <c r="U1415" s="51"/>
      <c r="V1415" s="51"/>
      <c r="W1415" s="51"/>
    </row>
    <row r="1416" spans="2:23" x14ac:dyDescent="0.5">
      <c r="B1416" s="78"/>
      <c r="C1416" s="78"/>
      <c r="D1416" s="78"/>
      <c r="E1416" s="78"/>
      <c r="F1416" s="78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S1416" s="51"/>
      <c r="T1416" s="51"/>
      <c r="U1416" s="51"/>
      <c r="V1416" s="51"/>
      <c r="W1416" s="51"/>
    </row>
    <row r="1417" spans="2:23" x14ac:dyDescent="0.5">
      <c r="B1417" s="78"/>
      <c r="C1417" s="78"/>
      <c r="D1417" s="78"/>
      <c r="E1417" s="78"/>
      <c r="F1417" s="78"/>
      <c r="G1417" s="78"/>
      <c r="H1417" s="78"/>
      <c r="I1417" s="78"/>
      <c r="J1417" s="78"/>
      <c r="K1417" s="78"/>
      <c r="L1417" s="78"/>
      <c r="M1417" s="78"/>
      <c r="N1417" s="78"/>
      <c r="O1417" s="78"/>
      <c r="P1417" s="78"/>
      <c r="S1417" s="51"/>
      <c r="T1417" s="51"/>
      <c r="U1417" s="51"/>
      <c r="V1417" s="51"/>
      <c r="W1417" s="51"/>
    </row>
    <row r="1418" spans="2:23" x14ac:dyDescent="0.5">
      <c r="B1418" s="78"/>
      <c r="C1418" s="78"/>
      <c r="D1418" s="78"/>
      <c r="E1418" s="78"/>
      <c r="F1418" s="78"/>
      <c r="G1418" s="78"/>
      <c r="H1418" s="78"/>
      <c r="I1418" s="78"/>
      <c r="J1418" s="78"/>
      <c r="K1418" s="78"/>
      <c r="L1418" s="78"/>
      <c r="M1418" s="78"/>
      <c r="N1418" s="78"/>
      <c r="O1418" s="78"/>
      <c r="P1418" s="78"/>
      <c r="S1418" s="51"/>
      <c r="T1418" s="51"/>
      <c r="U1418" s="51"/>
      <c r="V1418" s="51"/>
      <c r="W1418" s="51"/>
    </row>
    <row r="1419" spans="2:23" x14ac:dyDescent="0.5">
      <c r="B1419" s="78"/>
      <c r="C1419" s="78"/>
      <c r="D1419" s="78"/>
      <c r="E1419" s="78"/>
      <c r="F1419" s="78"/>
      <c r="G1419" s="78"/>
      <c r="H1419" s="78"/>
      <c r="I1419" s="78"/>
      <c r="J1419" s="78"/>
      <c r="K1419" s="78"/>
      <c r="L1419" s="78"/>
      <c r="M1419" s="78"/>
      <c r="N1419" s="78"/>
      <c r="O1419" s="78"/>
      <c r="P1419" s="78"/>
      <c r="S1419" s="51"/>
      <c r="T1419" s="51"/>
      <c r="U1419" s="51"/>
      <c r="V1419" s="51"/>
      <c r="W1419" s="51"/>
    </row>
    <row r="1420" spans="2:23" x14ac:dyDescent="0.5">
      <c r="B1420" s="78"/>
      <c r="C1420" s="78"/>
      <c r="D1420" s="78"/>
      <c r="E1420" s="78"/>
      <c r="F1420" s="78"/>
      <c r="G1420" s="78"/>
      <c r="H1420" s="78"/>
      <c r="I1420" s="78"/>
      <c r="J1420" s="78"/>
      <c r="K1420" s="78"/>
      <c r="L1420" s="78"/>
      <c r="M1420" s="78"/>
      <c r="N1420" s="78"/>
      <c r="O1420" s="78"/>
      <c r="P1420" s="78"/>
      <c r="S1420" s="51"/>
      <c r="T1420" s="51"/>
      <c r="U1420" s="51"/>
      <c r="V1420" s="51"/>
      <c r="W1420" s="51"/>
    </row>
    <row r="1421" spans="2:23" x14ac:dyDescent="0.5">
      <c r="B1421" s="78"/>
      <c r="C1421" s="78"/>
      <c r="D1421" s="78"/>
      <c r="E1421" s="78"/>
      <c r="F1421" s="78"/>
      <c r="G1421" s="78"/>
      <c r="H1421" s="78"/>
      <c r="I1421" s="78"/>
      <c r="J1421" s="78"/>
      <c r="K1421" s="78"/>
      <c r="L1421" s="78"/>
      <c r="M1421" s="78"/>
      <c r="N1421" s="78"/>
      <c r="O1421" s="78"/>
      <c r="P1421" s="78"/>
      <c r="S1421" s="51"/>
      <c r="T1421" s="51"/>
      <c r="U1421" s="51"/>
      <c r="V1421" s="51"/>
      <c r="W1421" s="51"/>
    </row>
    <row r="1422" spans="2:23" x14ac:dyDescent="0.5">
      <c r="B1422" s="78"/>
      <c r="C1422" s="78"/>
      <c r="D1422" s="78"/>
      <c r="E1422" s="78"/>
      <c r="F1422" s="78"/>
      <c r="G1422" s="78"/>
      <c r="H1422" s="78"/>
      <c r="I1422" s="78"/>
      <c r="J1422" s="78"/>
      <c r="K1422" s="78"/>
      <c r="L1422" s="78"/>
      <c r="M1422" s="78"/>
      <c r="N1422" s="78"/>
      <c r="O1422" s="78"/>
      <c r="P1422" s="78"/>
      <c r="S1422" s="51"/>
      <c r="T1422" s="51"/>
      <c r="U1422" s="51"/>
      <c r="V1422" s="51"/>
      <c r="W1422" s="51"/>
    </row>
    <row r="1423" spans="2:23" x14ac:dyDescent="0.5">
      <c r="B1423" s="78"/>
      <c r="C1423" s="78"/>
      <c r="D1423" s="78"/>
      <c r="E1423" s="78"/>
      <c r="F1423" s="78"/>
      <c r="G1423" s="78"/>
      <c r="H1423" s="78"/>
      <c r="I1423" s="78"/>
      <c r="J1423" s="78"/>
      <c r="K1423" s="78"/>
      <c r="L1423" s="78"/>
      <c r="M1423" s="78"/>
      <c r="N1423" s="78"/>
      <c r="O1423" s="78"/>
      <c r="P1423" s="78"/>
      <c r="S1423" s="51"/>
      <c r="T1423" s="51"/>
      <c r="U1423" s="51"/>
      <c r="V1423" s="51"/>
      <c r="W1423" s="51"/>
    </row>
    <row r="1424" spans="2:23" x14ac:dyDescent="0.5">
      <c r="B1424" s="78"/>
      <c r="C1424" s="78"/>
      <c r="D1424" s="78"/>
      <c r="E1424" s="78"/>
      <c r="F1424" s="78"/>
      <c r="G1424" s="78"/>
      <c r="H1424" s="78"/>
      <c r="I1424" s="78"/>
      <c r="J1424" s="78"/>
      <c r="K1424" s="78"/>
      <c r="L1424" s="78"/>
      <c r="M1424" s="78"/>
      <c r="N1424" s="78"/>
      <c r="O1424" s="78"/>
      <c r="P1424" s="78"/>
      <c r="S1424" s="51"/>
      <c r="T1424" s="51"/>
      <c r="U1424" s="51"/>
      <c r="V1424" s="51"/>
      <c r="W1424" s="51"/>
    </row>
    <row r="1425" spans="2:23" x14ac:dyDescent="0.5">
      <c r="B1425" s="78"/>
      <c r="C1425" s="78"/>
      <c r="D1425" s="78"/>
      <c r="E1425" s="78"/>
      <c r="F1425" s="78"/>
      <c r="G1425" s="78"/>
      <c r="H1425" s="78"/>
      <c r="I1425" s="78"/>
      <c r="J1425" s="78"/>
      <c r="K1425" s="78"/>
      <c r="L1425" s="78"/>
      <c r="M1425" s="78"/>
      <c r="N1425" s="78"/>
      <c r="O1425" s="78"/>
      <c r="P1425" s="78"/>
      <c r="S1425" s="51"/>
      <c r="T1425" s="51"/>
      <c r="U1425" s="51"/>
      <c r="V1425" s="51"/>
      <c r="W1425" s="51"/>
    </row>
    <row r="1426" spans="2:23" x14ac:dyDescent="0.5">
      <c r="B1426" s="78"/>
      <c r="C1426" s="78"/>
      <c r="D1426" s="78"/>
      <c r="E1426" s="78"/>
      <c r="F1426" s="78"/>
      <c r="G1426" s="78"/>
      <c r="H1426" s="78"/>
      <c r="I1426" s="78"/>
      <c r="J1426" s="78"/>
      <c r="K1426" s="78"/>
      <c r="L1426" s="78"/>
      <c r="M1426" s="78"/>
      <c r="N1426" s="78"/>
      <c r="O1426" s="78"/>
      <c r="P1426" s="78"/>
      <c r="S1426" s="51"/>
      <c r="T1426" s="51"/>
      <c r="U1426" s="51"/>
      <c r="V1426" s="51"/>
      <c r="W1426" s="51"/>
    </row>
    <row r="1427" spans="2:23" x14ac:dyDescent="0.5">
      <c r="B1427" s="78"/>
      <c r="C1427" s="78"/>
      <c r="D1427" s="78"/>
      <c r="E1427" s="78"/>
      <c r="F1427" s="78"/>
      <c r="G1427" s="78"/>
      <c r="H1427" s="78"/>
      <c r="I1427" s="78"/>
      <c r="J1427" s="78"/>
      <c r="K1427" s="78"/>
      <c r="L1427" s="78"/>
      <c r="M1427" s="78"/>
      <c r="N1427" s="78"/>
      <c r="O1427" s="78"/>
      <c r="P1427" s="78"/>
      <c r="S1427" s="51"/>
      <c r="T1427" s="51"/>
      <c r="U1427" s="51"/>
      <c r="V1427" s="51"/>
      <c r="W1427" s="51"/>
    </row>
    <row r="1428" spans="2:23" x14ac:dyDescent="0.5">
      <c r="B1428" s="78"/>
      <c r="C1428" s="78"/>
      <c r="D1428" s="78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8"/>
      <c r="P1428" s="78"/>
      <c r="S1428" s="51"/>
      <c r="T1428" s="51"/>
      <c r="U1428" s="51"/>
      <c r="V1428" s="51"/>
      <c r="W1428" s="51"/>
    </row>
    <row r="1429" spans="2:23" x14ac:dyDescent="0.5">
      <c r="B1429" s="78"/>
      <c r="C1429" s="78"/>
      <c r="D1429" s="78"/>
      <c r="E1429" s="78"/>
      <c r="F1429" s="78"/>
      <c r="G1429" s="78"/>
      <c r="H1429" s="78"/>
      <c r="I1429" s="78"/>
      <c r="J1429" s="78"/>
      <c r="K1429" s="78"/>
      <c r="L1429" s="78"/>
      <c r="M1429" s="78"/>
      <c r="N1429" s="78"/>
      <c r="O1429" s="78"/>
      <c r="P1429" s="78"/>
      <c r="S1429" s="51"/>
      <c r="T1429" s="51"/>
      <c r="U1429" s="51"/>
      <c r="V1429" s="51"/>
      <c r="W1429" s="51"/>
    </row>
    <row r="1430" spans="2:23" x14ac:dyDescent="0.5">
      <c r="B1430" s="78"/>
      <c r="C1430" s="78"/>
      <c r="D1430" s="78"/>
      <c r="E1430" s="78"/>
      <c r="F1430" s="78"/>
      <c r="G1430" s="78"/>
      <c r="H1430" s="78"/>
      <c r="I1430" s="78"/>
      <c r="J1430" s="78"/>
      <c r="K1430" s="78"/>
      <c r="L1430" s="78"/>
      <c r="M1430" s="78"/>
      <c r="N1430" s="78"/>
      <c r="O1430" s="78"/>
      <c r="P1430" s="78"/>
      <c r="S1430" s="51"/>
      <c r="T1430" s="51"/>
      <c r="U1430" s="51"/>
      <c r="V1430" s="51"/>
      <c r="W1430" s="51"/>
    </row>
    <row r="1431" spans="2:23" x14ac:dyDescent="0.5">
      <c r="B1431" s="78"/>
      <c r="C1431" s="78"/>
      <c r="D1431" s="78"/>
      <c r="E1431" s="78"/>
      <c r="F1431" s="78"/>
      <c r="G1431" s="78"/>
      <c r="H1431" s="78"/>
      <c r="I1431" s="78"/>
      <c r="J1431" s="78"/>
      <c r="K1431" s="78"/>
      <c r="L1431" s="78"/>
      <c r="M1431" s="78"/>
      <c r="N1431" s="78"/>
      <c r="O1431" s="78"/>
      <c r="P1431" s="78"/>
      <c r="S1431" s="51"/>
      <c r="T1431" s="51"/>
      <c r="U1431" s="51"/>
      <c r="V1431" s="51"/>
      <c r="W1431" s="51"/>
    </row>
    <row r="1432" spans="2:23" x14ac:dyDescent="0.5">
      <c r="B1432" s="78"/>
      <c r="C1432" s="78"/>
      <c r="D1432" s="78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8"/>
      <c r="P1432" s="78"/>
      <c r="S1432" s="51"/>
      <c r="T1432" s="51"/>
      <c r="U1432" s="51"/>
      <c r="V1432" s="51"/>
      <c r="W1432" s="51"/>
    </row>
    <row r="1433" spans="2:23" x14ac:dyDescent="0.5">
      <c r="B1433" s="78"/>
      <c r="C1433" s="78"/>
      <c r="D1433" s="78"/>
      <c r="E1433" s="78"/>
      <c r="F1433" s="78"/>
      <c r="G1433" s="78"/>
      <c r="H1433" s="78"/>
      <c r="I1433" s="78"/>
      <c r="J1433" s="78"/>
      <c r="K1433" s="78"/>
      <c r="L1433" s="78"/>
      <c r="M1433" s="78"/>
      <c r="N1433" s="78"/>
      <c r="O1433" s="78"/>
      <c r="P1433" s="78"/>
      <c r="S1433" s="51"/>
      <c r="T1433" s="51"/>
      <c r="U1433" s="51"/>
      <c r="V1433" s="51"/>
      <c r="W1433" s="51"/>
    </row>
    <row r="1434" spans="2:23" x14ac:dyDescent="0.5">
      <c r="B1434" s="78"/>
      <c r="C1434" s="78"/>
      <c r="D1434" s="78"/>
      <c r="E1434" s="78"/>
      <c r="F1434" s="78"/>
      <c r="G1434" s="78"/>
      <c r="H1434" s="78"/>
      <c r="I1434" s="78"/>
      <c r="J1434" s="78"/>
      <c r="K1434" s="78"/>
      <c r="L1434" s="78"/>
      <c r="M1434" s="78"/>
      <c r="N1434" s="78"/>
      <c r="O1434" s="78"/>
      <c r="P1434" s="78"/>
      <c r="S1434" s="51"/>
      <c r="T1434" s="51"/>
      <c r="U1434" s="51"/>
      <c r="V1434" s="51"/>
      <c r="W1434" s="51"/>
    </row>
    <row r="1435" spans="2:23" x14ac:dyDescent="0.5">
      <c r="B1435" s="78"/>
      <c r="C1435" s="78"/>
      <c r="D1435" s="78"/>
      <c r="E1435" s="78"/>
      <c r="F1435" s="78"/>
      <c r="G1435" s="78"/>
      <c r="H1435" s="78"/>
      <c r="I1435" s="78"/>
      <c r="J1435" s="78"/>
      <c r="K1435" s="78"/>
      <c r="L1435" s="78"/>
      <c r="M1435" s="78"/>
      <c r="N1435" s="78"/>
      <c r="O1435" s="78"/>
      <c r="P1435" s="78"/>
      <c r="S1435" s="51"/>
      <c r="T1435" s="51"/>
      <c r="U1435" s="51"/>
      <c r="V1435" s="51"/>
      <c r="W1435" s="51"/>
    </row>
    <row r="1436" spans="2:23" x14ac:dyDescent="0.5">
      <c r="B1436" s="78"/>
      <c r="C1436" s="78"/>
      <c r="D1436" s="78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8"/>
      <c r="P1436" s="78"/>
      <c r="S1436" s="51"/>
      <c r="T1436" s="51"/>
      <c r="U1436" s="51"/>
      <c r="V1436" s="51"/>
      <c r="W1436" s="51"/>
    </row>
    <row r="1437" spans="2:23" x14ac:dyDescent="0.5">
      <c r="B1437" s="78"/>
      <c r="C1437" s="78"/>
      <c r="D1437" s="78"/>
      <c r="E1437" s="78"/>
      <c r="F1437" s="78"/>
      <c r="G1437" s="78"/>
      <c r="H1437" s="78"/>
      <c r="I1437" s="78"/>
      <c r="J1437" s="78"/>
      <c r="K1437" s="78"/>
      <c r="L1437" s="78"/>
      <c r="M1437" s="78"/>
      <c r="N1437" s="78"/>
      <c r="O1437" s="78"/>
      <c r="P1437" s="78"/>
      <c r="S1437" s="51"/>
      <c r="T1437" s="51"/>
      <c r="U1437" s="51"/>
      <c r="V1437" s="51"/>
      <c r="W1437" s="51"/>
    </row>
    <row r="1438" spans="2:23" x14ac:dyDescent="0.5">
      <c r="B1438" s="78"/>
      <c r="C1438" s="78"/>
      <c r="D1438" s="78"/>
      <c r="E1438" s="78"/>
      <c r="F1438" s="78"/>
      <c r="G1438" s="78"/>
      <c r="H1438" s="78"/>
      <c r="I1438" s="78"/>
      <c r="J1438" s="78"/>
      <c r="K1438" s="78"/>
      <c r="L1438" s="78"/>
      <c r="M1438" s="78"/>
      <c r="N1438" s="78"/>
      <c r="O1438" s="78"/>
      <c r="P1438" s="78"/>
      <c r="S1438" s="51"/>
      <c r="T1438" s="51"/>
      <c r="U1438" s="51"/>
      <c r="V1438" s="51"/>
      <c r="W1438" s="51"/>
    </row>
    <row r="1439" spans="2:23" x14ac:dyDescent="0.5">
      <c r="B1439" s="78"/>
      <c r="C1439" s="78"/>
      <c r="D1439" s="78"/>
      <c r="E1439" s="78"/>
      <c r="F1439" s="78"/>
      <c r="G1439" s="78"/>
      <c r="H1439" s="78"/>
      <c r="I1439" s="78"/>
      <c r="J1439" s="78"/>
      <c r="K1439" s="78"/>
      <c r="L1439" s="78"/>
      <c r="M1439" s="78"/>
      <c r="N1439" s="78"/>
      <c r="O1439" s="78"/>
      <c r="P1439" s="78"/>
      <c r="S1439" s="51"/>
      <c r="T1439" s="51"/>
      <c r="U1439" s="51"/>
      <c r="V1439" s="51"/>
      <c r="W1439" s="51"/>
    </row>
    <row r="1440" spans="2:23" x14ac:dyDescent="0.5">
      <c r="B1440" s="78"/>
      <c r="C1440" s="78"/>
      <c r="D1440" s="78"/>
      <c r="E1440" s="78"/>
      <c r="F1440" s="78"/>
      <c r="G1440" s="78"/>
      <c r="H1440" s="78"/>
      <c r="I1440" s="78"/>
      <c r="J1440" s="78"/>
      <c r="K1440" s="78"/>
      <c r="L1440" s="78"/>
      <c r="M1440" s="78"/>
      <c r="N1440" s="78"/>
      <c r="O1440" s="78"/>
      <c r="P1440" s="78"/>
      <c r="S1440" s="51"/>
      <c r="T1440" s="51"/>
      <c r="U1440" s="51"/>
      <c r="V1440" s="51"/>
      <c r="W1440" s="51"/>
    </row>
    <row r="1441" spans="2:23" x14ac:dyDescent="0.5">
      <c r="B1441" s="78"/>
      <c r="C1441" s="78"/>
      <c r="D1441" s="78"/>
      <c r="E1441" s="78"/>
      <c r="F1441" s="78"/>
      <c r="G1441" s="78"/>
      <c r="H1441" s="78"/>
      <c r="I1441" s="78"/>
      <c r="J1441" s="78"/>
      <c r="K1441" s="78"/>
      <c r="L1441" s="78"/>
      <c r="M1441" s="78"/>
      <c r="N1441" s="78"/>
      <c r="O1441" s="78"/>
      <c r="P1441" s="78"/>
      <c r="S1441" s="51"/>
      <c r="T1441" s="51"/>
      <c r="U1441" s="51"/>
      <c r="V1441" s="51"/>
      <c r="W1441" s="51"/>
    </row>
    <row r="1442" spans="2:23" x14ac:dyDescent="0.5">
      <c r="B1442" s="78"/>
      <c r="C1442" s="78"/>
      <c r="D1442" s="78"/>
      <c r="E1442" s="78"/>
      <c r="F1442" s="78"/>
      <c r="G1442" s="78"/>
      <c r="H1442" s="78"/>
      <c r="I1442" s="78"/>
      <c r="J1442" s="78"/>
      <c r="K1442" s="78"/>
      <c r="L1442" s="78"/>
      <c r="M1442" s="78"/>
      <c r="N1442" s="78"/>
      <c r="O1442" s="78"/>
      <c r="P1442" s="78"/>
      <c r="S1442" s="51"/>
      <c r="T1442" s="51"/>
      <c r="U1442" s="51"/>
      <c r="V1442" s="51"/>
      <c r="W1442" s="51"/>
    </row>
    <row r="1443" spans="2:23" x14ac:dyDescent="0.5">
      <c r="B1443" s="78"/>
      <c r="C1443" s="78"/>
      <c r="D1443" s="78"/>
      <c r="E1443" s="78"/>
      <c r="F1443" s="78"/>
      <c r="G1443" s="78"/>
      <c r="H1443" s="78"/>
      <c r="I1443" s="78"/>
      <c r="J1443" s="78"/>
      <c r="K1443" s="78"/>
      <c r="L1443" s="78"/>
      <c r="M1443" s="78"/>
      <c r="N1443" s="78"/>
      <c r="O1443" s="78"/>
      <c r="P1443" s="78"/>
      <c r="S1443" s="51"/>
      <c r="T1443" s="51"/>
      <c r="U1443" s="51"/>
      <c r="V1443" s="51"/>
      <c r="W1443" s="51"/>
    </row>
    <row r="1444" spans="2:23" x14ac:dyDescent="0.5">
      <c r="B1444" s="78"/>
      <c r="C1444" s="78"/>
      <c r="D1444" s="78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8"/>
      <c r="P1444" s="78"/>
      <c r="S1444" s="51"/>
      <c r="T1444" s="51"/>
      <c r="U1444" s="51"/>
      <c r="V1444" s="51"/>
      <c r="W1444" s="51"/>
    </row>
    <row r="1445" spans="2:23" x14ac:dyDescent="0.5">
      <c r="B1445" s="78"/>
      <c r="C1445" s="78"/>
      <c r="D1445" s="78"/>
      <c r="E1445" s="78"/>
      <c r="F1445" s="78"/>
      <c r="G1445" s="78"/>
      <c r="H1445" s="78"/>
      <c r="I1445" s="78"/>
      <c r="J1445" s="78"/>
      <c r="K1445" s="78"/>
      <c r="L1445" s="78"/>
      <c r="M1445" s="78"/>
      <c r="N1445" s="78"/>
      <c r="O1445" s="78"/>
      <c r="P1445" s="78"/>
      <c r="S1445" s="51"/>
      <c r="T1445" s="51"/>
      <c r="U1445" s="51"/>
      <c r="V1445" s="51"/>
      <c r="W1445" s="51"/>
    </row>
    <row r="1446" spans="2:23" x14ac:dyDescent="0.5">
      <c r="B1446" s="78"/>
      <c r="C1446" s="78"/>
      <c r="D1446" s="78"/>
      <c r="E1446" s="78"/>
      <c r="F1446" s="78"/>
      <c r="G1446" s="78"/>
      <c r="H1446" s="78"/>
      <c r="I1446" s="78"/>
      <c r="J1446" s="78"/>
      <c r="K1446" s="78"/>
      <c r="L1446" s="78"/>
      <c r="M1446" s="78"/>
      <c r="N1446" s="78"/>
      <c r="O1446" s="78"/>
      <c r="P1446" s="78"/>
      <c r="S1446" s="51"/>
      <c r="T1446" s="51"/>
      <c r="U1446" s="51"/>
      <c r="V1446" s="51"/>
      <c r="W1446" s="51"/>
    </row>
    <row r="1447" spans="2:23" x14ac:dyDescent="0.5">
      <c r="B1447" s="78"/>
      <c r="C1447" s="78"/>
      <c r="D1447" s="78"/>
      <c r="E1447" s="78"/>
      <c r="F1447" s="78"/>
      <c r="G1447" s="78"/>
      <c r="H1447" s="78"/>
      <c r="I1447" s="78"/>
      <c r="J1447" s="78"/>
      <c r="K1447" s="78"/>
      <c r="L1447" s="78"/>
      <c r="M1447" s="78"/>
      <c r="N1447" s="78"/>
      <c r="O1447" s="78"/>
      <c r="P1447" s="78"/>
      <c r="S1447" s="51"/>
      <c r="T1447" s="51"/>
      <c r="U1447" s="51"/>
      <c r="V1447" s="51"/>
      <c r="W1447" s="51"/>
    </row>
    <row r="1448" spans="2:23" x14ac:dyDescent="0.5">
      <c r="B1448" s="78"/>
      <c r="C1448" s="78"/>
      <c r="D1448" s="78"/>
      <c r="E1448" s="78"/>
      <c r="F1448" s="78"/>
      <c r="G1448" s="78"/>
      <c r="H1448" s="78"/>
      <c r="I1448" s="78"/>
      <c r="J1448" s="78"/>
      <c r="K1448" s="78"/>
      <c r="L1448" s="78"/>
      <c r="M1448" s="78"/>
      <c r="N1448" s="78"/>
      <c r="O1448" s="78"/>
      <c r="P1448" s="78"/>
      <c r="S1448" s="51"/>
      <c r="T1448" s="51"/>
      <c r="U1448" s="51"/>
      <c r="V1448" s="51"/>
      <c r="W1448" s="51"/>
    </row>
    <row r="1449" spans="2:23" x14ac:dyDescent="0.5">
      <c r="B1449" s="78"/>
      <c r="C1449" s="78"/>
      <c r="D1449" s="78"/>
      <c r="E1449" s="78"/>
      <c r="F1449" s="78"/>
      <c r="G1449" s="78"/>
      <c r="H1449" s="78"/>
      <c r="I1449" s="78"/>
      <c r="J1449" s="78"/>
      <c r="K1449" s="78"/>
      <c r="L1449" s="78"/>
      <c r="M1449" s="78"/>
      <c r="N1449" s="78"/>
      <c r="O1449" s="78"/>
      <c r="P1449" s="78"/>
      <c r="S1449" s="51"/>
      <c r="T1449" s="51"/>
      <c r="U1449" s="51"/>
      <c r="V1449" s="51"/>
      <c r="W1449" s="51"/>
    </row>
    <row r="1450" spans="2:23" x14ac:dyDescent="0.5">
      <c r="B1450" s="78"/>
      <c r="C1450" s="78"/>
      <c r="D1450" s="78"/>
      <c r="E1450" s="78"/>
      <c r="F1450" s="78"/>
      <c r="G1450" s="78"/>
      <c r="H1450" s="78"/>
      <c r="I1450" s="78"/>
      <c r="J1450" s="78"/>
      <c r="K1450" s="78"/>
      <c r="L1450" s="78"/>
      <c r="M1450" s="78"/>
      <c r="N1450" s="78"/>
      <c r="O1450" s="78"/>
      <c r="P1450" s="78"/>
      <c r="S1450" s="51"/>
      <c r="T1450" s="51"/>
      <c r="U1450" s="51"/>
      <c r="V1450" s="51"/>
      <c r="W1450" s="51"/>
    </row>
    <row r="1451" spans="2:23" x14ac:dyDescent="0.5">
      <c r="B1451" s="78"/>
      <c r="C1451" s="78"/>
      <c r="D1451" s="78"/>
      <c r="E1451" s="78"/>
      <c r="F1451" s="78"/>
      <c r="G1451" s="78"/>
      <c r="H1451" s="78"/>
      <c r="I1451" s="78"/>
      <c r="J1451" s="78"/>
      <c r="K1451" s="78"/>
      <c r="L1451" s="78"/>
      <c r="M1451" s="78"/>
      <c r="N1451" s="78"/>
      <c r="O1451" s="78"/>
      <c r="P1451" s="78"/>
      <c r="S1451" s="51"/>
      <c r="T1451" s="51"/>
      <c r="U1451" s="51"/>
      <c r="V1451" s="51"/>
      <c r="W1451" s="51"/>
    </row>
    <row r="1452" spans="2:23" x14ac:dyDescent="0.5">
      <c r="B1452" s="78"/>
      <c r="C1452" s="78"/>
      <c r="D1452" s="78"/>
      <c r="E1452" s="78"/>
      <c r="F1452" s="78"/>
      <c r="G1452" s="78"/>
      <c r="H1452" s="78"/>
      <c r="I1452" s="78"/>
      <c r="J1452" s="78"/>
      <c r="K1452" s="78"/>
      <c r="L1452" s="78"/>
      <c r="M1452" s="78"/>
      <c r="N1452" s="78"/>
      <c r="O1452" s="78"/>
      <c r="P1452" s="78"/>
      <c r="S1452" s="51"/>
      <c r="T1452" s="51"/>
      <c r="U1452" s="51"/>
      <c r="V1452" s="51"/>
      <c r="W1452" s="51"/>
    </row>
    <row r="1453" spans="2:23" x14ac:dyDescent="0.5">
      <c r="B1453" s="78"/>
      <c r="C1453" s="78"/>
      <c r="D1453" s="78"/>
      <c r="E1453" s="78"/>
      <c r="F1453" s="78"/>
      <c r="G1453" s="78"/>
      <c r="H1453" s="78"/>
      <c r="I1453" s="78"/>
      <c r="J1453" s="78"/>
      <c r="K1453" s="78"/>
      <c r="L1453" s="78"/>
      <c r="M1453" s="78"/>
      <c r="N1453" s="78"/>
      <c r="O1453" s="78"/>
      <c r="P1453" s="78"/>
      <c r="S1453" s="51"/>
      <c r="T1453" s="51"/>
      <c r="U1453" s="51"/>
      <c r="V1453" s="51"/>
      <c r="W1453" s="51"/>
    </row>
    <row r="1454" spans="2:23" x14ac:dyDescent="0.5">
      <c r="B1454" s="78"/>
      <c r="C1454" s="78"/>
      <c r="D1454" s="78"/>
      <c r="E1454" s="78"/>
      <c r="F1454" s="78"/>
      <c r="G1454" s="78"/>
      <c r="H1454" s="78"/>
      <c r="I1454" s="78"/>
      <c r="J1454" s="78"/>
      <c r="K1454" s="78"/>
      <c r="L1454" s="78"/>
      <c r="M1454" s="78"/>
      <c r="N1454" s="78"/>
      <c r="O1454" s="78"/>
      <c r="P1454" s="78"/>
      <c r="S1454" s="51"/>
      <c r="T1454" s="51"/>
      <c r="U1454" s="51"/>
      <c r="V1454" s="51"/>
      <c r="W1454" s="51"/>
    </row>
    <row r="1455" spans="2:23" x14ac:dyDescent="0.5">
      <c r="B1455" s="78"/>
      <c r="C1455" s="78"/>
      <c r="D1455" s="78"/>
      <c r="E1455" s="78"/>
      <c r="F1455" s="78"/>
      <c r="G1455" s="78"/>
      <c r="H1455" s="78"/>
      <c r="I1455" s="78"/>
      <c r="J1455" s="78"/>
      <c r="K1455" s="78"/>
      <c r="L1455" s="78"/>
      <c r="M1455" s="78"/>
      <c r="N1455" s="78"/>
      <c r="O1455" s="78"/>
      <c r="P1455" s="78"/>
      <c r="S1455" s="51"/>
      <c r="T1455" s="51"/>
      <c r="U1455" s="51"/>
      <c r="V1455" s="51"/>
      <c r="W1455" s="51"/>
    </row>
    <row r="1456" spans="2:23" x14ac:dyDescent="0.5">
      <c r="B1456" s="78"/>
      <c r="C1456" s="78"/>
      <c r="D1456" s="78"/>
      <c r="E1456" s="78"/>
      <c r="F1456" s="78"/>
      <c r="G1456" s="78"/>
      <c r="H1456" s="78"/>
      <c r="I1456" s="78"/>
      <c r="J1456" s="78"/>
      <c r="K1456" s="78"/>
      <c r="L1456" s="78"/>
      <c r="M1456" s="78"/>
      <c r="N1456" s="78"/>
      <c r="O1456" s="78"/>
      <c r="P1456" s="78"/>
      <c r="S1456" s="51"/>
      <c r="T1456" s="51"/>
      <c r="U1456" s="51"/>
      <c r="V1456" s="51"/>
      <c r="W1456" s="51"/>
    </row>
    <row r="1457" spans="2:23" x14ac:dyDescent="0.5">
      <c r="B1457" s="78"/>
      <c r="C1457" s="78"/>
      <c r="D1457" s="78"/>
      <c r="E1457" s="78"/>
      <c r="F1457" s="78"/>
      <c r="G1457" s="78"/>
      <c r="H1457" s="78"/>
      <c r="I1457" s="78"/>
      <c r="J1457" s="78"/>
      <c r="K1457" s="78"/>
      <c r="L1457" s="78"/>
      <c r="M1457" s="78"/>
      <c r="N1457" s="78"/>
      <c r="O1457" s="78"/>
      <c r="P1457" s="78"/>
      <c r="S1457" s="51"/>
      <c r="T1457" s="51"/>
      <c r="U1457" s="51"/>
      <c r="V1457" s="51"/>
      <c r="W1457" s="51"/>
    </row>
    <row r="1458" spans="2:23" x14ac:dyDescent="0.5">
      <c r="B1458" s="78"/>
      <c r="C1458" s="78"/>
      <c r="D1458" s="78"/>
      <c r="E1458" s="78"/>
      <c r="F1458" s="78"/>
      <c r="G1458" s="78"/>
      <c r="H1458" s="78"/>
      <c r="I1458" s="78"/>
      <c r="J1458" s="78"/>
      <c r="K1458" s="78"/>
      <c r="L1458" s="78"/>
      <c r="M1458" s="78"/>
      <c r="N1458" s="78"/>
      <c r="O1458" s="78"/>
      <c r="P1458" s="78"/>
      <c r="S1458" s="51"/>
      <c r="T1458" s="51"/>
      <c r="U1458" s="51"/>
      <c r="V1458" s="51"/>
      <c r="W1458" s="51"/>
    </row>
    <row r="1459" spans="2:23" x14ac:dyDescent="0.5">
      <c r="B1459" s="78"/>
      <c r="C1459" s="78"/>
      <c r="D1459" s="78"/>
      <c r="E1459" s="78"/>
      <c r="F1459" s="78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S1459" s="51"/>
      <c r="T1459" s="51"/>
      <c r="U1459" s="51"/>
      <c r="V1459" s="51"/>
      <c r="W1459" s="51"/>
    </row>
    <row r="1460" spans="2:23" x14ac:dyDescent="0.5">
      <c r="B1460" s="78"/>
      <c r="C1460" s="78"/>
      <c r="D1460" s="78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8"/>
      <c r="P1460" s="78"/>
      <c r="S1460" s="51"/>
      <c r="T1460" s="51"/>
      <c r="U1460" s="51"/>
      <c r="V1460" s="51"/>
      <c r="W1460" s="51"/>
    </row>
    <row r="1461" spans="2:23" x14ac:dyDescent="0.5">
      <c r="B1461" s="78"/>
      <c r="C1461" s="78"/>
      <c r="D1461" s="78"/>
      <c r="E1461" s="78"/>
      <c r="F1461" s="78"/>
      <c r="G1461" s="78"/>
      <c r="H1461" s="78"/>
      <c r="I1461" s="78"/>
      <c r="J1461" s="78"/>
      <c r="K1461" s="78"/>
      <c r="L1461" s="78"/>
      <c r="M1461" s="78"/>
      <c r="N1461" s="78"/>
      <c r="O1461" s="78"/>
      <c r="P1461" s="78"/>
      <c r="S1461" s="51"/>
      <c r="T1461" s="51"/>
      <c r="U1461" s="51"/>
      <c r="V1461" s="51"/>
      <c r="W1461" s="51"/>
    </row>
    <row r="1462" spans="2:23" x14ac:dyDescent="0.5">
      <c r="B1462" s="78"/>
      <c r="C1462" s="78"/>
      <c r="D1462" s="78"/>
      <c r="E1462" s="78"/>
      <c r="F1462" s="78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S1462" s="51"/>
      <c r="T1462" s="51"/>
      <c r="U1462" s="51"/>
      <c r="V1462" s="51"/>
      <c r="W1462" s="51"/>
    </row>
    <row r="1463" spans="2:23" x14ac:dyDescent="0.5">
      <c r="B1463" s="78"/>
      <c r="C1463" s="78"/>
      <c r="D1463" s="78"/>
      <c r="E1463" s="78"/>
      <c r="F1463" s="78"/>
      <c r="G1463" s="78"/>
      <c r="H1463" s="78"/>
      <c r="I1463" s="78"/>
      <c r="J1463" s="78"/>
      <c r="K1463" s="78"/>
      <c r="L1463" s="78"/>
      <c r="M1463" s="78"/>
      <c r="N1463" s="78"/>
      <c r="O1463" s="78"/>
      <c r="P1463" s="78"/>
      <c r="S1463" s="51"/>
      <c r="T1463" s="51"/>
      <c r="U1463" s="51"/>
      <c r="V1463" s="51"/>
      <c r="W1463" s="51"/>
    </row>
    <row r="1464" spans="2:23" x14ac:dyDescent="0.5">
      <c r="B1464" s="78"/>
      <c r="C1464" s="78"/>
      <c r="D1464" s="78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8"/>
      <c r="P1464" s="78"/>
      <c r="S1464" s="51"/>
      <c r="T1464" s="51"/>
      <c r="U1464" s="51"/>
      <c r="V1464" s="51"/>
      <c r="W1464" s="51"/>
    </row>
    <row r="1465" spans="2:23" x14ac:dyDescent="0.5">
      <c r="B1465" s="78"/>
      <c r="C1465" s="78"/>
      <c r="D1465" s="78"/>
      <c r="E1465" s="78"/>
      <c r="F1465" s="78"/>
      <c r="G1465" s="78"/>
      <c r="H1465" s="78"/>
      <c r="I1465" s="78"/>
      <c r="J1465" s="78"/>
      <c r="K1465" s="78"/>
      <c r="L1465" s="78"/>
      <c r="M1465" s="78"/>
      <c r="N1465" s="78"/>
      <c r="O1465" s="78"/>
      <c r="P1465" s="78"/>
      <c r="S1465" s="51"/>
      <c r="T1465" s="51"/>
      <c r="U1465" s="51"/>
      <c r="V1465" s="51"/>
      <c r="W1465" s="51"/>
    </row>
    <row r="1466" spans="2:23" x14ac:dyDescent="0.5">
      <c r="B1466" s="78"/>
      <c r="C1466" s="78"/>
      <c r="D1466" s="78"/>
      <c r="E1466" s="78"/>
      <c r="F1466" s="78"/>
      <c r="G1466" s="78"/>
      <c r="H1466" s="78"/>
      <c r="I1466" s="78"/>
      <c r="J1466" s="78"/>
      <c r="K1466" s="78"/>
      <c r="L1466" s="78"/>
      <c r="M1466" s="78"/>
      <c r="N1466" s="78"/>
      <c r="O1466" s="78"/>
      <c r="P1466" s="78"/>
      <c r="S1466" s="51"/>
      <c r="T1466" s="51"/>
      <c r="U1466" s="51"/>
      <c r="V1466" s="51"/>
      <c r="W1466" s="51"/>
    </row>
    <row r="1467" spans="2:23" x14ac:dyDescent="0.5">
      <c r="B1467" s="78"/>
      <c r="C1467" s="78"/>
      <c r="D1467" s="78"/>
      <c r="E1467" s="78"/>
      <c r="F1467" s="78"/>
      <c r="G1467" s="78"/>
      <c r="H1467" s="78"/>
      <c r="I1467" s="78"/>
      <c r="J1467" s="78"/>
      <c r="K1467" s="78"/>
      <c r="L1467" s="78"/>
      <c r="M1467" s="78"/>
      <c r="N1467" s="78"/>
      <c r="O1467" s="78"/>
      <c r="P1467" s="78"/>
      <c r="S1467" s="51"/>
      <c r="T1467" s="51"/>
      <c r="U1467" s="51"/>
      <c r="V1467" s="51"/>
      <c r="W1467" s="51"/>
    </row>
    <row r="1468" spans="2:23" x14ac:dyDescent="0.5">
      <c r="B1468" s="78"/>
      <c r="C1468" s="78"/>
      <c r="D1468" s="78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8"/>
      <c r="P1468" s="78"/>
      <c r="S1468" s="51"/>
      <c r="T1468" s="51"/>
      <c r="U1468" s="51"/>
      <c r="V1468" s="51"/>
      <c r="W1468" s="51"/>
    </row>
    <row r="1469" spans="2:23" x14ac:dyDescent="0.5">
      <c r="B1469" s="78"/>
      <c r="C1469" s="78"/>
      <c r="D1469" s="78"/>
      <c r="E1469" s="78"/>
      <c r="F1469" s="78"/>
      <c r="G1469" s="78"/>
      <c r="H1469" s="78"/>
      <c r="I1469" s="78"/>
      <c r="J1469" s="78"/>
      <c r="K1469" s="78"/>
      <c r="L1469" s="78"/>
      <c r="M1469" s="78"/>
      <c r="N1469" s="78"/>
      <c r="O1469" s="78"/>
      <c r="P1469" s="78"/>
      <c r="S1469" s="51"/>
      <c r="T1469" s="51"/>
      <c r="U1469" s="51"/>
      <c r="V1469" s="51"/>
      <c r="W1469" s="51"/>
    </row>
    <row r="1470" spans="2:23" x14ac:dyDescent="0.5">
      <c r="B1470" s="78"/>
      <c r="C1470" s="78"/>
      <c r="D1470" s="78"/>
      <c r="E1470" s="78"/>
      <c r="F1470" s="78"/>
      <c r="G1470" s="78"/>
      <c r="H1470" s="78"/>
      <c r="I1470" s="78"/>
      <c r="J1470" s="78"/>
      <c r="K1470" s="78"/>
      <c r="L1470" s="78"/>
      <c r="M1470" s="78"/>
      <c r="N1470" s="78"/>
      <c r="O1470" s="78"/>
      <c r="P1470" s="78"/>
      <c r="S1470" s="51"/>
      <c r="T1470" s="51"/>
      <c r="U1470" s="51"/>
      <c r="V1470" s="51"/>
      <c r="W1470" s="51"/>
    </row>
    <row r="1471" spans="2:23" x14ac:dyDescent="0.5">
      <c r="B1471" s="78"/>
      <c r="C1471" s="78"/>
      <c r="D1471" s="78"/>
      <c r="E1471" s="78"/>
      <c r="F1471" s="78"/>
      <c r="G1471" s="78"/>
      <c r="H1471" s="78"/>
      <c r="I1471" s="78"/>
      <c r="J1471" s="78"/>
      <c r="K1471" s="78"/>
      <c r="L1471" s="78"/>
      <c r="M1471" s="78"/>
      <c r="N1471" s="78"/>
      <c r="O1471" s="78"/>
      <c r="P1471" s="78"/>
      <c r="S1471" s="51"/>
      <c r="T1471" s="51"/>
      <c r="U1471" s="51"/>
      <c r="V1471" s="51"/>
      <c r="W1471" s="51"/>
    </row>
    <row r="1472" spans="2:23" x14ac:dyDescent="0.5">
      <c r="B1472" s="78"/>
      <c r="C1472" s="78"/>
      <c r="D1472" s="78"/>
      <c r="E1472" s="78"/>
      <c r="F1472" s="78"/>
      <c r="G1472" s="78"/>
      <c r="H1472" s="78"/>
      <c r="I1472" s="78"/>
      <c r="J1472" s="78"/>
      <c r="K1472" s="78"/>
      <c r="L1472" s="78"/>
      <c r="M1472" s="78"/>
      <c r="N1472" s="78"/>
      <c r="O1472" s="78"/>
      <c r="P1472" s="78"/>
      <c r="S1472" s="51"/>
      <c r="T1472" s="51"/>
      <c r="U1472" s="51"/>
      <c r="V1472" s="51"/>
      <c r="W1472" s="51"/>
    </row>
    <row r="1473" spans="2:23" x14ac:dyDescent="0.5">
      <c r="B1473" s="78"/>
      <c r="C1473" s="78"/>
      <c r="D1473" s="78"/>
      <c r="E1473" s="78"/>
      <c r="F1473" s="78"/>
      <c r="G1473" s="78"/>
      <c r="H1473" s="78"/>
      <c r="I1473" s="78"/>
      <c r="J1473" s="78"/>
      <c r="K1473" s="78"/>
      <c r="L1473" s="78"/>
      <c r="M1473" s="78"/>
      <c r="N1473" s="78"/>
      <c r="O1473" s="78"/>
      <c r="P1473" s="78"/>
      <c r="S1473" s="51"/>
      <c r="T1473" s="51"/>
      <c r="U1473" s="51"/>
      <c r="V1473" s="51"/>
      <c r="W1473" s="51"/>
    </row>
    <row r="1474" spans="2:23" x14ac:dyDescent="0.5">
      <c r="B1474" s="78"/>
      <c r="C1474" s="78"/>
      <c r="D1474" s="78"/>
      <c r="E1474" s="78"/>
      <c r="F1474" s="78"/>
      <c r="G1474" s="78"/>
      <c r="H1474" s="78"/>
      <c r="I1474" s="78"/>
      <c r="J1474" s="78"/>
      <c r="K1474" s="78"/>
      <c r="L1474" s="78"/>
      <c r="M1474" s="78"/>
      <c r="N1474" s="78"/>
      <c r="O1474" s="78"/>
      <c r="P1474" s="78"/>
      <c r="S1474" s="51"/>
      <c r="T1474" s="51"/>
      <c r="U1474" s="51"/>
      <c r="V1474" s="51"/>
      <c r="W1474" s="51"/>
    </row>
    <row r="1475" spans="2:23" x14ac:dyDescent="0.5">
      <c r="B1475" s="78"/>
      <c r="C1475" s="78"/>
      <c r="D1475" s="78"/>
      <c r="E1475" s="78"/>
      <c r="F1475" s="78"/>
      <c r="G1475" s="78"/>
      <c r="H1475" s="78"/>
      <c r="I1475" s="78"/>
      <c r="J1475" s="78"/>
      <c r="K1475" s="78"/>
      <c r="L1475" s="78"/>
      <c r="M1475" s="78"/>
      <c r="N1475" s="78"/>
      <c r="O1475" s="78"/>
      <c r="P1475" s="78"/>
      <c r="S1475" s="51"/>
      <c r="T1475" s="51"/>
      <c r="U1475" s="51"/>
      <c r="V1475" s="51"/>
      <c r="W1475" s="51"/>
    </row>
    <row r="1476" spans="2:23" x14ac:dyDescent="0.5">
      <c r="B1476" s="78"/>
      <c r="C1476" s="78"/>
      <c r="D1476" s="78"/>
      <c r="E1476" s="78"/>
      <c r="F1476" s="78"/>
      <c r="G1476" s="78"/>
      <c r="H1476" s="78"/>
      <c r="I1476" s="78"/>
      <c r="J1476" s="78"/>
      <c r="K1476" s="78"/>
      <c r="L1476" s="78"/>
      <c r="M1476" s="78"/>
      <c r="N1476" s="78"/>
      <c r="O1476" s="78"/>
      <c r="P1476" s="78"/>
    </row>
    <row r="1477" spans="2:23" x14ac:dyDescent="0.5">
      <c r="B1477" s="78"/>
      <c r="C1477" s="78"/>
      <c r="D1477" s="78"/>
      <c r="E1477" s="78"/>
      <c r="F1477" s="78"/>
      <c r="G1477" s="78"/>
      <c r="H1477" s="78"/>
      <c r="I1477" s="78"/>
      <c r="J1477" s="78"/>
      <c r="K1477" s="78"/>
      <c r="L1477" s="78"/>
      <c r="M1477" s="78"/>
      <c r="N1477" s="78"/>
      <c r="O1477" s="78"/>
      <c r="P1477" s="78"/>
    </row>
    <row r="1478" spans="2:23" x14ac:dyDescent="0.5">
      <c r="B1478" s="78"/>
      <c r="C1478" s="78"/>
      <c r="D1478" s="78"/>
      <c r="E1478" s="78"/>
      <c r="F1478" s="78"/>
      <c r="G1478" s="78"/>
      <c r="H1478" s="78"/>
      <c r="I1478" s="78"/>
      <c r="J1478" s="78"/>
      <c r="K1478" s="78"/>
      <c r="L1478" s="78"/>
      <c r="M1478" s="78"/>
      <c r="N1478" s="78"/>
      <c r="O1478" s="78"/>
      <c r="P1478" s="78"/>
    </row>
    <row r="1479" spans="2:23" x14ac:dyDescent="0.5">
      <c r="B1479" s="78"/>
      <c r="C1479" s="78"/>
      <c r="D1479" s="78"/>
      <c r="E1479" s="78"/>
      <c r="F1479" s="78"/>
      <c r="G1479" s="78"/>
      <c r="H1479" s="78"/>
      <c r="I1479" s="78"/>
      <c r="J1479" s="78"/>
      <c r="K1479" s="78"/>
      <c r="L1479" s="78"/>
      <c r="M1479" s="78"/>
      <c r="N1479" s="78"/>
      <c r="O1479" s="78"/>
      <c r="P1479" s="78"/>
    </row>
    <row r="1480" spans="2:23" x14ac:dyDescent="0.5">
      <c r="B1480" s="78"/>
      <c r="C1480" s="78"/>
      <c r="D1480" s="78"/>
      <c r="E1480" s="78"/>
      <c r="F1480" s="78"/>
      <c r="G1480" s="78"/>
      <c r="H1480" s="78"/>
      <c r="I1480" s="78"/>
      <c r="J1480" s="78"/>
      <c r="K1480" s="78"/>
      <c r="L1480" s="78"/>
      <c r="M1480" s="78"/>
      <c r="N1480" s="78"/>
      <c r="O1480" s="78"/>
      <c r="P1480" s="78"/>
    </row>
    <row r="1481" spans="2:23" x14ac:dyDescent="0.5">
      <c r="B1481" s="78"/>
      <c r="C1481" s="78"/>
      <c r="D1481" s="78"/>
      <c r="E1481" s="78"/>
      <c r="F1481" s="78"/>
      <c r="G1481" s="78"/>
      <c r="H1481" s="78"/>
      <c r="I1481" s="78"/>
      <c r="J1481" s="78"/>
      <c r="K1481" s="78"/>
      <c r="L1481" s="78"/>
      <c r="M1481" s="78"/>
      <c r="N1481" s="78"/>
      <c r="O1481" s="78"/>
      <c r="P1481" s="78"/>
    </row>
    <row r="1482" spans="2:23" x14ac:dyDescent="0.5">
      <c r="B1482" s="78"/>
      <c r="C1482" s="78"/>
      <c r="D1482" s="78"/>
      <c r="E1482" s="78"/>
      <c r="F1482" s="78"/>
      <c r="G1482" s="78"/>
      <c r="H1482" s="78"/>
      <c r="I1482" s="78"/>
      <c r="J1482" s="78"/>
      <c r="K1482" s="78"/>
      <c r="L1482" s="78"/>
      <c r="M1482" s="78"/>
      <c r="N1482" s="78"/>
      <c r="O1482" s="78"/>
      <c r="P1482" s="78"/>
    </row>
    <row r="1483" spans="2:23" x14ac:dyDescent="0.5">
      <c r="B1483" s="78"/>
      <c r="C1483" s="78"/>
      <c r="D1483" s="78"/>
      <c r="E1483" s="78"/>
      <c r="F1483" s="78"/>
      <c r="G1483" s="78"/>
      <c r="H1483" s="78"/>
      <c r="I1483" s="78"/>
      <c r="J1483" s="78"/>
      <c r="K1483" s="78"/>
      <c r="L1483" s="78"/>
      <c r="M1483" s="78"/>
      <c r="N1483" s="78"/>
      <c r="O1483" s="78"/>
      <c r="P1483" s="78"/>
    </row>
    <row r="1484" spans="2:23" x14ac:dyDescent="0.5">
      <c r="B1484" s="78"/>
      <c r="C1484" s="78"/>
      <c r="D1484" s="78"/>
      <c r="E1484" s="78"/>
      <c r="F1484" s="78"/>
      <c r="G1484" s="78"/>
      <c r="H1484" s="78"/>
      <c r="I1484" s="78"/>
      <c r="J1484" s="78"/>
      <c r="K1484" s="78"/>
      <c r="L1484" s="78"/>
      <c r="M1484" s="78"/>
      <c r="N1484" s="78"/>
      <c r="O1484" s="78"/>
      <c r="P1484" s="78"/>
    </row>
    <row r="1485" spans="2:23" x14ac:dyDescent="0.5">
      <c r="B1485" s="78"/>
      <c r="C1485" s="78"/>
      <c r="D1485" s="78"/>
      <c r="E1485" s="78"/>
      <c r="F1485" s="78"/>
      <c r="G1485" s="78"/>
      <c r="H1485" s="78"/>
      <c r="I1485" s="78"/>
      <c r="J1485" s="78"/>
      <c r="K1485" s="78"/>
      <c r="L1485" s="78"/>
      <c r="M1485" s="78"/>
      <c r="N1485" s="78"/>
      <c r="O1485" s="78"/>
      <c r="P1485" s="78"/>
    </row>
    <row r="1486" spans="2:23" x14ac:dyDescent="0.5">
      <c r="B1486" s="78"/>
      <c r="C1486" s="78"/>
      <c r="D1486" s="78"/>
      <c r="E1486" s="78"/>
      <c r="F1486" s="78"/>
      <c r="G1486" s="78"/>
      <c r="H1486" s="78"/>
      <c r="I1486" s="78"/>
      <c r="J1486" s="78"/>
      <c r="K1486" s="78"/>
      <c r="L1486" s="78"/>
      <c r="M1486" s="78"/>
      <c r="N1486" s="78"/>
      <c r="O1486" s="78"/>
      <c r="P1486" s="78"/>
    </row>
    <row r="1487" spans="2:23" x14ac:dyDescent="0.5">
      <c r="B1487" s="78"/>
      <c r="C1487" s="78"/>
      <c r="D1487" s="78"/>
      <c r="E1487" s="78"/>
      <c r="F1487" s="78"/>
      <c r="G1487" s="78"/>
      <c r="H1487" s="78"/>
      <c r="I1487" s="78"/>
      <c r="J1487" s="78"/>
      <c r="K1487" s="78"/>
      <c r="L1487" s="78"/>
      <c r="M1487" s="78"/>
      <c r="N1487" s="78"/>
      <c r="O1487" s="78"/>
      <c r="P1487" s="78"/>
    </row>
    <row r="1488" spans="2:23" x14ac:dyDescent="0.5">
      <c r="B1488" s="78"/>
      <c r="C1488" s="78"/>
      <c r="D1488" s="78"/>
      <c r="E1488" s="78"/>
      <c r="F1488" s="78"/>
      <c r="G1488" s="78"/>
      <c r="H1488" s="78"/>
      <c r="I1488" s="78"/>
      <c r="J1488" s="78"/>
      <c r="K1488" s="78"/>
      <c r="L1488" s="78"/>
      <c r="M1488" s="78"/>
      <c r="N1488" s="78"/>
      <c r="O1488" s="78"/>
      <c r="P1488" s="78"/>
    </row>
    <row r="1489" spans="2:16" x14ac:dyDescent="0.5">
      <c r="B1489" s="78"/>
      <c r="C1489" s="78"/>
      <c r="D1489" s="78"/>
      <c r="E1489" s="78"/>
      <c r="F1489" s="78"/>
      <c r="G1489" s="78"/>
      <c r="H1489" s="78"/>
      <c r="I1489" s="78"/>
      <c r="J1489" s="78"/>
      <c r="K1489" s="78"/>
      <c r="L1489" s="78"/>
      <c r="M1489" s="78"/>
      <c r="N1489" s="78"/>
      <c r="O1489" s="78"/>
      <c r="P1489" s="78"/>
    </row>
    <row r="1490" spans="2:16" x14ac:dyDescent="0.5">
      <c r="B1490" s="78"/>
      <c r="C1490" s="78"/>
      <c r="D1490" s="78"/>
      <c r="E1490" s="78"/>
      <c r="F1490" s="78"/>
      <c r="G1490" s="78"/>
      <c r="H1490" s="78"/>
      <c r="I1490" s="78"/>
      <c r="J1490" s="78"/>
      <c r="K1490" s="78"/>
      <c r="L1490" s="78"/>
      <c r="M1490" s="78"/>
      <c r="N1490" s="78"/>
      <c r="O1490" s="78"/>
      <c r="P1490" s="78"/>
    </row>
    <row r="1491" spans="2:16" x14ac:dyDescent="0.5">
      <c r="B1491" s="78"/>
      <c r="C1491" s="78"/>
      <c r="D1491" s="78"/>
      <c r="E1491" s="78"/>
      <c r="F1491" s="78"/>
      <c r="G1491" s="78"/>
      <c r="H1491" s="78"/>
      <c r="I1491" s="78"/>
      <c r="J1491" s="78"/>
      <c r="K1491" s="78"/>
      <c r="L1491" s="78"/>
      <c r="M1491" s="78"/>
      <c r="N1491" s="78"/>
      <c r="O1491" s="78"/>
      <c r="P1491" s="78"/>
    </row>
    <row r="1492" spans="2:16" x14ac:dyDescent="0.5">
      <c r="B1492" s="78"/>
      <c r="C1492" s="78"/>
      <c r="D1492" s="78"/>
      <c r="E1492" s="78"/>
      <c r="F1492" s="78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</row>
    <row r="1493" spans="2:16" x14ac:dyDescent="0.5">
      <c r="B1493" s="78"/>
      <c r="C1493" s="78"/>
      <c r="D1493" s="78"/>
      <c r="E1493" s="78"/>
      <c r="F1493" s="78"/>
      <c r="G1493" s="78"/>
      <c r="H1493" s="78"/>
      <c r="I1493" s="78"/>
      <c r="J1493" s="78"/>
      <c r="K1493" s="78"/>
      <c r="L1493" s="78"/>
      <c r="M1493" s="78"/>
      <c r="N1493" s="78"/>
      <c r="O1493" s="78"/>
      <c r="P1493" s="78"/>
    </row>
    <row r="1494" spans="2:16" x14ac:dyDescent="0.5">
      <c r="B1494" s="78"/>
      <c r="C1494" s="78"/>
      <c r="D1494" s="78"/>
      <c r="E1494" s="78"/>
      <c r="F1494" s="78"/>
      <c r="G1494" s="78"/>
      <c r="H1494" s="78"/>
      <c r="I1494" s="78"/>
      <c r="J1494" s="78"/>
      <c r="K1494" s="78"/>
      <c r="L1494" s="78"/>
      <c r="M1494" s="78"/>
      <c r="N1494" s="78"/>
      <c r="O1494" s="78"/>
      <c r="P1494" s="78"/>
    </row>
    <row r="1495" spans="2:16" x14ac:dyDescent="0.5">
      <c r="B1495" s="78"/>
      <c r="C1495" s="78"/>
      <c r="D1495" s="78"/>
      <c r="E1495" s="78"/>
      <c r="F1495" s="78"/>
      <c r="G1495" s="78"/>
      <c r="H1495" s="78"/>
      <c r="I1495" s="78"/>
      <c r="J1495" s="78"/>
      <c r="K1495" s="78"/>
      <c r="L1495" s="78"/>
      <c r="M1495" s="78"/>
      <c r="N1495" s="78"/>
      <c r="O1495" s="78"/>
      <c r="P1495" s="78"/>
    </row>
    <row r="1496" spans="2:16" x14ac:dyDescent="0.5">
      <c r="B1496" s="78"/>
      <c r="C1496" s="78"/>
      <c r="D1496" s="78"/>
      <c r="E1496" s="78"/>
      <c r="F1496" s="78"/>
      <c r="G1496" s="78"/>
      <c r="H1496" s="78"/>
      <c r="I1496" s="78"/>
      <c r="J1496" s="78"/>
      <c r="K1496" s="78"/>
      <c r="L1496" s="78"/>
      <c r="M1496" s="78"/>
      <c r="N1496" s="78"/>
      <c r="O1496" s="78"/>
      <c r="P1496" s="78"/>
    </row>
    <row r="1497" spans="2:16" x14ac:dyDescent="0.5">
      <c r="B1497" s="78"/>
      <c r="C1497" s="78"/>
      <c r="D1497" s="78"/>
      <c r="E1497" s="78"/>
      <c r="F1497" s="78"/>
      <c r="G1497" s="78"/>
      <c r="H1497" s="78"/>
      <c r="I1497" s="78"/>
      <c r="J1497" s="78"/>
      <c r="K1497" s="78"/>
      <c r="L1497" s="78"/>
      <c r="M1497" s="78"/>
      <c r="N1497" s="78"/>
      <c r="O1497" s="78"/>
      <c r="P1497" s="78"/>
    </row>
    <row r="1498" spans="2:16" x14ac:dyDescent="0.5">
      <c r="B1498" s="78"/>
      <c r="C1498" s="78"/>
      <c r="D1498" s="78"/>
      <c r="E1498" s="78"/>
      <c r="F1498" s="78"/>
      <c r="G1498" s="78"/>
      <c r="H1498" s="78"/>
      <c r="I1498" s="78"/>
      <c r="J1498" s="78"/>
      <c r="K1498" s="78"/>
      <c r="L1498" s="78"/>
      <c r="M1498" s="78"/>
      <c r="N1498" s="78"/>
      <c r="O1498" s="78"/>
      <c r="P1498" s="78"/>
    </row>
    <row r="1499" spans="2:16" x14ac:dyDescent="0.5">
      <c r="B1499" s="78"/>
      <c r="C1499" s="78"/>
      <c r="D1499" s="78"/>
      <c r="E1499" s="78"/>
      <c r="F1499" s="78"/>
      <c r="G1499" s="78"/>
      <c r="H1499" s="78"/>
      <c r="I1499" s="78"/>
      <c r="J1499" s="78"/>
      <c r="K1499" s="78"/>
      <c r="L1499" s="78"/>
      <c r="M1499" s="78"/>
      <c r="N1499" s="78"/>
      <c r="O1499" s="78"/>
      <c r="P1499" s="78"/>
    </row>
    <row r="1500" spans="2:16" x14ac:dyDescent="0.5">
      <c r="B1500" s="78"/>
      <c r="C1500" s="78"/>
      <c r="D1500" s="78"/>
      <c r="E1500" s="78"/>
      <c r="F1500" s="78"/>
      <c r="G1500" s="78"/>
      <c r="H1500" s="78"/>
      <c r="I1500" s="78"/>
      <c r="J1500" s="78"/>
      <c r="K1500" s="78"/>
      <c r="L1500" s="78"/>
      <c r="M1500" s="78"/>
      <c r="N1500" s="78"/>
      <c r="O1500" s="78"/>
      <c r="P1500" s="78"/>
    </row>
    <row r="1501" spans="2:16" x14ac:dyDescent="0.5">
      <c r="B1501" s="78"/>
      <c r="C1501" s="78"/>
      <c r="D1501" s="78"/>
      <c r="E1501" s="78"/>
      <c r="F1501" s="78"/>
      <c r="G1501" s="78"/>
      <c r="H1501" s="78"/>
      <c r="I1501" s="78"/>
      <c r="J1501" s="78"/>
      <c r="K1501" s="78"/>
      <c r="L1501" s="78"/>
      <c r="M1501" s="78"/>
      <c r="N1501" s="78"/>
      <c r="O1501" s="78"/>
      <c r="P1501" s="78"/>
    </row>
    <row r="1502" spans="2:16" x14ac:dyDescent="0.5">
      <c r="B1502" s="78"/>
      <c r="C1502" s="78"/>
      <c r="D1502" s="78"/>
      <c r="E1502" s="78"/>
      <c r="F1502" s="78"/>
      <c r="G1502" s="78"/>
      <c r="H1502" s="78"/>
      <c r="I1502" s="78"/>
      <c r="J1502" s="78"/>
      <c r="K1502" s="78"/>
      <c r="L1502" s="78"/>
      <c r="M1502" s="78"/>
      <c r="N1502" s="78"/>
      <c r="O1502" s="78"/>
      <c r="P1502" s="78"/>
    </row>
    <row r="1503" spans="2:16" x14ac:dyDescent="0.5">
      <c r="B1503" s="78"/>
      <c r="C1503" s="78"/>
      <c r="D1503" s="78"/>
      <c r="E1503" s="78"/>
      <c r="F1503" s="78"/>
      <c r="G1503" s="78"/>
      <c r="H1503" s="78"/>
      <c r="I1503" s="78"/>
      <c r="J1503" s="78"/>
      <c r="K1503" s="78"/>
      <c r="L1503" s="78"/>
      <c r="M1503" s="78"/>
      <c r="N1503" s="78"/>
      <c r="O1503" s="78"/>
      <c r="P1503" s="78"/>
    </row>
    <row r="1504" spans="2:16" x14ac:dyDescent="0.5">
      <c r="B1504" s="78"/>
      <c r="C1504" s="78"/>
      <c r="D1504" s="78"/>
      <c r="E1504" s="78"/>
      <c r="F1504" s="78"/>
      <c r="G1504" s="78"/>
      <c r="H1504" s="78"/>
      <c r="I1504" s="78"/>
      <c r="J1504" s="78"/>
      <c r="K1504" s="78"/>
      <c r="L1504" s="78"/>
      <c r="M1504" s="78"/>
      <c r="N1504" s="78"/>
      <c r="O1504" s="78"/>
      <c r="P1504" s="78"/>
    </row>
    <row r="1505" spans="2:16" x14ac:dyDescent="0.5">
      <c r="B1505" s="78"/>
      <c r="C1505" s="78"/>
      <c r="D1505" s="78"/>
      <c r="E1505" s="78"/>
      <c r="F1505" s="78"/>
      <c r="G1505" s="78"/>
      <c r="H1505" s="78"/>
      <c r="I1505" s="78"/>
      <c r="J1505" s="78"/>
      <c r="K1505" s="78"/>
      <c r="L1505" s="78"/>
      <c r="M1505" s="78"/>
      <c r="N1505" s="78"/>
      <c r="O1505" s="78"/>
      <c r="P1505" s="78"/>
    </row>
    <row r="1506" spans="2:16" x14ac:dyDescent="0.5">
      <c r="B1506" s="78"/>
      <c r="C1506" s="78"/>
      <c r="D1506" s="78"/>
      <c r="E1506" s="78"/>
      <c r="F1506" s="78"/>
      <c r="G1506" s="78"/>
      <c r="H1506" s="78"/>
      <c r="I1506" s="78"/>
      <c r="J1506" s="78"/>
      <c r="K1506" s="78"/>
      <c r="L1506" s="78"/>
      <c r="M1506" s="78"/>
      <c r="N1506" s="78"/>
      <c r="O1506" s="78"/>
      <c r="P1506" s="78"/>
    </row>
    <row r="1507" spans="2:16" x14ac:dyDescent="0.5">
      <c r="B1507" s="78"/>
      <c r="C1507" s="78"/>
      <c r="D1507" s="78"/>
      <c r="E1507" s="78"/>
      <c r="F1507" s="78"/>
      <c r="G1507" s="78"/>
      <c r="H1507" s="78"/>
      <c r="I1507" s="78"/>
      <c r="J1507" s="78"/>
      <c r="K1507" s="78"/>
      <c r="L1507" s="78"/>
      <c r="M1507" s="78"/>
      <c r="N1507" s="78"/>
      <c r="O1507" s="78"/>
      <c r="P1507" s="78"/>
    </row>
    <row r="1508" spans="2:16" x14ac:dyDescent="0.5">
      <c r="B1508" s="78"/>
      <c r="C1508" s="78"/>
      <c r="D1508" s="78"/>
      <c r="E1508" s="78"/>
      <c r="F1508" s="78"/>
      <c r="G1508" s="78"/>
      <c r="H1508" s="78"/>
      <c r="I1508" s="78"/>
      <c r="J1508" s="78"/>
      <c r="K1508" s="78"/>
      <c r="L1508" s="78"/>
      <c r="M1508" s="78"/>
      <c r="N1508" s="78"/>
      <c r="O1508" s="78"/>
      <c r="P1508" s="78"/>
    </row>
    <row r="1509" spans="2:16" x14ac:dyDescent="0.5">
      <c r="B1509" s="78"/>
      <c r="C1509" s="78"/>
      <c r="D1509" s="78"/>
      <c r="E1509" s="78"/>
      <c r="F1509" s="78"/>
      <c r="G1509" s="78"/>
      <c r="H1509" s="78"/>
      <c r="I1509" s="78"/>
      <c r="J1509" s="78"/>
      <c r="K1509" s="78"/>
      <c r="L1509" s="78"/>
      <c r="M1509" s="78"/>
      <c r="N1509" s="78"/>
      <c r="O1509" s="78"/>
      <c r="P1509" s="78"/>
    </row>
    <row r="1510" spans="2:16" x14ac:dyDescent="0.5">
      <c r="B1510" s="78"/>
      <c r="C1510" s="78"/>
      <c r="D1510" s="78"/>
      <c r="E1510" s="78"/>
      <c r="F1510" s="78"/>
      <c r="G1510" s="78"/>
      <c r="H1510" s="78"/>
      <c r="I1510" s="78"/>
      <c r="J1510" s="78"/>
      <c r="K1510" s="78"/>
      <c r="L1510" s="78"/>
      <c r="M1510" s="78"/>
      <c r="N1510" s="78"/>
      <c r="O1510" s="78"/>
      <c r="P1510" s="78"/>
    </row>
    <row r="1511" spans="2:16" x14ac:dyDescent="0.5">
      <c r="B1511" s="78"/>
      <c r="C1511" s="78"/>
      <c r="D1511" s="78"/>
      <c r="E1511" s="78"/>
      <c r="F1511" s="78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</row>
    <row r="1512" spans="2:16" x14ac:dyDescent="0.5">
      <c r="B1512" s="78"/>
      <c r="C1512" s="78"/>
      <c r="D1512" s="78"/>
      <c r="E1512" s="78"/>
      <c r="F1512" s="78"/>
      <c r="G1512" s="78"/>
      <c r="H1512" s="78"/>
      <c r="I1512" s="78"/>
      <c r="J1512" s="78"/>
      <c r="K1512" s="78"/>
      <c r="L1512" s="78"/>
      <c r="M1512" s="78"/>
      <c r="N1512" s="78"/>
      <c r="O1512" s="78"/>
      <c r="P1512" s="78"/>
    </row>
    <row r="1513" spans="2:16" x14ac:dyDescent="0.5">
      <c r="B1513" s="78"/>
      <c r="C1513" s="78"/>
      <c r="D1513" s="78"/>
      <c r="E1513" s="78"/>
      <c r="F1513" s="78"/>
      <c r="G1513" s="78"/>
      <c r="H1513" s="78"/>
      <c r="I1513" s="78"/>
      <c r="J1513" s="78"/>
      <c r="K1513" s="78"/>
      <c r="L1513" s="78"/>
      <c r="M1513" s="78"/>
      <c r="N1513" s="78"/>
      <c r="O1513" s="78"/>
      <c r="P1513" s="78"/>
    </row>
    <row r="1514" spans="2:16" x14ac:dyDescent="0.5">
      <c r="B1514" s="78"/>
      <c r="C1514" s="78"/>
      <c r="D1514" s="78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8"/>
      <c r="P1514" s="78"/>
    </row>
    <row r="1515" spans="2:16" x14ac:dyDescent="0.5">
      <c r="B1515" s="78"/>
      <c r="C1515" s="78"/>
      <c r="D1515" s="78"/>
      <c r="E1515" s="78"/>
      <c r="F1515" s="78"/>
      <c r="G1515" s="78"/>
      <c r="H1515" s="78"/>
      <c r="I1515" s="78"/>
      <c r="J1515" s="78"/>
      <c r="K1515" s="78"/>
      <c r="L1515" s="78"/>
      <c r="M1515" s="78"/>
      <c r="N1515" s="78"/>
      <c r="O1515" s="78"/>
      <c r="P1515" s="78"/>
    </row>
    <row r="1516" spans="2:16" x14ac:dyDescent="0.5">
      <c r="B1516" s="78"/>
      <c r="C1516" s="78"/>
      <c r="D1516" s="78"/>
      <c r="E1516" s="78"/>
      <c r="F1516" s="78"/>
      <c r="G1516" s="78"/>
      <c r="H1516" s="78"/>
      <c r="I1516" s="78"/>
      <c r="J1516" s="78"/>
      <c r="K1516" s="78"/>
      <c r="L1516" s="78"/>
      <c r="M1516" s="78"/>
      <c r="N1516" s="78"/>
      <c r="O1516" s="78"/>
      <c r="P1516" s="78"/>
    </row>
    <row r="1517" spans="2:16" x14ac:dyDescent="0.5">
      <c r="B1517" s="78"/>
      <c r="C1517" s="78"/>
      <c r="D1517" s="78"/>
      <c r="E1517" s="78"/>
      <c r="F1517" s="78"/>
      <c r="G1517" s="78"/>
      <c r="H1517" s="78"/>
      <c r="I1517" s="78"/>
      <c r="J1517" s="78"/>
      <c r="K1517" s="78"/>
      <c r="L1517" s="78"/>
      <c r="M1517" s="78"/>
      <c r="N1517" s="78"/>
      <c r="O1517" s="78"/>
      <c r="P1517" s="78"/>
    </row>
    <row r="1518" spans="2:16" x14ac:dyDescent="0.5">
      <c r="B1518" s="78"/>
      <c r="C1518" s="78"/>
      <c r="D1518" s="78"/>
      <c r="E1518" s="78"/>
      <c r="F1518" s="78"/>
      <c r="G1518" s="78"/>
      <c r="H1518" s="78"/>
      <c r="I1518" s="78"/>
      <c r="J1518" s="78"/>
      <c r="K1518" s="78"/>
      <c r="L1518" s="78"/>
      <c r="M1518" s="78"/>
      <c r="N1518" s="78"/>
      <c r="O1518" s="78"/>
      <c r="P1518" s="78"/>
    </row>
    <row r="1519" spans="2:16" x14ac:dyDescent="0.5">
      <c r="B1519" s="78"/>
      <c r="C1519" s="78"/>
      <c r="D1519" s="78"/>
      <c r="E1519" s="78"/>
      <c r="F1519" s="78"/>
      <c r="G1519" s="78"/>
      <c r="H1519" s="78"/>
      <c r="I1519" s="78"/>
      <c r="J1519" s="78"/>
      <c r="K1519" s="78"/>
      <c r="L1519" s="78"/>
      <c r="M1519" s="78"/>
      <c r="N1519" s="78"/>
      <c r="O1519" s="78"/>
      <c r="P1519" s="78"/>
    </row>
    <row r="1520" spans="2:16" x14ac:dyDescent="0.5">
      <c r="B1520" s="78"/>
      <c r="C1520" s="78"/>
      <c r="D1520" s="78"/>
      <c r="E1520" s="78"/>
      <c r="F1520" s="78"/>
      <c r="G1520" s="78"/>
      <c r="H1520" s="78"/>
      <c r="I1520" s="78"/>
      <c r="J1520" s="78"/>
      <c r="K1520" s="78"/>
      <c r="L1520" s="78"/>
      <c r="M1520" s="78"/>
      <c r="N1520" s="78"/>
      <c r="O1520" s="78"/>
      <c r="P1520" s="78"/>
    </row>
    <row r="1521" spans="2:16" x14ac:dyDescent="0.5">
      <c r="B1521" s="78"/>
      <c r="C1521" s="78"/>
      <c r="D1521" s="78"/>
      <c r="E1521" s="78"/>
      <c r="F1521" s="78"/>
      <c r="G1521" s="78"/>
      <c r="H1521" s="78"/>
      <c r="I1521" s="78"/>
      <c r="J1521" s="78"/>
      <c r="K1521" s="78"/>
      <c r="L1521" s="78"/>
      <c r="M1521" s="78"/>
      <c r="N1521" s="78"/>
      <c r="O1521" s="78"/>
      <c r="P1521" s="78"/>
    </row>
    <row r="1522" spans="2:16" x14ac:dyDescent="0.5">
      <c r="B1522" s="78"/>
      <c r="C1522" s="78"/>
      <c r="D1522" s="78"/>
      <c r="E1522" s="78"/>
      <c r="F1522" s="78"/>
      <c r="G1522" s="78"/>
      <c r="H1522" s="78"/>
      <c r="I1522" s="78"/>
      <c r="J1522" s="78"/>
      <c r="K1522" s="78"/>
      <c r="L1522" s="78"/>
      <c r="M1522" s="78"/>
      <c r="N1522" s="78"/>
      <c r="O1522" s="78"/>
      <c r="P1522" s="78"/>
    </row>
    <row r="1523" spans="2:16" x14ac:dyDescent="0.5">
      <c r="B1523" s="78"/>
      <c r="C1523" s="78"/>
      <c r="D1523" s="78"/>
      <c r="E1523" s="78"/>
      <c r="F1523" s="78"/>
      <c r="G1523" s="78"/>
      <c r="H1523" s="78"/>
      <c r="I1523" s="78"/>
      <c r="J1523" s="78"/>
      <c r="K1523" s="78"/>
      <c r="L1523" s="78"/>
      <c r="M1523" s="78"/>
      <c r="N1523" s="78"/>
      <c r="O1523" s="78"/>
      <c r="P1523" s="78"/>
    </row>
    <row r="1524" spans="2:16" x14ac:dyDescent="0.5">
      <c r="B1524" s="78"/>
      <c r="C1524" s="78"/>
      <c r="D1524" s="78"/>
      <c r="E1524" s="78"/>
      <c r="F1524" s="78"/>
      <c r="G1524" s="78"/>
      <c r="H1524" s="78"/>
      <c r="I1524" s="78"/>
      <c r="J1524" s="78"/>
      <c r="K1524" s="78"/>
      <c r="L1524" s="78"/>
      <c r="M1524" s="78"/>
      <c r="N1524" s="78"/>
      <c r="O1524" s="78"/>
      <c r="P1524" s="78"/>
    </row>
    <row r="1525" spans="2:16" x14ac:dyDescent="0.5">
      <c r="B1525" s="78"/>
      <c r="C1525" s="78"/>
      <c r="D1525" s="78"/>
      <c r="E1525" s="78"/>
      <c r="F1525" s="78"/>
      <c r="G1525" s="78"/>
      <c r="H1525" s="78"/>
      <c r="I1525" s="78"/>
      <c r="J1525" s="78"/>
      <c r="K1525" s="78"/>
      <c r="L1525" s="78"/>
      <c r="M1525" s="78"/>
      <c r="N1525" s="78"/>
      <c r="O1525" s="78"/>
      <c r="P1525" s="78"/>
    </row>
    <row r="1526" spans="2:16" x14ac:dyDescent="0.5">
      <c r="B1526" s="78"/>
      <c r="C1526" s="78"/>
      <c r="D1526" s="78"/>
      <c r="E1526" s="78"/>
      <c r="F1526" s="78"/>
      <c r="G1526" s="78"/>
      <c r="H1526" s="78"/>
      <c r="I1526" s="78"/>
      <c r="J1526" s="78"/>
      <c r="K1526" s="78"/>
      <c r="L1526" s="78"/>
      <c r="M1526" s="78"/>
      <c r="N1526" s="78"/>
      <c r="O1526" s="78"/>
      <c r="P1526" s="78"/>
    </row>
    <row r="1527" spans="2:16" x14ac:dyDescent="0.5">
      <c r="B1527" s="78"/>
      <c r="C1527" s="78"/>
      <c r="D1527" s="78"/>
      <c r="E1527" s="78"/>
      <c r="F1527" s="78"/>
      <c r="G1527" s="78"/>
      <c r="H1527" s="78"/>
      <c r="I1527" s="78"/>
      <c r="J1527" s="78"/>
      <c r="K1527" s="78"/>
      <c r="L1527" s="78"/>
      <c r="M1527" s="78"/>
      <c r="N1527" s="78"/>
      <c r="O1527" s="78"/>
      <c r="P1527" s="78"/>
    </row>
    <row r="1528" spans="2:16" x14ac:dyDescent="0.5">
      <c r="B1528" s="78"/>
      <c r="C1528" s="78"/>
      <c r="D1528" s="78"/>
      <c r="E1528" s="78"/>
      <c r="F1528" s="78"/>
      <c r="G1528" s="78"/>
      <c r="H1528" s="78"/>
      <c r="I1528" s="78"/>
      <c r="J1528" s="78"/>
      <c r="K1528" s="78"/>
      <c r="L1528" s="78"/>
      <c r="M1528" s="78"/>
      <c r="N1528" s="78"/>
      <c r="O1528" s="78"/>
      <c r="P1528" s="78"/>
    </row>
    <row r="1529" spans="2:16" x14ac:dyDescent="0.5">
      <c r="B1529" s="78"/>
      <c r="C1529" s="78"/>
      <c r="D1529" s="78"/>
      <c r="E1529" s="78"/>
      <c r="F1529" s="78"/>
      <c r="G1529" s="78"/>
      <c r="H1529" s="78"/>
      <c r="I1529" s="78"/>
      <c r="J1529" s="78"/>
      <c r="K1529" s="78"/>
      <c r="L1529" s="78"/>
      <c r="M1529" s="78"/>
      <c r="N1529" s="78"/>
      <c r="O1529" s="78"/>
      <c r="P1529" s="78"/>
    </row>
    <row r="1530" spans="2:16" x14ac:dyDescent="0.5">
      <c r="B1530" s="78"/>
      <c r="C1530" s="78"/>
      <c r="D1530" s="78"/>
      <c r="E1530" s="78"/>
      <c r="F1530" s="78"/>
      <c r="G1530" s="78"/>
      <c r="H1530" s="78"/>
      <c r="I1530" s="78"/>
      <c r="J1530" s="78"/>
      <c r="K1530" s="78"/>
      <c r="L1530" s="78"/>
      <c r="M1530" s="78"/>
      <c r="N1530" s="78"/>
      <c r="O1530" s="78"/>
      <c r="P1530" s="78"/>
    </row>
    <row r="1531" spans="2:16" x14ac:dyDescent="0.5">
      <c r="B1531" s="78"/>
      <c r="C1531" s="78"/>
      <c r="D1531" s="78"/>
      <c r="E1531" s="78"/>
      <c r="F1531" s="78"/>
      <c r="G1531" s="78"/>
      <c r="H1531" s="78"/>
      <c r="I1531" s="78"/>
      <c r="J1531" s="78"/>
      <c r="K1531" s="78"/>
      <c r="L1531" s="78"/>
      <c r="M1531" s="78"/>
      <c r="N1531" s="78"/>
      <c r="O1531" s="78"/>
      <c r="P1531" s="78"/>
    </row>
    <row r="1532" spans="2:16" x14ac:dyDescent="0.5">
      <c r="B1532" s="78"/>
      <c r="C1532" s="78"/>
      <c r="D1532" s="78"/>
      <c r="E1532" s="78"/>
      <c r="F1532" s="78"/>
      <c r="G1532" s="78"/>
      <c r="H1532" s="78"/>
      <c r="I1532" s="78"/>
      <c r="J1532" s="78"/>
      <c r="K1532" s="78"/>
      <c r="L1532" s="78"/>
      <c r="M1532" s="78"/>
      <c r="N1532" s="78"/>
      <c r="O1532" s="78"/>
      <c r="P1532" s="78"/>
    </row>
    <row r="1533" spans="2:16" x14ac:dyDescent="0.5">
      <c r="B1533" s="78"/>
      <c r="C1533" s="78"/>
      <c r="D1533" s="78"/>
      <c r="E1533" s="78"/>
      <c r="F1533" s="78"/>
      <c r="G1533" s="78"/>
      <c r="H1533" s="78"/>
      <c r="I1533" s="78"/>
      <c r="J1533" s="78"/>
      <c r="K1533" s="78"/>
      <c r="L1533" s="78"/>
      <c r="M1533" s="78"/>
      <c r="N1533" s="78"/>
      <c r="O1533" s="78"/>
      <c r="P1533" s="78"/>
    </row>
    <row r="1534" spans="2:16" x14ac:dyDescent="0.5">
      <c r="B1534" s="78"/>
      <c r="C1534" s="78"/>
      <c r="D1534" s="78"/>
      <c r="E1534" s="78"/>
      <c r="F1534" s="78"/>
      <c r="G1534" s="78"/>
      <c r="H1534" s="78"/>
      <c r="I1534" s="78"/>
      <c r="J1534" s="78"/>
      <c r="K1534" s="78"/>
      <c r="L1534" s="78"/>
      <c r="M1534" s="78"/>
      <c r="N1534" s="78"/>
      <c r="O1534" s="78"/>
      <c r="P1534" s="78"/>
    </row>
    <row r="1535" spans="2:16" x14ac:dyDescent="0.5">
      <c r="B1535" s="78"/>
      <c r="C1535" s="78"/>
      <c r="D1535" s="78"/>
      <c r="E1535" s="78"/>
      <c r="F1535" s="78"/>
      <c r="G1535" s="78"/>
      <c r="H1535" s="78"/>
      <c r="I1535" s="78"/>
      <c r="J1535" s="78"/>
      <c r="K1535" s="78"/>
      <c r="L1535" s="78"/>
      <c r="M1535" s="78"/>
      <c r="N1535" s="78"/>
      <c r="O1535" s="78"/>
      <c r="P1535" s="78"/>
    </row>
    <row r="1536" spans="2:16" x14ac:dyDescent="0.5">
      <c r="B1536" s="78"/>
      <c r="C1536" s="78"/>
      <c r="D1536" s="78"/>
      <c r="E1536" s="78"/>
      <c r="F1536" s="78"/>
      <c r="G1536" s="78"/>
      <c r="H1536" s="78"/>
      <c r="I1536" s="78"/>
      <c r="J1536" s="78"/>
      <c r="K1536" s="78"/>
      <c r="L1536" s="78"/>
      <c r="M1536" s="78"/>
      <c r="N1536" s="78"/>
      <c r="O1536" s="78"/>
      <c r="P1536" s="78"/>
    </row>
    <row r="1537" spans="2:16" x14ac:dyDescent="0.5">
      <c r="B1537" s="78"/>
      <c r="C1537" s="78"/>
      <c r="D1537" s="78"/>
      <c r="E1537" s="78"/>
      <c r="F1537" s="78"/>
      <c r="G1537" s="78"/>
      <c r="H1537" s="78"/>
      <c r="I1537" s="78"/>
      <c r="J1537" s="78"/>
      <c r="K1537" s="78"/>
      <c r="L1537" s="78"/>
      <c r="M1537" s="78"/>
      <c r="N1537" s="78"/>
      <c r="O1537" s="78"/>
      <c r="P1537" s="78"/>
    </row>
    <row r="1538" spans="2:16" x14ac:dyDescent="0.5">
      <c r="B1538" s="78"/>
      <c r="C1538" s="78"/>
      <c r="D1538" s="78"/>
      <c r="E1538" s="78"/>
      <c r="F1538" s="78"/>
      <c r="G1538" s="78"/>
      <c r="H1538" s="78"/>
      <c r="I1538" s="78"/>
      <c r="J1538" s="78"/>
      <c r="K1538" s="78"/>
      <c r="L1538" s="78"/>
      <c r="M1538" s="78"/>
      <c r="N1538" s="78"/>
      <c r="O1538" s="78"/>
      <c r="P1538" s="78"/>
    </row>
    <row r="1539" spans="2:16" x14ac:dyDescent="0.5">
      <c r="B1539" s="78"/>
      <c r="C1539" s="78"/>
      <c r="D1539" s="78"/>
      <c r="E1539" s="78"/>
      <c r="F1539" s="78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</row>
    <row r="1540" spans="2:16" x14ac:dyDescent="0.5">
      <c r="B1540" s="78"/>
      <c r="C1540" s="78"/>
      <c r="D1540" s="78"/>
      <c r="E1540" s="78"/>
      <c r="F1540" s="78"/>
      <c r="G1540" s="78"/>
      <c r="H1540" s="78"/>
      <c r="I1540" s="78"/>
      <c r="J1540" s="78"/>
      <c r="K1540" s="78"/>
      <c r="L1540" s="78"/>
      <c r="M1540" s="78"/>
      <c r="N1540" s="78"/>
      <c r="O1540" s="78"/>
      <c r="P1540" s="78"/>
    </row>
    <row r="1541" spans="2:16" x14ac:dyDescent="0.5">
      <c r="B1541" s="78"/>
      <c r="C1541" s="78"/>
      <c r="D1541" s="78"/>
      <c r="E1541" s="78"/>
      <c r="F1541" s="78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</row>
    <row r="1542" spans="2:16" x14ac:dyDescent="0.5">
      <c r="B1542" s="78"/>
      <c r="C1542" s="78"/>
      <c r="D1542" s="78"/>
      <c r="E1542" s="78"/>
      <c r="F1542" s="78"/>
      <c r="G1542" s="78"/>
      <c r="H1542" s="78"/>
      <c r="I1542" s="78"/>
      <c r="J1542" s="78"/>
      <c r="K1542" s="78"/>
      <c r="L1542" s="78"/>
      <c r="M1542" s="78"/>
      <c r="N1542" s="78"/>
      <c r="O1542" s="78"/>
      <c r="P1542" s="78"/>
    </row>
    <row r="1543" spans="2:16" x14ac:dyDescent="0.5">
      <c r="B1543" s="78"/>
      <c r="C1543" s="78"/>
      <c r="D1543" s="78"/>
      <c r="E1543" s="78"/>
      <c r="F1543" s="78"/>
      <c r="G1543" s="78"/>
      <c r="H1543" s="78"/>
      <c r="I1543" s="78"/>
      <c r="J1543" s="78"/>
      <c r="K1543" s="78"/>
      <c r="L1543" s="78"/>
      <c r="M1543" s="78"/>
      <c r="N1543" s="78"/>
      <c r="O1543" s="78"/>
      <c r="P1543" s="78"/>
    </row>
    <row r="1544" spans="2:16" x14ac:dyDescent="0.5">
      <c r="B1544" s="78"/>
      <c r="C1544" s="78"/>
      <c r="D1544" s="78"/>
      <c r="E1544" s="78"/>
      <c r="F1544" s="78"/>
      <c r="G1544" s="78"/>
      <c r="H1544" s="78"/>
      <c r="I1544" s="78"/>
      <c r="J1544" s="78"/>
      <c r="K1544" s="78"/>
      <c r="L1544" s="78"/>
      <c r="M1544" s="78"/>
      <c r="N1544" s="78"/>
      <c r="O1544" s="78"/>
      <c r="P1544" s="78"/>
    </row>
    <row r="1545" spans="2:16" x14ac:dyDescent="0.5">
      <c r="B1545" s="78"/>
      <c r="C1545" s="78"/>
      <c r="D1545" s="78"/>
      <c r="E1545" s="78"/>
      <c r="F1545" s="78"/>
      <c r="G1545" s="78"/>
      <c r="H1545" s="78"/>
      <c r="I1545" s="78"/>
      <c r="J1545" s="78"/>
      <c r="K1545" s="78"/>
      <c r="L1545" s="78"/>
      <c r="M1545" s="78"/>
      <c r="N1545" s="78"/>
      <c r="O1545" s="78"/>
      <c r="P1545" s="78"/>
    </row>
    <row r="1546" spans="2:16" x14ac:dyDescent="0.5">
      <c r="B1546" s="78"/>
      <c r="C1546" s="78"/>
      <c r="D1546" s="78"/>
      <c r="E1546" s="78"/>
      <c r="F1546" s="78"/>
      <c r="G1546" s="78"/>
      <c r="H1546" s="78"/>
      <c r="I1546" s="78"/>
      <c r="J1546" s="78"/>
      <c r="K1546" s="78"/>
      <c r="L1546" s="78"/>
      <c r="M1546" s="78"/>
      <c r="N1546" s="78"/>
      <c r="O1546" s="78"/>
      <c r="P1546" s="78"/>
    </row>
    <row r="1547" spans="2:16" x14ac:dyDescent="0.5">
      <c r="B1547" s="78"/>
      <c r="C1547" s="78"/>
      <c r="D1547" s="78"/>
      <c r="E1547" s="78"/>
      <c r="F1547" s="78"/>
      <c r="G1547" s="78"/>
      <c r="H1547" s="78"/>
      <c r="I1547" s="78"/>
      <c r="J1547" s="78"/>
      <c r="K1547" s="78"/>
      <c r="L1547" s="78"/>
      <c r="M1547" s="78"/>
      <c r="N1547" s="78"/>
      <c r="O1547" s="78"/>
      <c r="P1547" s="78"/>
    </row>
    <row r="1548" spans="2:16" x14ac:dyDescent="0.5">
      <c r="B1548" s="78"/>
      <c r="C1548" s="78"/>
      <c r="D1548" s="78"/>
      <c r="E1548" s="78"/>
      <c r="F1548" s="78"/>
      <c r="G1548" s="78"/>
      <c r="H1548" s="78"/>
      <c r="I1548" s="78"/>
      <c r="J1548" s="78"/>
      <c r="K1548" s="78"/>
      <c r="L1548" s="78"/>
      <c r="M1548" s="78"/>
      <c r="N1548" s="78"/>
      <c r="O1548" s="78"/>
      <c r="P1548" s="78"/>
    </row>
    <row r="1549" spans="2:16" x14ac:dyDescent="0.5">
      <c r="B1549" s="78"/>
      <c r="C1549" s="78"/>
      <c r="D1549" s="78"/>
      <c r="E1549" s="78"/>
      <c r="F1549" s="78"/>
      <c r="G1549" s="78"/>
      <c r="H1549" s="78"/>
      <c r="I1549" s="78"/>
      <c r="J1549" s="78"/>
      <c r="K1549" s="78"/>
      <c r="L1549" s="78"/>
      <c r="M1549" s="78"/>
      <c r="N1549" s="78"/>
      <c r="O1549" s="78"/>
      <c r="P1549" s="78"/>
    </row>
    <row r="1550" spans="2:16" x14ac:dyDescent="0.5">
      <c r="B1550" s="78"/>
      <c r="C1550" s="78"/>
      <c r="D1550" s="78"/>
      <c r="E1550" s="78"/>
      <c r="F1550" s="78"/>
      <c r="G1550" s="78"/>
      <c r="H1550" s="78"/>
      <c r="I1550" s="78"/>
      <c r="J1550" s="78"/>
      <c r="K1550" s="78"/>
      <c r="L1550" s="78"/>
      <c r="M1550" s="78"/>
      <c r="N1550" s="78"/>
      <c r="O1550" s="78"/>
      <c r="P1550" s="78"/>
    </row>
    <row r="1551" spans="2:16" x14ac:dyDescent="0.5">
      <c r="B1551" s="78"/>
      <c r="C1551" s="78"/>
      <c r="D1551" s="78"/>
      <c r="E1551" s="78"/>
      <c r="F1551" s="78"/>
      <c r="G1551" s="78"/>
      <c r="H1551" s="78"/>
      <c r="I1551" s="78"/>
      <c r="J1551" s="78"/>
      <c r="K1551" s="78"/>
      <c r="L1551" s="78"/>
      <c r="M1551" s="78"/>
      <c r="N1551" s="78"/>
      <c r="O1551" s="78"/>
      <c r="P1551" s="78"/>
    </row>
    <row r="1552" spans="2:16" x14ac:dyDescent="0.5">
      <c r="B1552" s="78"/>
      <c r="C1552" s="78"/>
      <c r="D1552" s="78"/>
      <c r="E1552" s="78"/>
      <c r="F1552" s="78"/>
      <c r="G1552" s="78"/>
      <c r="H1552" s="78"/>
      <c r="I1552" s="78"/>
      <c r="J1552" s="78"/>
      <c r="K1552" s="78"/>
      <c r="L1552" s="78"/>
      <c r="M1552" s="78"/>
      <c r="N1552" s="78"/>
      <c r="O1552" s="78"/>
      <c r="P1552" s="78"/>
    </row>
    <row r="1553" spans="2:16" x14ac:dyDescent="0.5">
      <c r="B1553" s="78"/>
      <c r="C1553" s="78"/>
      <c r="D1553" s="78"/>
      <c r="E1553" s="78"/>
      <c r="F1553" s="78"/>
      <c r="G1553" s="78"/>
      <c r="H1553" s="78"/>
      <c r="I1553" s="78"/>
      <c r="J1553" s="78"/>
      <c r="K1553" s="78"/>
      <c r="L1553" s="78"/>
      <c r="M1553" s="78"/>
      <c r="N1553" s="78"/>
      <c r="O1553" s="78"/>
      <c r="P1553" s="78"/>
    </row>
    <row r="1554" spans="2:16" x14ac:dyDescent="0.5">
      <c r="B1554" s="78"/>
      <c r="C1554" s="78"/>
      <c r="D1554" s="78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8"/>
      <c r="P1554" s="78"/>
    </row>
    <row r="1555" spans="2:16" x14ac:dyDescent="0.5">
      <c r="B1555" s="78"/>
      <c r="C1555" s="78"/>
      <c r="D1555" s="78"/>
      <c r="E1555" s="78"/>
      <c r="F1555" s="78"/>
      <c r="G1555" s="78"/>
      <c r="H1555" s="78"/>
      <c r="I1555" s="78"/>
      <c r="J1555" s="78"/>
      <c r="K1555" s="78"/>
      <c r="L1555" s="78"/>
      <c r="M1555" s="78"/>
      <c r="N1555" s="78"/>
      <c r="O1555" s="78"/>
      <c r="P1555" s="78"/>
    </row>
    <row r="1556" spans="2:16" x14ac:dyDescent="0.5">
      <c r="B1556" s="78"/>
      <c r="C1556" s="78"/>
      <c r="D1556" s="78"/>
      <c r="E1556" s="78"/>
      <c r="F1556" s="78"/>
      <c r="G1556" s="78"/>
      <c r="H1556" s="78"/>
      <c r="I1556" s="78"/>
      <c r="J1556" s="78"/>
      <c r="K1556" s="78"/>
      <c r="L1556" s="78"/>
      <c r="M1556" s="78"/>
      <c r="N1556" s="78"/>
      <c r="O1556" s="78"/>
      <c r="P1556" s="78"/>
    </row>
    <row r="1557" spans="2:16" x14ac:dyDescent="0.5">
      <c r="B1557" s="78"/>
      <c r="C1557" s="78"/>
      <c r="D1557" s="78"/>
      <c r="E1557" s="78"/>
      <c r="F1557" s="78"/>
      <c r="G1557" s="78"/>
      <c r="H1557" s="78"/>
      <c r="I1557" s="78"/>
      <c r="J1557" s="78"/>
      <c r="K1557" s="78"/>
      <c r="L1557" s="78"/>
      <c r="M1557" s="78"/>
      <c r="N1557" s="78"/>
      <c r="O1557" s="78"/>
      <c r="P1557" s="78"/>
    </row>
    <row r="1558" spans="2:16" x14ac:dyDescent="0.5">
      <c r="B1558" s="78"/>
      <c r="C1558" s="78"/>
      <c r="D1558" s="78"/>
      <c r="E1558" s="78"/>
      <c r="F1558" s="78"/>
      <c r="G1558" s="78"/>
      <c r="H1558" s="78"/>
      <c r="I1558" s="78"/>
      <c r="J1558" s="78"/>
      <c r="K1558" s="78"/>
      <c r="L1558" s="78"/>
      <c r="M1558" s="78"/>
      <c r="N1558" s="78"/>
      <c r="O1558" s="78"/>
      <c r="P1558" s="78"/>
    </row>
    <row r="1559" spans="2:16" x14ac:dyDescent="0.5">
      <c r="B1559" s="78"/>
      <c r="C1559" s="78"/>
      <c r="D1559" s="78"/>
      <c r="E1559" s="78"/>
      <c r="F1559" s="78"/>
      <c r="G1559" s="78"/>
      <c r="H1559" s="78"/>
      <c r="I1559" s="78"/>
      <c r="J1559" s="78"/>
      <c r="K1559" s="78"/>
      <c r="L1559" s="78"/>
      <c r="M1559" s="78"/>
      <c r="N1559" s="78"/>
      <c r="O1559" s="78"/>
      <c r="P1559" s="78"/>
    </row>
    <row r="1560" spans="2:16" x14ac:dyDescent="0.5">
      <c r="B1560" s="78"/>
      <c r="C1560" s="78"/>
      <c r="D1560" s="78"/>
      <c r="E1560" s="78"/>
      <c r="F1560" s="78"/>
      <c r="G1560" s="78"/>
      <c r="H1560" s="78"/>
      <c r="I1560" s="78"/>
      <c r="J1560" s="78"/>
      <c r="K1560" s="78"/>
      <c r="L1560" s="78"/>
      <c r="M1560" s="78"/>
      <c r="N1560" s="78"/>
      <c r="O1560" s="78"/>
      <c r="P1560" s="78"/>
    </row>
    <row r="1561" spans="2:16" x14ac:dyDescent="0.5">
      <c r="B1561" s="78"/>
      <c r="C1561" s="78"/>
      <c r="D1561" s="78"/>
      <c r="E1561" s="78"/>
      <c r="F1561" s="78"/>
      <c r="G1561" s="78"/>
      <c r="H1561" s="78"/>
      <c r="I1561" s="78"/>
      <c r="J1561" s="78"/>
      <c r="K1561" s="78"/>
      <c r="L1561" s="78"/>
      <c r="M1561" s="78"/>
      <c r="N1561" s="78"/>
      <c r="O1561" s="78"/>
      <c r="P1561" s="78"/>
    </row>
    <row r="1562" spans="2:16" x14ac:dyDescent="0.5">
      <c r="B1562" s="78"/>
      <c r="C1562" s="78"/>
      <c r="D1562" s="78"/>
      <c r="E1562" s="78"/>
      <c r="F1562" s="78"/>
      <c r="G1562" s="78"/>
      <c r="H1562" s="78"/>
      <c r="I1562" s="78"/>
      <c r="J1562" s="78"/>
      <c r="K1562" s="78"/>
      <c r="L1562" s="78"/>
      <c r="M1562" s="78"/>
      <c r="N1562" s="78"/>
      <c r="O1562" s="78"/>
      <c r="P1562" s="78"/>
    </row>
    <row r="1563" spans="2:16" x14ac:dyDescent="0.5">
      <c r="B1563" s="78"/>
      <c r="C1563" s="78"/>
      <c r="D1563" s="78"/>
      <c r="E1563" s="78"/>
      <c r="F1563" s="78"/>
      <c r="G1563" s="78"/>
      <c r="H1563" s="78"/>
      <c r="I1563" s="78"/>
      <c r="J1563" s="78"/>
      <c r="K1563" s="78"/>
      <c r="L1563" s="78"/>
      <c r="M1563" s="78"/>
      <c r="N1563" s="78"/>
      <c r="O1563" s="78"/>
      <c r="P1563" s="78"/>
    </row>
    <row r="1564" spans="2:16" x14ac:dyDescent="0.5">
      <c r="B1564" s="78"/>
      <c r="C1564" s="78"/>
      <c r="D1564" s="78"/>
      <c r="E1564" s="78"/>
      <c r="F1564" s="78"/>
      <c r="G1564" s="78"/>
      <c r="H1564" s="78"/>
      <c r="I1564" s="78"/>
      <c r="J1564" s="78"/>
      <c r="K1564" s="78"/>
      <c r="L1564" s="78"/>
      <c r="M1564" s="78"/>
      <c r="N1564" s="78"/>
      <c r="O1564" s="78"/>
      <c r="P1564" s="78"/>
    </row>
    <row r="1565" spans="2:16" x14ac:dyDescent="0.5">
      <c r="B1565" s="78"/>
      <c r="C1565" s="78"/>
      <c r="D1565" s="78"/>
      <c r="E1565" s="78"/>
      <c r="F1565" s="78"/>
      <c r="G1565" s="78"/>
      <c r="H1565" s="78"/>
      <c r="I1565" s="78"/>
      <c r="J1565" s="78"/>
      <c r="K1565" s="78"/>
      <c r="L1565" s="78"/>
      <c r="M1565" s="78"/>
      <c r="N1565" s="78"/>
      <c r="O1565" s="78"/>
      <c r="P1565" s="78"/>
    </row>
    <row r="1566" spans="2:16" x14ac:dyDescent="0.5">
      <c r="B1566" s="78"/>
      <c r="C1566" s="78"/>
      <c r="D1566" s="78"/>
      <c r="E1566" s="78"/>
      <c r="F1566" s="78"/>
      <c r="G1566" s="78"/>
      <c r="H1566" s="78"/>
      <c r="I1566" s="78"/>
      <c r="J1566" s="78"/>
      <c r="K1566" s="78"/>
      <c r="L1566" s="78"/>
      <c r="M1566" s="78"/>
      <c r="N1566" s="78"/>
      <c r="O1566" s="78"/>
      <c r="P1566" s="78"/>
    </row>
    <row r="1567" spans="2:16" x14ac:dyDescent="0.5">
      <c r="B1567" s="78"/>
      <c r="C1567" s="78"/>
      <c r="D1567" s="78"/>
      <c r="E1567" s="78"/>
      <c r="F1567" s="78"/>
      <c r="G1567" s="78"/>
      <c r="H1567" s="78"/>
      <c r="I1567" s="78"/>
      <c r="J1567" s="78"/>
      <c r="K1567" s="78"/>
      <c r="L1567" s="78"/>
      <c r="M1567" s="78"/>
      <c r="N1567" s="78"/>
      <c r="O1567" s="78"/>
      <c r="P1567" s="78"/>
    </row>
    <row r="1568" spans="2:16" x14ac:dyDescent="0.5">
      <c r="B1568" s="78"/>
      <c r="C1568" s="78"/>
      <c r="D1568" s="78"/>
      <c r="E1568" s="78"/>
      <c r="F1568" s="78"/>
      <c r="G1568" s="78"/>
      <c r="H1568" s="78"/>
      <c r="I1568" s="78"/>
      <c r="J1568" s="78"/>
      <c r="K1568" s="78"/>
      <c r="L1568" s="78"/>
      <c r="M1568" s="78"/>
      <c r="N1568" s="78"/>
      <c r="O1568" s="78"/>
      <c r="P1568" s="78"/>
    </row>
    <row r="1569" spans="2:16" x14ac:dyDescent="0.5">
      <c r="B1569" s="78"/>
      <c r="C1569" s="78"/>
      <c r="D1569" s="78"/>
      <c r="E1569" s="78"/>
      <c r="F1569" s="78"/>
      <c r="G1569" s="78"/>
      <c r="H1569" s="78"/>
      <c r="I1569" s="78"/>
      <c r="J1569" s="78"/>
      <c r="K1569" s="78"/>
      <c r="L1569" s="78"/>
      <c r="M1569" s="78"/>
      <c r="N1569" s="78"/>
      <c r="O1569" s="78"/>
      <c r="P1569" s="78"/>
    </row>
    <row r="1570" spans="2:16" x14ac:dyDescent="0.5">
      <c r="B1570" s="78"/>
      <c r="C1570" s="78"/>
      <c r="D1570" s="78"/>
      <c r="E1570" s="78"/>
      <c r="F1570" s="78"/>
      <c r="G1570" s="78"/>
      <c r="H1570" s="78"/>
      <c r="I1570" s="78"/>
      <c r="J1570" s="78"/>
      <c r="K1570" s="78"/>
      <c r="L1570" s="78"/>
      <c r="M1570" s="78"/>
      <c r="N1570" s="78"/>
      <c r="O1570" s="78"/>
      <c r="P1570" s="78"/>
    </row>
    <row r="1571" spans="2:16" x14ac:dyDescent="0.5">
      <c r="B1571" s="78"/>
      <c r="C1571" s="78"/>
      <c r="D1571" s="78"/>
      <c r="E1571" s="78"/>
      <c r="F1571" s="78"/>
      <c r="G1571" s="78"/>
      <c r="H1571" s="78"/>
      <c r="I1571" s="78"/>
      <c r="J1571" s="78"/>
      <c r="K1571" s="78"/>
      <c r="L1571" s="78"/>
      <c r="M1571" s="78"/>
      <c r="N1571" s="78"/>
      <c r="O1571" s="78"/>
      <c r="P1571" s="78"/>
    </row>
    <row r="1572" spans="2:16" x14ac:dyDescent="0.5">
      <c r="B1572" s="78"/>
      <c r="C1572" s="78"/>
      <c r="D1572" s="78"/>
      <c r="E1572" s="78"/>
      <c r="F1572" s="78"/>
      <c r="G1572" s="78"/>
      <c r="H1572" s="78"/>
      <c r="I1572" s="78"/>
      <c r="J1572" s="78"/>
      <c r="K1572" s="78"/>
      <c r="L1572" s="78"/>
      <c r="M1572" s="78"/>
      <c r="N1572" s="78"/>
      <c r="O1572" s="78"/>
      <c r="P1572" s="78"/>
    </row>
    <row r="1573" spans="2:16" x14ac:dyDescent="0.5">
      <c r="B1573" s="78"/>
      <c r="C1573" s="78"/>
      <c r="D1573" s="78"/>
      <c r="E1573" s="78"/>
      <c r="F1573" s="78"/>
      <c r="G1573" s="78"/>
      <c r="H1573" s="78"/>
      <c r="I1573" s="78"/>
      <c r="J1573" s="78"/>
      <c r="K1573" s="78"/>
      <c r="L1573" s="78"/>
      <c r="M1573" s="78"/>
      <c r="N1573" s="78"/>
      <c r="O1573" s="78"/>
      <c r="P1573" s="78"/>
    </row>
    <row r="1574" spans="2:16" x14ac:dyDescent="0.5">
      <c r="B1574" s="78"/>
      <c r="C1574" s="78"/>
      <c r="D1574" s="78"/>
      <c r="E1574" s="78"/>
      <c r="F1574" s="78"/>
      <c r="G1574" s="78"/>
      <c r="H1574" s="78"/>
      <c r="I1574" s="78"/>
      <c r="J1574" s="78"/>
      <c r="K1574" s="78"/>
      <c r="L1574" s="78"/>
      <c r="M1574" s="78"/>
      <c r="N1574" s="78"/>
      <c r="O1574" s="78"/>
      <c r="P1574" s="78"/>
    </row>
    <row r="1575" spans="2:16" x14ac:dyDescent="0.5">
      <c r="B1575" s="78"/>
      <c r="C1575" s="78"/>
      <c r="D1575" s="78"/>
      <c r="E1575" s="78"/>
      <c r="F1575" s="78"/>
      <c r="G1575" s="78"/>
      <c r="H1575" s="78"/>
      <c r="I1575" s="78"/>
      <c r="J1575" s="78"/>
      <c r="K1575" s="78"/>
      <c r="L1575" s="78"/>
      <c r="M1575" s="78"/>
      <c r="N1575" s="78"/>
      <c r="O1575" s="78"/>
      <c r="P1575" s="78"/>
    </row>
    <row r="1576" spans="2:16" x14ac:dyDescent="0.5">
      <c r="B1576" s="78"/>
      <c r="C1576" s="78"/>
      <c r="D1576" s="78"/>
      <c r="E1576" s="78"/>
      <c r="F1576" s="78"/>
      <c r="G1576" s="78"/>
      <c r="H1576" s="78"/>
      <c r="I1576" s="78"/>
      <c r="J1576" s="78"/>
      <c r="K1576" s="78"/>
      <c r="L1576" s="78"/>
      <c r="M1576" s="78"/>
      <c r="N1576" s="78"/>
      <c r="O1576" s="78"/>
      <c r="P1576" s="78"/>
    </row>
    <row r="1577" spans="2:16" x14ac:dyDescent="0.5">
      <c r="B1577" s="78"/>
      <c r="C1577" s="78"/>
      <c r="D1577" s="78"/>
      <c r="E1577" s="78"/>
      <c r="F1577" s="78"/>
      <c r="G1577" s="78"/>
      <c r="H1577" s="78"/>
      <c r="I1577" s="78"/>
      <c r="J1577" s="78"/>
      <c r="K1577" s="78"/>
      <c r="L1577" s="78"/>
      <c r="M1577" s="78"/>
      <c r="N1577" s="78"/>
      <c r="O1577" s="78"/>
      <c r="P1577" s="78"/>
    </row>
    <row r="1578" spans="2:16" x14ac:dyDescent="0.5">
      <c r="B1578" s="78"/>
      <c r="C1578" s="78"/>
      <c r="D1578" s="78"/>
      <c r="E1578" s="78"/>
      <c r="F1578" s="78"/>
      <c r="G1578" s="78"/>
      <c r="H1578" s="78"/>
      <c r="I1578" s="78"/>
      <c r="J1578" s="78"/>
      <c r="K1578" s="78"/>
      <c r="L1578" s="78"/>
      <c r="M1578" s="78"/>
      <c r="N1578" s="78"/>
      <c r="O1578" s="78"/>
      <c r="P1578" s="78"/>
    </row>
    <row r="1579" spans="2:16" x14ac:dyDescent="0.5">
      <c r="B1579" s="78"/>
      <c r="C1579" s="78"/>
      <c r="D1579" s="78"/>
      <c r="E1579" s="78"/>
      <c r="F1579" s="78"/>
      <c r="G1579" s="78"/>
      <c r="H1579" s="78"/>
      <c r="I1579" s="78"/>
      <c r="J1579" s="78"/>
      <c r="K1579" s="78"/>
      <c r="L1579" s="78"/>
      <c r="M1579" s="78"/>
      <c r="N1579" s="78"/>
      <c r="O1579" s="78"/>
      <c r="P1579" s="78"/>
    </row>
    <row r="1580" spans="2:16" x14ac:dyDescent="0.5">
      <c r="B1580" s="78"/>
      <c r="C1580" s="78"/>
      <c r="D1580" s="78"/>
      <c r="E1580" s="78"/>
      <c r="F1580" s="78"/>
      <c r="G1580" s="78"/>
      <c r="H1580" s="78"/>
      <c r="I1580" s="78"/>
      <c r="J1580" s="78"/>
      <c r="K1580" s="78"/>
      <c r="L1580" s="78"/>
      <c r="M1580" s="78"/>
      <c r="N1580" s="78"/>
      <c r="O1580" s="78"/>
      <c r="P1580" s="78"/>
    </row>
    <row r="1581" spans="2:16" x14ac:dyDescent="0.5">
      <c r="B1581" s="78"/>
      <c r="C1581" s="78"/>
      <c r="D1581" s="78"/>
      <c r="E1581" s="78"/>
      <c r="F1581" s="78"/>
      <c r="G1581" s="78"/>
      <c r="H1581" s="78"/>
      <c r="I1581" s="78"/>
      <c r="J1581" s="78"/>
      <c r="K1581" s="78"/>
      <c r="L1581" s="78"/>
      <c r="M1581" s="78"/>
      <c r="N1581" s="78"/>
      <c r="O1581" s="78"/>
      <c r="P1581" s="78"/>
    </row>
    <row r="1582" spans="2:16" x14ac:dyDescent="0.5">
      <c r="B1582" s="78"/>
      <c r="C1582" s="78"/>
      <c r="D1582" s="78"/>
      <c r="E1582" s="78"/>
      <c r="F1582" s="78"/>
      <c r="G1582" s="78"/>
      <c r="H1582" s="78"/>
      <c r="I1582" s="78"/>
      <c r="J1582" s="78"/>
      <c r="K1582" s="78"/>
      <c r="L1582" s="78"/>
      <c r="M1582" s="78"/>
      <c r="N1582" s="78"/>
      <c r="O1582" s="78"/>
      <c r="P1582" s="78"/>
    </row>
    <row r="1583" spans="2:16" x14ac:dyDescent="0.5">
      <c r="B1583" s="78"/>
      <c r="C1583" s="78"/>
      <c r="D1583" s="78"/>
      <c r="E1583" s="78"/>
      <c r="F1583" s="78"/>
      <c r="G1583" s="78"/>
      <c r="H1583" s="78"/>
      <c r="I1583" s="78"/>
      <c r="J1583" s="78"/>
      <c r="K1583" s="78"/>
      <c r="L1583" s="78"/>
      <c r="M1583" s="78"/>
      <c r="N1583" s="78"/>
      <c r="O1583" s="78"/>
      <c r="P1583" s="78"/>
    </row>
    <row r="1584" spans="2:16" x14ac:dyDescent="0.5">
      <c r="B1584" s="78"/>
      <c r="C1584" s="78"/>
      <c r="D1584" s="78"/>
      <c r="E1584" s="78"/>
      <c r="F1584" s="78"/>
      <c r="G1584" s="78"/>
      <c r="H1584" s="78"/>
      <c r="I1584" s="78"/>
      <c r="J1584" s="78"/>
      <c r="K1584" s="78"/>
      <c r="L1584" s="78"/>
      <c r="M1584" s="78"/>
      <c r="N1584" s="78"/>
      <c r="O1584" s="78"/>
      <c r="P1584" s="78"/>
    </row>
    <row r="1585" spans="2:16" x14ac:dyDescent="0.5">
      <c r="B1585" s="78"/>
      <c r="C1585" s="78"/>
      <c r="D1585" s="78"/>
      <c r="E1585" s="78"/>
      <c r="F1585" s="78"/>
      <c r="G1585" s="78"/>
      <c r="H1585" s="78"/>
      <c r="I1585" s="78"/>
      <c r="J1585" s="78"/>
      <c r="K1585" s="78"/>
      <c r="L1585" s="78"/>
      <c r="M1585" s="78"/>
      <c r="N1585" s="78"/>
      <c r="O1585" s="78"/>
      <c r="P1585" s="78"/>
    </row>
    <row r="1586" spans="2:16" x14ac:dyDescent="0.5">
      <c r="B1586" s="78"/>
      <c r="C1586" s="78"/>
      <c r="D1586" s="78"/>
      <c r="E1586" s="78"/>
      <c r="F1586" s="78"/>
      <c r="G1586" s="78"/>
      <c r="H1586" s="78"/>
      <c r="I1586" s="78"/>
      <c r="J1586" s="78"/>
      <c r="K1586" s="78"/>
      <c r="L1586" s="78"/>
      <c r="M1586" s="78"/>
      <c r="N1586" s="78"/>
      <c r="O1586" s="78"/>
      <c r="P1586" s="78"/>
    </row>
    <row r="1587" spans="2:16" x14ac:dyDescent="0.5">
      <c r="B1587" s="78"/>
      <c r="C1587" s="78"/>
      <c r="D1587" s="78"/>
      <c r="E1587" s="78"/>
      <c r="F1587" s="78"/>
      <c r="G1587" s="78"/>
      <c r="H1587" s="78"/>
      <c r="I1587" s="78"/>
      <c r="J1587" s="78"/>
      <c r="K1587" s="78"/>
      <c r="L1587" s="78"/>
      <c r="M1587" s="78"/>
      <c r="N1587" s="78"/>
      <c r="O1587" s="78"/>
      <c r="P1587" s="78"/>
    </row>
    <row r="1588" spans="2:16" x14ac:dyDescent="0.5">
      <c r="B1588" s="78"/>
      <c r="C1588" s="78"/>
      <c r="D1588" s="78"/>
      <c r="E1588" s="78"/>
      <c r="F1588" s="78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</row>
    <row r="1589" spans="2:16" x14ac:dyDescent="0.5">
      <c r="B1589" s="78"/>
      <c r="C1589" s="78"/>
      <c r="D1589" s="78"/>
      <c r="E1589" s="78"/>
      <c r="F1589" s="78"/>
      <c r="G1589" s="78"/>
      <c r="H1589" s="78"/>
      <c r="I1589" s="78"/>
      <c r="J1589" s="78"/>
      <c r="K1589" s="78"/>
      <c r="L1589" s="78"/>
      <c r="M1589" s="78"/>
      <c r="N1589" s="78"/>
      <c r="O1589" s="78"/>
      <c r="P1589" s="78"/>
    </row>
    <row r="1590" spans="2:16" x14ac:dyDescent="0.5">
      <c r="B1590" s="78"/>
      <c r="C1590" s="78"/>
      <c r="D1590" s="78"/>
      <c r="E1590" s="78"/>
      <c r="F1590" s="78"/>
      <c r="G1590" s="78"/>
      <c r="H1590" s="78"/>
      <c r="I1590" s="78"/>
      <c r="J1590" s="78"/>
      <c r="K1590" s="78"/>
      <c r="L1590" s="78"/>
      <c r="M1590" s="78"/>
      <c r="N1590" s="78"/>
      <c r="O1590" s="78"/>
      <c r="P1590" s="78"/>
    </row>
    <row r="1591" spans="2:16" x14ac:dyDescent="0.5">
      <c r="B1591" s="78"/>
      <c r="C1591" s="78"/>
      <c r="D1591" s="78"/>
      <c r="E1591" s="78"/>
      <c r="F1591" s="78"/>
      <c r="G1591" s="78"/>
      <c r="H1591" s="78"/>
      <c r="I1591" s="78"/>
      <c r="J1591" s="78"/>
      <c r="K1591" s="78"/>
      <c r="L1591" s="78"/>
      <c r="M1591" s="78"/>
      <c r="N1591" s="78"/>
      <c r="O1591" s="78"/>
      <c r="P1591" s="78"/>
    </row>
    <row r="1592" spans="2:16" x14ac:dyDescent="0.5">
      <c r="B1592" s="78"/>
      <c r="C1592" s="78"/>
      <c r="D1592" s="78"/>
      <c r="E1592" s="78"/>
      <c r="F1592" s="78"/>
      <c r="G1592" s="78"/>
      <c r="H1592" s="78"/>
      <c r="I1592" s="78"/>
      <c r="J1592" s="78"/>
      <c r="K1592" s="78"/>
      <c r="L1592" s="78"/>
      <c r="M1592" s="78"/>
      <c r="N1592" s="78"/>
      <c r="O1592" s="78"/>
      <c r="P1592" s="78"/>
    </row>
    <row r="1593" spans="2:16" x14ac:dyDescent="0.5">
      <c r="B1593" s="78"/>
      <c r="C1593" s="78"/>
      <c r="D1593" s="78"/>
      <c r="E1593" s="78"/>
      <c r="F1593" s="78"/>
      <c r="G1593" s="78"/>
      <c r="H1593" s="78"/>
      <c r="I1593" s="78"/>
      <c r="J1593" s="78"/>
      <c r="K1593" s="78"/>
      <c r="L1593" s="78"/>
      <c r="M1593" s="78"/>
      <c r="N1593" s="78"/>
      <c r="O1593" s="78"/>
      <c r="P1593" s="78"/>
    </row>
    <row r="1594" spans="2:16" x14ac:dyDescent="0.5">
      <c r="B1594" s="78"/>
      <c r="C1594" s="78"/>
      <c r="D1594" s="78"/>
      <c r="E1594" s="78"/>
      <c r="F1594" s="78"/>
      <c r="G1594" s="78"/>
      <c r="H1594" s="78"/>
      <c r="I1594" s="78"/>
      <c r="J1594" s="78"/>
      <c r="K1594" s="78"/>
      <c r="L1594" s="78"/>
      <c r="M1594" s="78"/>
      <c r="N1594" s="78"/>
      <c r="O1594" s="78"/>
      <c r="P1594" s="78"/>
    </row>
    <row r="1595" spans="2:16" x14ac:dyDescent="0.5">
      <c r="B1595" s="78"/>
      <c r="C1595" s="78"/>
      <c r="D1595" s="78"/>
      <c r="E1595" s="78"/>
      <c r="F1595" s="78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</row>
    <row r="1596" spans="2:16" x14ac:dyDescent="0.5">
      <c r="B1596" s="78"/>
      <c r="C1596" s="78"/>
      <c r="D1596" s="78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</row>
    <row r="1597" spans="2:16" x14ac:dyDescent="0.5">
      <c r="B1597" s="78"/>
      <c r="C1597" s="78"/>
      <c r="D1597" s="78"/>
      <c r="E1597" s="78"/>
      <c r="F1597" s="78"/>
      <c r="G1597" s="78"/>
      <c r="H1597" s="78"/>
      <c r="I1597" s="78"/>
      <c r="J1597" s="78"/>
      <c r="K1597" s="78"/>
      <c r="L1597" s="78"/>
      <c r="M1597" s="78"/>
      <c r="N1597" s="78"/>
      <c r="O1597" s="78"/>
      <c r="P1597" s="78"/>
    </row>
    <row r="1598" spans="2:16" x14ac:dyDescent="0.5">
      <c r="B1598" s="78"/>
      <c r="C1598" s="78"/>
      <c r="D1598" s="78"/>
      <c r="E1598" s="78"/>
      <c r="F1598" s="78"/>
      <c r="G1598" s="78"/>
      <c r="H1598" s="78"/>
      <c r="I1598" s="78"/>
      <c r="J1598" s="78"/>
      <c r="K1598" s="78"/>
      <c r="L1598" s="78"/>
      <c r="M1598" s="78"/>
      <c r="N1598" s="78"/>
      <c r="O1598" s="78"/>
      <c r="P1598" s="78"/>
    </row>
    <row r="1599" spans="2:16" x14ac:dyDescent="0.5">
      <c r="B1599" s="78"/>
      <c r="C1599" s="78"/>
      <c r="D1599" s="78"/>
      <c r="E1599" s="78"/>
      <c r="F1599" s="78"/>
      <c r="G1599" s="78"/>
      <c r="H1599" s="78"/>
      <c r="I1599" s="78"/>
      <c r="J1599" s="78"/>
      <c r="K1599" s="78"/>
      <c r="L1599" s="78"/>
      <c r="M1599" s="78"/>
      <c r="N1599" s="78"/>
      <c r="O1599" s="78"/>
      <c r="P1599" s="78"/>
    </row>
    <row r="1600" spans="2:16" x14ac:dyDescent="0.5">
      <c r="B1600" s="78"/>
      <c r="C1600" s="78"/>
      <c r="D1600" s="78"/>
      <c r="E1600" s="78"/>
      <c r="F1600" s="78"/>
      <c r="G1600" s="78"/>
      <c r="H1600" s="78"/>
      <c r="I1600" s="78"/>
      <c r="J1600" s="78"/>
      <c r="K1600" s="78"/>
      <c r="L1600" s="78"/>
      <c r="M1600" s="78"/>
      <c r="N1600" s="78"/>
      <c r="O1600" s="78"/>
      <c r="P1600" s="78"/>
    </row>
    <row r="1601" spans="2:16" x14ac:dyDescent="0.5">
      <c r="B1601" s="78"/>
      <c r="C1601" s="78"/>
      <c r="D1601" s="78"/>
      <c r="E1601" s="78"/>
      <c r="F1601" s="78"/>
      <c r="G1601" s="78"/>
      <c r="H1601" s="78"/>
      <c r="I1601" s="78"/>
      <c r="J1601" s="78"/>
      <c r="K1601" s="78"/>
      <c r="L1601" s="78"/>
      <c r="M1601" s="78"/>
      <c r="N1601" s="78"/>
      <c r="O1601" s="78"/>
      <c r="P1601" s="78"/>
    </row>
    <row r="1602" spans="2:16" x14ac:dyDescent="0.5">
      <c r="B1602" s="78"/>
      <c r="C1602" s="78"/>
      <c r="D1602" s="78"/>
      <c r="E1602" s="78"/>
      <c r="F1602" s="78"/>
      <c r="G1602" s="78"/>
      <c r="H1602" s="78"/>
      <c r="I1602" s="78"/>
      <c r="J1602" s="78"/>
      <c r="K1602" s="78"/>
      <c r="L1602" s="78"/>
      <c r="M1602" s="78"/>
      <c r="N1602" s="78"/>
      <c r="O1602" s="78"/>
      <c r="P1602" s="78"/>
    </row>
    <row r="1603" spans="2:16" x14ac:dyDescent="0.5">
      <c r="B1603" s="78"/>
      <c r="C1603" s="78"/>
      <c r="D1603" s="78"/>
      <c r="E1603" s="78"/>
      <c r="F1603" s="78"/>
      <c r="G1603" s="78"/>
      <c r="H1603" s="78"/>
      <c r="I1603" s="78"/>
      <c r="J1603" s="78"/>
      <c r="K1603" s="78"/>
      <c r="L1603" s="78"/>
      <c r="M1603" s="78"/>
      <c r="N1603" s="78"/>
      <c r="O1603" s="78"/>
      <c r="P1603" s="78"/>
    </row>
    <row r="1604" spans="2:16" x14ac:dyDescent="0.5">
      <c r="B1604" s="78"/>
      <c r="C1604" s="78"/>
      <c r="D1604" s="78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</row>
    <row r="1605" spans="2:16" x14ac:dyDescent="0.5">
      <c r="B1605" s="78"/>
      <c r="C1605" s="78"/>
      <c r="D1605" s="78"/>
      <c r="E1605" s="78"/>
      <c r="F1605" s="78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</row>
    <row r="1606" spans="2:16" x14ac:dyDescent="0.5">
      <c r="B1606" s="78"/>
      <c r="C1606" s="78"/>
      <c r="D1606" s="78"/>
      <c r="E1606" s="78"/>
      <c r="F1606" s="78"/>
      <c r="G1606" s="78"/>
      <c r="H1606" s="78"/>
      <c r="I1606" s="78"/>
      <c r="J1606" s="78"/>
      <c r="K1606" s="78"/>
      <c r="L1606" s="78"/>
      <c r="M1606" s="78"/>
      <c r="N1606" s="78"/>
      <c r="O1606" s="78"/>
      <c r="P1606" s="78"/>
    </row>
    <row r="1607" spans="2:16" x14ac:dyDescent="0.5">
      <c r="B1607" s="78"/>
      <c r="C1607" s="78"/>
      <c r="D1607" s="78"/>
      <c r="E1607" s="78"/>
      <c r="F1607" s="78"/>
      <c r="G1607" s="78"/>
      <c r="H1607" s="78"/>
      <c r="I1607" s="78"/>
      <c r="J1607" s="78"/>
      <c r="K1607" s="78"/>
      <c r="L1607" s="78"/>
      <c r="M1607" s="78"/>
      <c r="N1607" s="78"/>
      <c r="O1607" s="78"/>
      <c r="P1607" s="78"/>
    </row>
    <row r="1608" spans="2:16" x14ac:dyDescent="0.5">
      <c r="B1608" s="78"/>
      <c r="C1608" s="78"/>
      <c r="D1608" s="78"/>
      <c r="E1608" s="78"/>
      <c r="F1608" s="78"/>
      <c r="G1608" s="78"/>
      <c r="H1608" s="78"/>
      <c r="I1608" s="78"/>
      <c r="J1608" s="78"/>
      <c r="K1608" s="78"/>
      <c r="L1608" s="78"/>
      <c r="M1608" s="78"/>
      <c r="N1608" s="78"/>
      <c r="O1608" s="78"/>
      <c r="P1608" s="78"/>
    </row>
    <row r="1609" spans="2:16" x14ac:dyDescent="0.5">
      <c r="B1609" s="78"/>
      <c r="C1609" s="78"/>
      <c r="D1609" s="78"/>
      <c r="E1609" s="78"/>
      <c r="F1609" s="78"/>
      <c r="G1609" s="78"/>
      <c r="H1609" s="78"/>
      <c r="I1609" s="78"/>
      <c r="J1609" s="78"/>
      <c r="K1609" s="78"/>
      <c r="L1609" s="78"/>
      <c r="M1609" s="78"/>
      <c r="N1609" s="78"/>
      <c r="O1609" s="78"/>
      <c r="P1609" s="78"/>
    </row>
    <row r="1610" spans="2:16" x14ac:dyDescent="0.5">
      <c r="B1610" s="78"/>
      <c r="C1610" s="78"/>
      <c r="D1610" s="78"/>
      <c r="E1610" s="78"/>
      <c r="F1610" s="78"/>
      <c r="G1610" s="78"/>
      <c r="H1610" s="78"/>
      <c r="I1610" s="78"/>
      <c r="J1610" s="78"/>
      <c r="K1610" s="78"/>
      <c r="L1610" s="78"/>
      <c r="M1610" s="78"/>
      <c r="N1610" s="78"/>
      <c r="O1610" s="78"/>
      <c r="P1610" s="78"/>
    </row>
    <row r="1611" spans="2:16" x14ac:dyDescent="0.5">
      <c r="B1611" s="78"/>
      <c r="C1611" s="78"/>
      <c r="D1611" s="78"/>
      <c r="E1611" s="78"/>
      <c r="F1611" s="78"/>
      <c r="G1611" s="78"/>
      <c r="H1611" s="78"/>
      <c r="I1611" s="78"/>
      <c r="J1611" s="78"/>
      <c r="K1611" s="78"/>
      <c r="L1611" s="78"/>
      <c r="M1611" s="78"/>
      <c r="N1611" s="78"/>
      <c r="O1611" s="78"/>
      <c r="P1611" s="78"/>
    </row>
    <row r="1612" spans="2:16" x14ac:dyDescent="0.5">
      <c r="B1612" s="78"/>
      <c r="C1612" s="78"/>
      <c r="D1612" s="78"/>
      <c r="E1612" s="78"/>
      <c r="F1612" s="78"/>
      <c r="G1612" s="78"/>
      <c r="H1612" s="78"/>
      <c r="I1612" s="78"/>
      <c r="J1612" s="78"/>
      <c r="K1612" s="78"/>
      <c r="L1612" s="78"/>
      <c r="M1612" s="78"/>
      <c r="N1612" s="78"/>
      <c r="O1612" s="78"/>
      <c r="P1612" s="78"/>
    </row>
    <row r="1613" spans="2:16" x14ac:dyDescent="0.5">
      <c r="B1613" s="78"/>
      <c r="C1613" s="78"/>
      <c r="D1613" s="78"/>
      <c r="E1613" s="78"/>
      <c r="F1613" s="78"/>
      <c r="G1613" s="78"/>
      <c r="H1613" s="78"/>
      <c r="I1613" s="78"/>
      <c r="J1613" s="78"/>
      <c r="K1613" s="78"/>
      <c r="L1613" s="78"/>
      <c r="M1613" s="78"/>
      <c r="N1613" s="78"/>
      <c r="O1613" s="78"/>
      <c r="P1613" s="78"/>
    </row>
    <row r="1614" spans="2:16" x14ac:dyDescent="0.5">
      <c r="B1614" s="78"/>
      <c r="C1614" s="78"/>
      <c r="D1614" s="78"/>
      <c r="E1614" s="78"/>
      <c r="F1614" s="78"/>
      <c r="G1614" s="78"/>
      <c r="H1614" s="78"/>
      <c r="I1614" s="78"/>
      <c r="J1614" s="78"/>
      <c r="K1614" s="78"/>
      <c r="L1614" s="78"/>
      <c r="M1614" s="78"/>
      <c r="N1614" s="78"/>
      <c r="O1614" s="78"/>
      <c r="P1614" s="78"/>
    </row>
    <row r="1615" spans="2:16" x14ac:dyDescent="0.5">
      <c r="B1615" s="78"/>
      <c r="C1615" s="78"/>
      <c r="D1615" s="78"/>
      <c r="E1615" s="78"/>
      <c r="F1615" s="78"/>
      <c r="G1615" s="78"/>
      <c r="H1615" s="78"/>
      <c r="I1615" s="78"/>
      <c r="J1615" s="78"/>
      <c r="K1615" s="78"/>
      <c r="L1615" s="78"/>
      <c r="M1615" s="78"/>
      <c r="N1615" s="78"/>
      <c r="O1615" s="78"/>
      <c r="P1615" s="78"/>
    </row>
    <row r="1616" spans="2:16" x14ac:dyDescent="0.5">
      <c r="B1616" s="78"/>
      <c r="C1616" s="78"/>
      <c r="D1616" s="78"/>
      <c r="E1616" s="78"/>
      <c r="F1616" s="78"/>
      <c r="G1616" s="78"/>
      <c r="H1616" s="78"/>
      <c r="I1616" s="78"/>
      <c r="J1616" s="78"/>
      <c r="K1616" s="78"/>
      <c r="L1616" s="78"/>
      <c r="M1616" s="78"/>
      <c r="N1616" s="78"/>
      <c r="O1616" s="78"/>
      <c r="P1616" s="78"/>
    </row>
    <row r="1617" spans="2:16" x14ac:dyDescent="0.5">
      <c r="B1617" s="78"/>
      <c r="C1617" s="78"/>
      <c r="D1617" s="78"/>
      <c r="E1617" s="78"/>
      <c r="F1617" s="78"/>
      <c r="G1617" s="78"/>
      <c r="H1617" s="78"/>
      <c r="I1617" s="78"/>
      <c r="J1617" s="78"/>
      <c r="K1617" s="78"/>
      <c r="L1617" s="78"/>
      <c r="M1617" s="78"/>
      <c r="N1617" s="78"/>
      <c r="O1617" s="78"/>
      <c r="P1617" s="78"/>
    </row>
    <row r="1618" spans="2:16" x14ac:dyDescent="0.5">
      <c r="B1618" s="78"/>
      <c r="C1618" s="78"/>
      <c r="D1618" s="78"/>
      <c r="E1618" s="78"/>
      <c r="F1618" s="78"/>
      <c r="G1618" s="78"/>
      <c r="H1618" s="78"/>
      <c r="I1618" s="78"/>
      <c r="J1618" s="78"/>
      <c r="K1618" s="78"/>
      <c r="L1618" s="78"/>
      <c r="M1618" s="78"/>
      <c r="N1618" s="78"/>
      <c r="O1618" s="78"/>
      <c r="P1618" s="78"/>
    </row>
    <row r="1619" spans="2:16" x14ac:dyDescent="0.5">
      <c r="B1619" s="78"/>
      <c r="C1619" s="78"/>
      <c r="D1619" s="78"/>
      <c r="E1619" s="78"/>
      <c r="F1619" s="78"/>
      <c r="G1619" s="78"/>
      <c r="H1619" s="78"/>
      <c r="I1619" s="78"/>
      <c r="J1619" s="78"/>
      <c r="K1619" s="78"/>
      <c r="L1619" s="78"/>
      <c r="M1619" s="78"/>
      <c r="N1619" s="78"/>
      <c r="O1619" s="78"/>
      <c r="P1619" s="78"/>
    </row>
    <row r="1620" spans="2:16" x14ac:dyDescent="0.5">
      <c r="B1620" s="78"/>
      <c r="C1620" s="78"/>
      <c r="D1620" s="78"/>
      <c r="E1620" s="78"/>
      <c r="F1620" s="78"/>
      <c r="G1620" s="78"/>
      <c r="H1620" s="78"/>
      <c r="I1620" s="78"/>
      <c r="J1620" s="78"/>
      <c r="K1620" s="78"/>
      <c r="L1620" s="78"/>
      <c r="M1620" s="78"/>
      <c r="N1620" s="78"/>
      <c r="O1620" s="78"/>
      <c r="P1620" s="78"/>
    </row>
    <row r="1621" spans="2:16" x14ac:dyDescent="0.5">
      <c r="B1621" s="78"/>
      <c r="C1621" s="78"/>
      <c r="D1621" s="78"/>
      <c r="E1621" s="78"/>
      <c r="F1621" s="78"/>
      <c r="G1621" s="78"/>
      <c r="H1621" s="78"/>
      <c r="I1621" s="78"/>
      <c r="J1621" s="78"/>
      <c r="K1621" s="78"/>
      <c r="L1621" s="78"/>
      <c r="M1621" s="78"/>
      <c r="N1621" s="78"/>
      <c r="O1621" s="78"/>
      <c r="P1621" s="78"/>
    </row>
    <row r="1622" spans="2:16" x14ac:dyDescent="0.5">
      <c r="B1622" s="78"/>
      <c r="C1622" s="78"/>
      <c r="D1622" s="78"/>
      <c r="E1622" s="78"/>
      <c r="F1622" s="78"/>
      <c r="G1622" s="78"/>
      <c r="H1622" s="78"/>
      <c r="I1622" s="78"/>
      <c r="J1622" s="78"/>
      <c r="K1622" s="78"/>
      <c r="L1622" s="78"/>
      <c r="M1622" s="78"/>
      <c r="N1622" s="78"/>
      <c r="O1622" s="78"/>
      <c r="P1622" s="78"/>
    </row>
    <row r="1623" spans="2:16" x14ac:dyDescent="0.5">
      <c r="B1623" s="78"/>
      <c r="C1623" s="78"/>
      <c r="D1623" s="78"/>
      <c r="E1623" s="78"/>
      <c r="F1623" s="78"/>
      <c r="G1623" s="78"/>
      <c r="H1623" s="78"/>
      <c r="I1623" s="78"/>
      <c r="J1623" s="78"/>
      <c r="K1623" s="78"/>
      <c r="L1623" s="78"/>
      <c r="M1623" s="78"/>
      <c r="N1623" s="78"/>
      <c r="O1623" s="78"/>
      <c r="P1623" s="78"/>
    </row>
    <row r="1624" spans="2:16" x14ac:dyDescent="0.5">
      <c r="B1624" s="78"/>
      <c r="C1624" s="78"/>
      <c r="D1624" s="78"/>
      <c r="E1624" s="78"/>
      <c r="F1624" s="78"/>
      <c r="G1624" s="78"/>
      <c r="H1624" s="78"/>
      <c r="I1624" s="78"/>
      <c r="J1624" s="78"/>
      <c r="K1624" s="78"/>
      <c r="L1624" s="78"/>
      <c r="M1624" s="78"/>
      <c r="N1624" s="78"/>
      <c r="O1624" s="78"/>
      <c r="P1624" s="78"/>
    </row>
    <row r="1625" spans="2:16" x14ac:dyDescent="0.5">
      <c r="B1625" s="78"/>
      <c r="C1625" s="78"/>
      <c r="D1625" s="78"/>
      <c r="E1625" s="78"/>
      <c r="F1625" s="78"/>
      <c r="G1625" s="78"/>
      <c r="H1625" s="78"/>
      <c r="I1625" s="78"/>
      <c r="J1625" s="78"/>
      <c r="K1625" s="78"/>
      <c r="L1625" s="78"/>
      <c r="M1625" s="78"/>
      <c r="N1625" s="78"/>
      <c r="O1625" s="78"/>
      <c r="P1625" s="78"/>
    </row>
    <row r="1626" spans="2:16" x14ac:dyDescent="0.5">
      <c r="B1626" s="78"/>
      <c r="C1626" s="78"/>
      <c r="D1626" s="78"/>
      <c r="E1626" s="78"/>
      <c r="F1626" s="78"/>
      <c r="G1626" s="78"/>
      <c r="H1626" s="78"/>
      <c r="I1626" s="78"/>
      <c r="J1626" s="78"/>
      <c r="K1626" s="78"/>
      <c r="L1626" s="78"/>
      <c r="M1626" s="78"/>
      <c r="N1626" s="78"/>
      <c r="O1626" s="78"/>
      <c r="P1626" s="78"/>
    </row>
    <row r="1627" spans="2:16" x14ac:dyDescent="0.5">
      <c r="B1627" s="78"/>
      <c r="C1627" s="78"/>
      <c r="D1627" s="78"/>
      <c r="E1627" s="78"/>
      <c r="F1627" s="78"/>
      <c r="G1627" s="78"/>
      <c r="H1627" s="78"/>
      <c r="I1627" s="78"/>
      <c r="J1627" s="78"/>
      <c r="K1627" s="78"/>
      <c r="L1627" s="78"/>
      <c r="M1627" s="78"/>
      <c r="N1627" s="78"/>
      <c r="O1627" s="78"/>
      <c r="P1627" s="78"/>
    </row>
    <row r="1628" spans="2:16" x14ac:dyDescent="0.5">
      <c r="B1628" s="78"/>
      <c r="C1628" s="78"/>
      <c r="D1628" s="78"/>
      <c r="E1628" s="78"/>
      <c r="F1628" s="78"/>
      <c r="G1628" s="78"/>
      <c r="H1628" s="78"/>
      <c r="I1628" s="78"/>
      <c r="J1628" s="78"/>
      <c r="K1628" s="78"/>
      <c r="L1628" s="78"/>
      <c r="M1628" s="78"/>
      <c r="N1628" s="78"/>
      <c r="O1628" s="78"/>
      <c r="P1628" s="78"/>
    </row>
    <row r="1629" spans="2:16" x14ac:dyDescent="0.5">
      <c r="B1629" s="78"/>
      <c r="C1629" s="78"/>
      <c r="D1629" s="78"/>
      <c r="E1629" s="78"/>
      <c r="F1629" s="78"/>
      <c r="G1629" s="78"/>
      <c r="H1629" s="78"/>
      <c r="I1629" s="78"/>
      <c r="J1629" s="78"/>
      <c r="K1629" s="78"/>
      <c r="L1629" s="78"/>
      <c r="M1629" s="78"/>
      <c r="N1629" s="78"/>
      <c r="O1629" s="78"/>
      <c r="P1629" s="78"/>
    </row>
    <row r="1630" spans="2:16" x14ac:dyDescent="0.5">
      <c r="B1630" s="78"/>
      <c r="C1630" s="78"/>
      <c r="D1630" s="78"/>
      <c r="E1630" s="78"/>
      <c r="F1630" s="78"/>
      <c r="G1630" s="78"/>
      <c r="H1630" s="78"/>
      <c r="I1630" s="78"/>
      <c r="J1630" s="78"/>
      <c r="K1630" s="78"/>
      <c r="L1630" s="78"/>
      <c r="M1630" s="78"/>
      <c r="N1630" s="78"/>
      <c r="O1630" s="78"/>
      <c r="P1630" s="78"/>
    </row>
    <row r="1631" spans="2:16" x14ac:dyDescent="0.5">
      <c r="B1631" s="78"/>
      <c r="C1631" s="78"/>
      <c r="D1631" s="78"/>
      <c r="E1631" s="78"/>
      <c r="F1631" s="78"/>
      <c r="G1631" s="78"/>
      <c r="H1631" s="78"/>
      <c r="I1631" s="78"/>
      <c r="J1631" s="78"/>
      <c r="K1631" s="78"/>
      <c r="L1631" s="78"/>
      <c r="M1631" s="78"/>
      <c r="N1631" s="78"/>
      <c r="O1631" s="78"/>
      <c r="P1631" s="78"/>
    </row>
    <row r="1632" spans="2:16" x14ac:dyDescent="0.5">
      <c r="B1632" s="78"/>
      <c r="C1632" s="78"/>
      <c r="D1632" s="78"/>
      <c r="E1632" s="78"/>
      <c r="F1632" s="78"/>
      <c r="G1632" s="78"/>
      <c r="H1632" s="78"/>
      <c r="I1632" s="78"/>
      <c r="J1632" s="78"/>
      <c r="K1632" s="78"/>
      <c r="L1632" s="78"/>
      <c r="M1632" s="78"/>
      <c r="N1632" s="78"/>
      <c r="O1632" s="78"/>
      <c r="P1632" s="78"/>
    </row>
    <row r="1633" spans="2:16" x14ac:dyDescent="0.5">
      <c r="B1633" s="78"/>
      <c r="C1633" s="78"/>
      <c r="D1633" s="78"/>
      <c r="E1633" s="78"/>
      <c r="F1633" s="78"/>
      <c r="G1633" s="78"/>
      <c r="H1633" s="78"/>
      <c r="I1633" s="78"/>
      <c r="J1633" s="78"/>
      <c r="K1633" s="78"/>
      <c r="L1633" s="78"/>
      <c r="M1633" s="78"/>
      <c r="N1633" s="78"/>
      <c r="O1633" s="78"/>
      <c r="P1633" s="78"/>
    </row>
    <row r="1634" spans="2:16" x14ac:dyDescent="0.5">
      <c r="B1634" s="78"/>
      <c r="C1634" s="78"/>
      <c r="D1634" s="78"/>
      <c r="E1634" s="78"/>
      <c r="F1634" s="78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</row>
    <row r="1635" spans="2:16" x14ac:dyDescent="0.5">
      <c r="B1635" s="78"/>
      <c r="C1635" s="78"/>
      <c r="D1635" s="78"/>
      <c r="E1635" s="78"/>
      <c r="F1635" s="78"/>
      <c r="G1635" s="78"/>
      <c r="H1635" s="78"/>
      <c r="I1635" s="78"/>
      <c r="J1635" s="78"/>
      <c r="K1635" s="78"/>
      <c r="L1635" s="78"/>
      <c r="M1635" s="78"/>
      <c r="N1635" s="78"/>
      <c r="O1635" s="78"/>
      <c r="P1635" s="78"/>
    </row>
    <row r="1636" spans="2:16" x14ac:dyDescent="0.5">
      <c r="B1636" s="78"/>
      <c r="C1636" s="78"/>
      <c r="D1636" s="78"/>
      <c r="E1636" s="78"/>
      <c r="F1636" s="78"/>
      <c r="G1636" s="78"/>
      <c r="H1636" s="78"/>
      <c r="I1636" s="78"/>
      <c r="J1636" s="78"/>
      <c r="K1636" s="78"/>
      <c r="L1636" s="78"/>
      <c r="M1636" s="78"/>
      <c r="N1636" s="78"/>
      <c r="O1636" s="78"/>
      <c r="P1636" s="78"/>
    </row>
    <row r="1637" spans="2:16" x14ac:dyDescent="0.5">
      <c r="B1637" s="78"/>
      <c r="C1637" s="78"/>
      <c r="D1637" s="78"/>
      <c r="E1637" s="78"/>
      <c r="F1637" s="78"/>
      <c r="G1637" s="78"/>
      <c r="H1637" s="78"/>
      <c r="I1637" s="78"/>
      <c r="J1637" s="78"/>
      <c r="K1637" s="78"/>
      <c r="L1637" s="78"/>
      <c r="M1637" s="78"/>
      <c r="N1637" s="78"/>
      <c r="O1637" s="78"/>
      <c r="P1637" s="78"/>
    </row>
    <row r="1638" spans="2:16" x14ac:dyDescent="0.5">
      <c r="B1638" s="78"/>
      <c r="C1638" s="78"/>
      <c r="D1638" s="78"/>
      <c r="E1638" s="78"/>
      <c r="F1638" s="78"/>
      <c r="G1638" s="78"/>
      <c r="H1638" s="78"/>
      <c r="I1638" s="78"/>
      <c r="J1638" s="78"/>
      <c r="K1638" s="78"/>
      <c r="L1638" s="78"/>
      <c r="M1638" s="78"/>
      <c r="N1638" s="78"/>
      <c r="O1638" s="78"/>
      <c r="P1638" s="78"/>
    </row>
    <row r="1639" spans="2:16" x14ac:dyDescent="0.5">
      <c r="B1639" s="78"/>
      <c r="C1639" s="78"/>
      <c r="D1639" s="78"/>
      <c r="E1639" s="78"/>
      <c r="F1639" s="78"/>
      <c r="G1639" s="78"/>
      <c r="H1639" s="78"/>
      <c r="I1639" s="78"/>
      <c r="J1639" s="78"/>
      <c r="K1639" s="78"/>
      <c r="L1639" s="78"/>
      <c r="M1639" s="78"/>
      <c r="N1639" s="78"/>
      <c r="O1639" s="78"/>
      <c r="P1639" s="78"/>
    </row>
    <row r="1640" spans="2:16" x14ac:dyDescent="0.5">
      <c r="B1640" s="78"/>
      <c r="C1640" s="78"/>
      <c r="D1640" s="78"/>
      <c r="E1640" s="78"/>
      <c r="F1640" s="78"/>
      <c r="G1640" s="78"/>
      <c r="H1640" s="78"/>
      <c r="I1640" s="78"/>
      <c r="J1640" s="78"/>
      <c r="K1640" s="78"/>
      <c r="L1640" s="78"/>
      <c r="M1640" s="78"/>
      <c r="N1640" s="78"/>
      <c r="O1640" s="78"/>
      <c r="P1640" s="78"/>
    </row>
    <row r="1641" spans="2:16" x14ac:dyDescent="0.5">
      <c r="B1641" s="78"/>
      <c r="C1641" s="78"/>
      <c r="D1641" s="78"/>
      <c r="E1641" s="78"/>
      <c r="F1641" s="78"/>
      <c r="G1641" s="78"/>
      <c r="H1641" s="78"/>
      <c r="I1641" s="78"/>
      <c r="J1641" s="78"/>
      <c r="K1641" s="78"/>
      <c r="L1641" s="78"/>
      <c r="M1641" s="78"/>
      <c r="N1641" s="78"/>
      <c r="O1641" s="78"/>
      <c r="P1641" s="78"/>
    </row>
    <row r="1642" spans="2:16" x14ac:dyDescent="0.5">
      <c r="B1642" s="78"/>
      <c r="C1642" s="78"/>
      <c r="D1642" s="78"/>
      <c r="E1642" s="78"/>
      <c r="F1642" s="78"/>
      <c r="G1642" s="78"/>
      <c r="H1642" s="78"/>
      <c r="I1642" s="78"/>
      <c r="J1642" s="78"/>
      <c r="K1642" s="78"/>
      <c r="L1642" s="78"/>
      <c r="M1642" s="78"/>
      <c r="N1642" s="78"/>
      <c r="O1642" s="78"/>
      <c r="P1642" s="78"/>
    </row>
    <row r="1643" spans="2:16" x14ac:dyDescent="0.5">
      <c r="B1643" s="78"/>
      <c r="C1643" s="78"/>
      <c r="D1643" s="78"/>
      <c r="E1643" s="78"/>
      <c r="F1643" s="78"/>
      <c r="G1643" s="78"/>
      <c r="H1643" s="78"/>
      <c r="I1643" s="78"/>
      <c r="J1643" s="78"/>
      <c r="K1643" s="78"/>
      <c r="L1643" s="78"/>
      <c r="M1643" s="78"/>
      <c r="N1643" s="78"/>
      <c r="O1643" s="78"/>
      <c r="P1643" s="78"/>
    </row>
    <row r="1644" spans="2:16" x14ac:dyDescent="0.5">
      <c r="B1644" s="78"/>
      <c r="C1644" s="78"/>
      <c r="D1644" s="78"/>
      <c r="E1644" s="78"/>
      <c r="F1644" s="78"/>
      <c r="G1644" s="78"/>
      <c r="H1644" s="78"/>
      <c r="I1644" s="78"/>
      <c r="J1644" s="78"/>
      <c r="K1644" s="78"/>
      <c r="L1644" s="78"/>
      <c r="M1644" s="78"/>
      <c r="N1644" s="78"/>
      <c r="O1644" s="78"/>
      <c r="P1644" s="78"/>
    </row>
    <row r="1645" spans="2:16" x14ac:dyDescent="0.5">
      <c r="B1645" s="78"/>
      <c r="C1645" s="78"/>
      <c r="D1645" s="78"/>
      <c r="E1645" s="78"/>
      <c r="F1645" s="78"/>
      <c r="G1645" s="78"/>
      <c r="H1645" s="78"/>
      <c r="I1645" s="78"/>
      <c r="J1645" s="78"/>
      <c r="K1645" s="78"/>
      <c r="L1645" s="78"/>
      <c r="M1645" s="78"/>
      <c r="N1645" s="78"/>
      <c r="O1645" s="78"/>
      <c r="P1645" s="78"/>
    </row>
    <row r="1646" spans="2:16" x14ac:dyDescent="0.5">
      <c r="B1646" s="78"/>
      <c r="C1646" s="78"/>
      <c r="D1646" s="78"/>
      <c r="E1646" s="78"/>
      <c r="F1646" s="78"/>
      <c r="G1646" s="78"/>
      <c r="H1646" s="78"/>
      <c r="I1646" s="78"/>
      <c r="J1646" s="78"/>
      <c r="K1646" s="78"/>
      <c r="L1646" s="78"/>
      <c r="M1646" s="78"/>
      <c r="N1646" s="78"/>
      <c r="O1646" s="78"/>
      <c r="P1646" s="78"/>
    </row>
    <row r="1647" spans="2:16" x14ac:dyDescent="0.5">
      <c r="B1647" s="78"/>
      <c r="C1647" s="78"/>
      <c r="D1647" s="78"/>
      <c r="E1647" s="78"/>
      <c r="F1647" s="78"/>
      <c r="G1647" s="78"/>
      <c r="H1647" s="78"/>
      <c r="I1647" s="78"/>
      <c r="J1647" s="78"/>
      <c r="K1647" s="78"/>
      <c r="L1647" s="78"/>
      <c r="M1647" s="78"/>
      <c r="N1647" s="78"/>
      <c r="O1647" s="78"/>
      <c r="P1647" s="78"/>
    </row>
    <row r="1648" spans="2:16" x14ac:dyDescent="0.5">
      <c r="B1648" s="78"/>
      <c r="C1648" s="78"/>
      <c r="D1648" s="78"/>
      <c r="E1648" s="78"/>
      <c r="F1648" s="78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</row>
    <row r="1649" spans="2:16" x14ac:dyDescent="0.5">
      <c r="B1649" s="78"/>
      <c r="C1649" s="78"/>
      <c r="D1649" s="78"/>
      <c r="E1649" s="78"/>
      <c r="F1649" s="78"/>
      <c r="G1649" s="78"/>
      <c r="H1649" s="78"/>
      <c r="I1649" s="78"/>
      <c r="J1649" s="78"/>
      <c r="K1649" s="78"/>
      <c r="L1649" s="78"/>
      <c r="M1649" s="78"/>
      <c r="N1649" s="78"/>
      <c r="O1649" s="78"/>
      <c r="P1649" s="78"/>
    </row>
    <row r="1650" spans="2:16" x14ac:dyDescent="0.5">
      <c r="B1650" s="78"/>
      <c r="C1650" s="78"/>
      <c r="D1650" s="78"/>
      <c r="E1650" s="78"/>
      <c r="F1650" s="78"/>
      <c r="G1650" s="78"/>
      <c r="H1650" s="78"/>
      <c r="I1650" s="78"/>
      <c r="J1650" s="78"/>
      <c r="K1650" s="78"/>
      <c r="L1650" s="78"/>
      <c r="M1650" s="78"/>
      <c r="N1650" s="78"/>
      <c r="O1650" s="78"/>
      <c r="P1650" s="78"/>
    </row>
    <row r="1651" spans="2:16" x14ac:dyDescent="0.5">
      <c r="B1651" s="78"/>
      <c r="C1651" s="78"/>
      <c r="D1651" s="78"/>
      <c r="E1651" s="78"/>
      <c r="F1651" s="78"/>
      <c r="G1651" s="78"/>
      <c r="H1651" s="78"/>
      <c r="I1651" s="78"/>
      <c r="J1651" s="78"/>
      <c r="K1651" s="78"/>
      <c r="L1651" s="78"/>
      <c r="M1651" s="78"/>
      <c r="N1651" s="78"/>
      <c r="O1651" s="78"/>
      <c r="P1651" s="78"/>
    </row>
    <row r="1652" spans="2:16" x14ac:dyDescent="0.5">
      <c r="B1652" s="78"/>
      <c r="C1652" s="78"/>
      <c r="D1652" s="78"/>
      <c r="E1652" s="78"/>
      <c r="F1652" s="78"/>
      <c r="G1652" s="78"/>
      <c r="H1652" s="78"/>
      <c r="I1652" s="78"/>
      <c r="J1652" s="78"/>
      <c r="K1652" s="78"/>
      <c r="L1652" s="78"/>
      <c r="M1652" s="78"/>
      <c r="N1652" s="78"/>
      <c r="O1652" s="78"/>
      <c r="P1652" s="78"/>
    </row>
    <row r="1653" spans="2:16" x14ac:dyDescent="0.5">
      <c r="B1653" s="78"/>
      <c r="C1653" s="78"/>
      <c r="D1653" s="78"/>
      <c r="E1653" s="78"/>
      <c r="F1653" s="78"/>
      <c r="G1653" s="78"/>
      <c r="H1653" s="78"/>
      <c r="I1653" s="78"/>
      <c r="J1653" s="78"/>
      <c r="K1653" s="78"/>
      <c r="L1653" s="78"/>
      <c r="M1653" s="78"/>
      <c r="N1653" s="78"/>
      <c r="O1653" s="78"/>
      <c r="P1653" s="78"/>
    </row>
    <row r="1654" spans="2:16" x14ac:dyDescent="0.5">
      <c r="B1654" s="78"/>
      <c r="C1654" s="78"/>
      <c r="D1654" s="78"/>
      <c r="E1654" s="78"/>
      <c r="F1654" s="78"/>
      <c r="G1654" s="78"/>
      <c r="H1654" s="78"/>
      <c r="I1654" s="78"/>
      <c r="J1654" s="78"/>
      <c r="K1654" s="78"/>
      <c r="L1654" s="78"/>
      <c r="M1654" s="78"/>
      <c r="N1654" s="78"/>
      <c r="O1654" s="78"/>
      <c r="P1654" s="78"/>
    </row>
    <row r="1655" spans="2:16" x14ac:dyDescent="0.5">
      <c r="B1655" s="78"/>
      <c r="C1655" s="78"/>
      <c r="D1655" s="78"/>
      <c r="E1655" s="78"/>
      <c r="F1655" s="78"/>
      <c r="G1655" s="78"/>
      <c r="H1655" s="78"/>
      <c r="I1655" s="78"/>
      <c r="J1655" s="78"/>
      <c r="K1655" s="78"/>
      <c r="L1655" s="78"/>
      <c r="M1655" s="78"/>
      <c r="N1655" s="78"/>
      <c r="O1655" s="78"/>
      <c r="P1655" s="78"/>
    </row>
    <row r="1656" spans="2:16" x14ac:dyDescent="0.5">
      <c r="B1656" s="78"/>
      <c r="C1656" s="78"/>
      <c r="D1656" s="78"/>
      <c r="E1656" s="78"/>
      <c r="F1656" s="78"/>
      <c r="G1656" s="78"/>
      <c r="H1656" s="78"/>
      <c r="I1656" s="78"/>
      <c r="J1656" s="78"/>
      <c r="K1656" s="78"/>
      <c r="L1656" s="78"/>
      <c r="M1656" s="78"/>
      <c r="N1656" s="78"/>
      <c r="O1656" s="78"/>
      <c r="P1656" s="78"/>
    </row>
    <row r="1657" spans="2:16" x14ac:dyDescent="0.5">
      <c r="B1657" s="78"/>
      <c r="C1657" s="78"/>
      <c r="D1657" s="78"/>
      <c r="E1657" s="78"/>
      <c r="F1657" s="78"/>
      <c r="G1657" s="78"/>
      <c r="H1657" s="78"/>
      <c r="I1657" s="78"/>
      <c r="J1657" s="78"/>
      <c r="K1657" s="78"/>
      <c r="L1657" s="78"/>
      <c r="M1657" s="78"/>
      <c r="N1657" s="78"/>
      <c r="O1657" s="78"/>
      <c r="P1657" s="78"/>
    </row>
    <row r="1658" spans="2:16" x14ac:dyDescent="0.5">
      <c r="B1658" s="78"/>
      <c r="C1658" s="78"/>
      <c r="D1658" s="78"/>
      <c r="E1658" s="78"/>
      <c r="F1658" s="78"/>
      <c r="G1658" s="78"/>
      <c r="H1658" s="78"/>
      <c r="I1658" s="78"/>
      <c r="J1658" s="78"/>
      <c r="K1658" s="78"/>
      <c r="L1658" s="78"/>
      <c r="M1658" s="78"/>
      <c r="N1658" s="78"/>
      <c r="O1658" s="78"/>
      <c r="P1658" s="78"/>
    </row>
    <row r="1659" spans="2:16" x14ac:dyDescent="0.5">
      <c r="B1659" s="78"/>
      <c r="C1659" s="78"/>
      <c r="D1659" s="78"/>
      <c r="E1659" s="78"/>
      <c r="F1659" s="78"/>
      <c r="G1659" s="78"/>
      <c r="H1659" s="78"/>
      <c r="I1659" s="78"/>
      <c r="J1659" s="78"/>
      <c r="K1659" s="78"/>
      <c r="L1659" s="78"/>
      <c r="M1659" s="78"/>
      <c r="N1659" s="78"/>
      <c r="O1659" s="78"/>
      <c r="P1659" s="78"/>
    </row>
    <row r="1660" spans="2:16" x14ac:dyDescent="0.5">
      <c r="B1660" s="78"/>
      <c r="C1660" s="78"/>
      <c r="D1660" s="78"/>
      <c r="E1660" s="78"/>
      <c r="F1660" s="78"/>
      <c r="G1660" s="78"/>
      <c r="H1660" s="78"/>
      <c r="I1660" s="78"/>
      <c r="J1660" s="78"/>
      <c r="K1660" s="78"/>
      <c r="L1660" s="78"/>
      <c r="M1660" s="78"/>
      <c r="N1660" s="78"/>
      <c r="O1660" s="78"/>
      <c r="P1660" s="78"/>
    </row>
    <row r="1661" spans="2:16" x14ac:dyDescent="0.5">
      <c r="B1661" s="78"/>
      <c r="C1661" s="78"/>
      <c r="D1661" s="78"/>
      <c r="E1661" s="78"/>
      <c r="F1661" s="78"/>
      <c r="G1661" s="78"/>
      <c r="H1661" s="78"/>
      <c r="I1661" s="78"/>
      <c r="J1661" s="78"/>
      <c r="K1661" s="78"/>
      <c r="L1661" s="78"/>
      <c r="M1661" s="78"/>
      <c r="N1661" s="78"/>
      <c r="O1661" s="78"/>
      <c r="P1661" s="78"/>
    </row>
    <row r="1662" spans="2:16" x14ac:dyDescent="0.5">
      <c r="B1662" s="78"/>
      <c r="C1662" s="78"/>
      <c r="D1662" s="78"/>
      <c r="E1662" s="78"/>
      <c r="F1662" s="78"/>
      <c r="G1662" s="78"/>
      <c r="H1662" s="78"/>
      <c r="I1662" s="78"/>
      <c r="J1662" s="78"/>
      <c r="K1662" s="78"/>
      <c r="L1662" s="78"/>
      <c r="M1662" s="78"/>
      <c r="N1662" s="78"/>
      <c r="O1662" s="78"/>
      <c r="P1662" s="78"/>
    </row>
    <row r="1663" spans="2:16" x14ac:dyDescent="0.5">
      <c r="B1663" s="78"/>
      <c r="C1663" s="78"/>
      <c r="D1663" s="78"/>
      <c r="E1663" s="78"/>
      <c r="F1663" s="78"/>
      <c r="G1663" s="78"/>
      <c r="H1663" s="78"/>
      <c r="I1663" s="78"/>
      <c r="J1663" s="78"/>
      <c r="K1663" s="78"/>
      <c r="L1663" s="78"/>
      <c r="M1663" s="78"/>
      <c r="N1663" s="78"/>
      <c r="O1663" s="78"/>
      <c r="P1663" s="78"/>
    </row>
    <row r="1664" spans="2:16" x14ac:dyDescent="0.5">
      <c r="B1664" s="78"/>
      <c r="C1664" s="78"/>
      <c r="D1664" s="78"/>
      <c r="E1664" s="78"/>
      <c r="F1664" s="78"/>
      <c r="G1664" s="78"/>
      <c r="H1664" s="78"/>
      <c r="I1664" s="78"/>
      <c r="J1664" s="78"/>
      <c r="K1664" s="78"/>
      <c r="L1664" s="78"/>
      <c r="M1664" s="78"/>
      <c r="N1664" s="78"/>
      <c r="O1664" s="78"/>
      <c r="P1664" s="78"/>
    </row>
    <row r="1665" spans="2:16" x14ac:dyDescent="0.5">
      <c r="B1665" s="78"/>
      <c r="C1665" s="78"/>
      <c r="D1665" s="78"/>
      <c r="E1665" s="78"/>
      <c r="F1665" s="78"/>
      <c r="G1665" s="78"/>
      <c r="H1665" s="78"/>
      <c r="I1665" s="78"/>
      <c r="J1665" s="78"/>
      <c r="K1665" s="78"/>
      <c r="L1665" s="78"/>
      <c r="M1665" s="78"/>
      <c r="N1665" s="78"/>
      <c r="O1665" s="78"/>
      <c r="P1665" s="78"/>
    </row>
    <row r="1666" spans="2:16" x14ac:dyDescent="0.5">
      <c r="B1666" s="78"/>
      <c r="C1666" s="78"/>
      <c r="D1666" s="78"/>
      <c r="E1666" s="78"/>
      <c r="F1666" s="78"/>
      <c r="G1666" s="78"/>
      <c r="H1666" s="78"/>
      <c r="I1666" s="78"/>
      <c r="J1666" s="78"/>
      <c r="K1666" s="78"/>
      <c r="L1666" s="78"/>
      <c r="M1666" s="78"/>
      <c r="N1666" s="78"/>
      <c r="O1666" s="78"/>
      <c r="P1666" s="78"/>
    </row>
    <row r="1667" spans="2:16" x14ac:dyDescent="0.5">
      <c r="B1667" s="78"/>
      <c r="C1667" s="78"/>
      <c r="D1667" s="78"/>
      <c r="E1667" s="78"/>
      <c r="F1667" s="78"/>
      <c r="G1667" s="78"/>
      <c r="H1667" s="78"/>
      <c r="I1667" s="78"/>
      <c r="J1667" s="78"/>
      <c r="K1667" s="78"/>
      <c r="L1667" s="78"/>
      <c r="M1667" s="78"/>
      <c r="N1667" s="78"/>
      <c r="O1667" s="78"/>
      <c r="P1667" s="78"/>
    </row>
    <row r="1668" spans="2:16" x14ac:dyDescent="0.5">
      <c r="B1668" s="78"/>
      <c r="C1668" s="78"/>
      <c r="D1668" s="78"/>
      <c r="E1668" s="78"/>
      <c r="F1668" s="78"/>
      <c r="G1668" s="78"/>
      <c r="H1668" s="78"/>
      <c r="I1668" s="78"/>
      <c r="J1668" s="78"/>
      <c r="K1668" s="78"/>
      <c r="L1668" s="78"/>
      <c r="M1668" s="78"/>
      <c r="N1668" s="78"/>
      <c r="O1668" s="78"/>
      <c r="P1668" s="78"/>
    </row>
    <row r="1669" spans="2:16" x14ac:dyDescent="0.5">
      <c r="B1669" s="78"/>
      <c r="C1669" s="78"/>
      <c r="D1669" s="78"/>
      <c r="E1669" s="78"/>
      <c r="F1669" s="78"/>
      <c r="G1669" s="78"/>
      <c r="H1669" s="78"/>
      <c r="I1669" s="78"/>
      <c r="J1669" s="78"/>
      <c r="K1669" s="78"/>
      <c r="L1669" s="78"/>
      <c r="M1669" s="78"/>
      <c r="N1669" s="78"/>
      <c r="O1669" s="78"/>
      <c r="P1669" s="78"/>
    </row>
    <row r="1670" spans="2:16" x14ac:dyDescent="0.5">
      <c r="B1670" s="78"/>
      <c r="C1670" s="78"/>
      <c r="D1670" s="78"/>
      <c r="E1670" s="78"/>
      <c r="F1670" s="78"/>
      <c r="G1670" s="78"/>
      <c r="H1670" s="78"/>
      <c r="I1670" s="78"/>
      <c r="J1670" s="78"/>
      <c r="K1670" s="78"/>
      <c r="L1670" s="78"/>
      <c r="M1670" s="78"/>
      <c r="N1670" s="78"/>
      <c r="O1670" s="78"/>
      <c r="P1670" s="78"/>
    </row>
    <row r="1671" spans="2:16" x14ac:dyDescent="0.5">
      <c r="B1671" s="78"/>
      <c r="C1671" s="78"/>
      <c r="D1671" s="78"/>
      <c r="E1671" s="78"/>
      <c r="F1671" s="78"/>
      <c r="G1671" s="78"/>
      <c r="H1671" s="78"/>
      <c r="I1671" s="78"/>
      <c r="J1671" s="78"/>
      <c r="K1671" s="78"/>
      <c r="L1671" s="78"/>
      <c r="M1671" s="78"/>
      <c r="N1671" s="78"/>
      <c r="O1671" s="78"/>
      <c r="P1671" s="78"/>
    </row>
    <row r="1672" spans="2:16" x14ac:dyDescent="0.5">
      <c r="B1672" s="78"/>
      <c r="C1672" s="78"/>
      <c r="D1672" s="78"/>
      <c r="E1672" s="78"/>
      <c r="F1672" s="78"/>
      <c r="G1672" s="78"/>
      <c r="H1672" s="78"/>
      <c r="I1672" s="78"/>
      <c r="J1672" s="78"/>
      <c r="K1672" s="78"/>
      <c r="L1672" s="78"/>
      <c r="M1672" s="78"/>
      <c r="N1672" s="78"/>
      <c r="O1672" s="78"/>
      <c r="P1672" s="78"/>
    </row>
    <row r="1673" spans="2:16" x14ac:dyDescent="0.5">
      <c r="B1673" s="78"/>
      <c r="C1673" s="78"/>
      <c r="D1673" s="78"/>
      <c r="E1673" s="78"/>
      <c r="F1673" s="78"/>
      <c r="G1673" s="78"/>
      <c r="H1673" s="78"/>
      <c r="I1673" s="78"/>
      <c r="J1673" s="78"/>
      <c r="K1673" s="78"/>
      <c r="L1673" s="78"/>
      <c r="M1673" s="78"/>
      <c r="N1673" s="78"/>
      <c r="O1673" s="78"/>
      <c r="P1673" s="78"/>
    </row>
    <row r="1674" spans="2:16" x14ac:dyDescent="0.5">
      <c r="B1674" s="78"/>
      <c r="C1674" s="78"/>
      <c r="D1674" s="78"/>
      <c r="E1674" s="78"/>
      <c r="F1674" s="78"/>
      <c r="G1674" s="78"/>
      <c r="H1674" s="78"/>
      <c r="I1674" s="78"/>
      <c r="J1674" s="78"/>
      <c r="K1674" s="78"/>
      <c r="L1674" s="78"/>
      <c r="M1674" s="78"/>
      <c r="N1674" s="78"/>
      <c r="O1674" s="78"/>
      <c r="P1674" s="78"/>
    </row>
    <row r="1675" spans="2:16" x14ac:dyDescent="0.5">
      <c r="B1675" s="78"/>
      <c r="C1675" s="78"/>
      <c r="D1675" s="78"/>
      <c r="E1675" s="78"/>
      <c r="F1675" s="78"/>
      <c r="G1675" s="78"/>
      <c r="H1675" s="78"/>
      <c r="I1675" s="78"/>
      <c r="J1675" s="78"/>
      <c r="K1675" s="78"/>
      <c r="L1675" s="78"/>
      <c r="M1675" s="78"/>
      <c r="N1675" s="78"/>
      <c r="O1675" s="78"/>
      <c r="P1675" s="78"/>
    </row>
    <row r="1676" spans="2:16" x14ac:dyDescent="0.5">
      <c r="B1676" s="78"/>
      <c r="C1676" s="78"/>
      <c r="D1676" s="78"/>
      <c r="E1676" s="78"/>
      <c r="F1676" s="78"/>
      <c r="G1676" s="78"/>
      <c r="H1676" s="78"/>
      <c r="I1676" s="78"/>
      <c r="J1676" s="78"/>
      <c r="K1676" s="78"/>
      <c r="L1676" s="78"/>
      <c r="M1676" s="78"/>
      <c r="N1676" s="78"/>
      <c r="O1676" s="78"/>
      <c r="P1676" s="78"/>
    </row>
    <row r="1677" spans="2:16" x14ac:dyDescent="0.5">
      <c r="B1677" s="78"/>
      <c r="C1677" s="78"/>
      <c r="D1677" s="78"/>
      <c r="E1677" s="78"/>
      <c r="F1677" s="78"/>
      <c r="G1677" s="78"/>
      <c r="H1677" s="78"/>
      <c r="I1677" s="78"/>
      <c r="J1677" s="78"/>
      <c r="K1677" s="78"/>
      <c r="L1677" s="78"/>
      <c r="M1677" s="78"/>
      <c r="N1677" s="78"/>
      <c r="O1677" s="78"/>
      <c r="P1677" s="78"/>
    </row>
    <row r="1678" spans="2:16" x14ac:dyDescent="0.5">
      <c r="B1678" s="78"/>
      <c r="C1678" s="78"/>
      <c r="D1678" s="78"/>
      <c r="E1678" s="78"/>
      <c r="F1678" s="78"/>
      <c r="G1678" s="78"/>
      <c r="H1678" s="78"/>
      <c r="I1678" s="78"/>
      <c r="J1678" s="78"/>
      <c r="K1678" s="78"/>
      <c r="L1678" s="78"/>
      <c r="M1678" s="78"/>
      <c r="N1678" s="78"/>
      <c r="O1678" s="78"/>
      <c r="P1678" s="78"/>
    </row>
    <row r="1679" spans="2:16" x14ac:dyDescent="0.5">
      <c r="B1679" s="78"/>
      <c r="C1679" s="78"/>
      <c r="D1679" s="78"/>
      <c r="E1679" s="78"/>
      <c r="F1679" s="78"/>
      <c r="G1679" s="78"/>
      <c r="H1679" s="78"/>
      <c r="I1679" s="78"/>
      <c r="J1679" s="78"/>
      <c r="K1679" s="78"/>
      <c r="L1679" s="78"/>
      <c r="M1679" s="78"/>
      <c r="N1679" s="78"/>
      <c r="O1679" s="78"/>
      <c r="P1679" s="78"/>
    </row>
    <row r="1680" spans="2:16" x14ac:dyDescent="0.5">
      <c r="B1680" s="78"/>
      <c r="C1680" s="78"/>
      <c r="D1680" s="78"/>
      <c r="E1680" s="78"/>
      <c r="F1680" s="78"/>
      <c r="G1680" s="78"/>
      <c r="H1680" s="78"/>
      <c r="I1680" s="78"/>
      <c r="J1680" s="78"/>
      <c r="K1680" s="78"/>
      <c r="L1680" s="78"/>
      <c r="M1680" s="78"/>
      <c r="N1680" s="78"/>
      <c r="O1680" s="78"/>
      <c r="P1680" s="78"/>
    </row>
    <row r="1681" spans="2:16" x14ac:dyDescent="0.5">
      <c r="B1681" s="78"/>
      <c r="C1681" s="78"/>
      <c r="D1681" s="78"/>
      <c r="E1681" s="78"/>
      <c r="F1681" s="78"/>
      <c r="G1681" s="78"/>
      <c r="H1681" s="78"/>
      <c r="I1681" s="78"/>
      <c r="J1681" s="78"/>
      <c r="K1681" s="78"/>
      <c r="L1681" s="78"/>
      <c r="M1681" s="78"/>
      <c r="N1681" s="78"/>
      <c r="O1681" s="78"/>
      <c r="P1681" s="78"/>
    </row>
    <row r="1682" spans="2:16" x14ac:dyDescent="0.5">
      <c r="B1682" s="78"/>
      <c r="C1682" s="78"/>
      <c r="D1682" s="78"/>
      <c r="E1682" s="78"/>
      <c r="F1682" s="78"/>
      <c r="G1682" s="78"/>
      <c r="H1682" s="78"/>
      <c r="I1682" s="78"/>
      <c r="J1682" s="78"/>
      <c r="K1682" s="78"/>
      <c r="L1682" s="78"/>
      <c r="M1682" s="78"/>
      <c r="N1682" s="78"/>
      <c r="O1682" s="78"/>
      <c r="P1682" s="78"/>
    </row>
    <row r="1683" spans="2:16" x14ac:dyDescent="0.5">
      <c r="B1683" s="78"/>
      <c r="C1683" s="78"/>
      <c r="D1683" s="78"/>
      <c r="E1683" s="78"/>
      <c r="F1683" s="78"/>
      <c r="G1683" s="78"/>
      <c r="H1683" s="78"/>
      <c r="I1683" s="78"/>
      <c r="J1683" s="78"/>
      <c r="K1683" s="78"/>
      <c r="L1683" s="78"/>
      <c r="M1683" s="78"/>
      <c r="N1683" s="78"/>
      <c r="O1683" s="78"/>
      <c r="P1683" s="78"/>
    </row>
    <row r="1684" spans="2:16" x14ac:dyDescent="0.5">
      <c r="B1684" s="78"/>
      <c r="C1684" s="78"/>
      <c r="D1684" s="78"/>
      <c r="E1684" s="78"/>
      <c r="F1684" s="78"/>
      <c r="G1684" s="78"/>
      <c r="H1684" s="78"/>
      <c r="I1684" s="78"/>
      <c r="J1684" s="78"/>
      <c r="K1684" s="78"/>
      <c r="L1684" s="78"/>
      <c r="M1684" s="78"/>
      <c r="N1684" s="78"/>
      <c r="O1684" s="78"/>
      <c r="P1684" s="78"/>
    </row>
    <row r="1685" spans="2:16" x14ac:dyDescent="0.5">
      <c r="B1685" s="78"/>
      <c r="C1685" s="78"/>
      <c r="D1685" s="78"/>
      <c r="E1685" s="78"/>
      <c r="F1685" s="78"/>
      <c r="G1685" s="78"/>
      <c r="H1685" s="78"/>
      <c r="I1685" s="78"/>
      <c r="J1685" s="78"/>
      <c r="K1685" s="78"/>
      <c r="L1685" s="78"/>
      <c r="M1685" s="78"/>
      <c r="N1685" s="78"/>
      <c r="O1685" s="78"/>
      <c r="P1685" s="78"/>
    </row>
    <row r="1686" spans="2:16" x14ac:dyDescent="0.5">
      <c r="B1686" s="78"/>
      <c r="C1686" s="78"/>
      <c r="D1686" s="78"/>
      <c r="E1686" s="78"/>
      <c r="F1686" s="78"/>
      <c r="G1686" s="78"/>
      <c r="H1686" s="78"/>
      <c r="I1686" s="78"/>
      <c r="J1686" s="78"/>
      <c r="K1686" s="78"/>
      <c r="L1686" s="78"/>
      <c r="M1686" s="78"/>
      <c r="N1686" s="78"/>
      <c r="O1686" s="78"/>
      <c r="P1686" s="78"/>
    </row>
    <row r="1687" spans="2:16" x14ac:dyDescent="0.5">
      <c r="B1687" s="78"/>
      <c r="C1687" s="78"/>
      <c r="D1687" s="78"/>
      <c r="E1687" s="78"/>
      <c r="F1687" s="78"/>
      <c r="G1687" s="78"/>
      <c r="H1687" s="78"/>
      <c r="I1687" s="78"/>
      <c r="J1687" s="78"/>
      <c r="K1687" s="78"/>
      <c r="L1687" s="78"/>
      <c r="M1687" s="78"/>
      <c r="N1687" s="78"/>
      <c r="O1687" s="78"/>
      <c r="P1687" s="78"/>
    </row>
    <row r="1688" spans="2:16" x14ac:dyDescent="0.5">
      <c r="B1688" s="78"/>
      <c r="C1688" s="78"/>
      <c r="D1688" s="78"/>
      <c r="E1688" s="78"/>
      <c r="F1688" s="78"/>
      <c r="G1688" s="78"/>
      <c r="H1688" s="78"/>
      <c r="I1688" s="78"/>
      <c r="J1688" s="78"/>
      <c r="K1688" s="78"/>
      <c r="L1688" s="78"/>
      <c r="M1688" s="78"/>
      <c r="N1688" s="78"/>
      <c r="O1688" s="78"/>
      <c r="P1688" s="78"/>
    </row>
    <row r="1689" spans="2:16" x14ac:dyDescent="0.5">
      <c r="B1689" s="78"/>
      <c r="C1689" s="78"/>
      <c r="D1689" s="78"/>
      <c r="E1689" s="78"/>
      <c r="F1689" s="78"/>
      <c r="G1689" s="78"/>
      <c r="H1689" s="78"/>
      <c r="I1689" s="78"/>
      <c r="J1689" s="78"/>
      <c r="K1689" s="78"/>
      <c r="L1689" s="78"/>
      <c r="M1689" s="78"/>
      <c r="N1689" s="78"/>
      <c r="O1689" s="78"/>
      <c r="P1689" s="78"/>
    </row>
    <row r="1690" spans="2:16" x14ac:dyDescent="0.5">
      <c r="B1690" s="78"/>
      <c r="C1690" s="78"/>
      <c r="D1690" s="78"/>
      <c r="E1690" s="78"/>
      <c r="F1690" s="78"/>
      <c r="G1690" s="78"/>
      <c r="H1690" s="78"/>
      <c r="I1690" s="78"/>
      <c r="J1690" s="78"/>
      <c r="K1690" s="78"/>
      <c r="L1690" s="78"/>
      <c r="M1690" s="78"/>
      <c r="N1690" s="78"/>
      <c r="O1690" s="78"/>
      <c r="P1690" s="78"/>
    </row>
    <row r="1691" spans="2:16" x14ac:dyDescent="0.5">
      <c r="B1691" s="78"/>
      <c r="C1691" s="78"/>
      <c r="D1691" s="78"/>
      <c r="E1691" s="78"/>
      <c r="F1691" s="78"/>
      <c r="G1691" s="78"/>
      <c r="H1691" s="78"/>
      <c r="I1691" s="78"/>
      <c r="J1691" s="78"/>
      <c r="K1691" s="78"/>
      <c r="L1691" s="78"/>
      <c r="M1691" s="78"/>
      <c r="N1691" s="78"/>
      <c r="O1691" s="78"/>
      <c r="P1691" s="78"/>
    </row>
    <row r="1692" spans="2:16" x14ac:dyDescent="0.5">
      <c r="B1692" s="78"/>
      <c r="C1692" s="78"/>
      <c r="D1692" s="78"/>
      <c r="E1692" s="78"/>
      <c r="F1692" s="78"/>
      <c r="G1692" s="78"/>
      <c r="H1692" s="78"/>
      <c r="I1692" s="78"/>
      <c r="J1692" s="78"/>
      <c r="K1692" s="78"/>
      <c r="L1692" s="78"/>
      <c r="M1692" s="78"/>
      <c r="N1692" s="78"/>
      <c r="O1692" s="78"/>
      <c r="P1692" s="78"/>
    </row>
    <row r="1693" spans="2:16" x14ac:dyDescent="0.5">
      <c r="B1693" s="78"/>
      <c r="C1693" s="78"/>
      <c r="D1693" s="78"/>
      <c r="E1693" s="78"/>
      <c r="F1693" s="78"/>
      <c r="G1693" s="78"/>
      <c r="H1693" s="78"/>
      <c r="I1693" s="78"/>
      <c r="J1693" s="78"/>
      <c r="K1693" s="78"/>
      <c r="L1693" s="78"/>
      <c r="M1693" s="78"/>
      <c r="N1693" s="78"/>
      <c r="O1693" s="78"/>
      <c r="P1693" s="78"/>
    </row>
    <row r="1694" spans="2:16" x14ac:dyDescent="0.5">
      <c r="B1694" s="78"/>
      <c r="C1694" s="78"/>
      <c r="D1694" s="78"/>
      <c r="E1694" s="78"/>
      <c r="F1694" s="78"/>
      <c r="G1694" s="78"/>
      <c r="H1694" s="78"/>
      <c r="I1694" s="78"/>
      <c r="J1694" s="78"/>
      <c r="K1694" s="78"/>
      <c r="L1694" s="78"/>
      <c r="M1694" s="78"/>
      <c r="N1694" s="78"/>
      <c r="O1694" s="78"/>
      <c r="P1694" s="78"/>
    </row>
    <row r="1695" spans="2:16" x14ac:dyDescent="0.5">
      <c r="B1695" s="78"/>
      <c r="C1695" s="78"/>
      <c r="D1695" s="78"/>
      <c r="E1695" s="78"/>
      <c r="F1695" s="78"/>
      <c r="G1695" s="78"/>
      <c r="H1695" s="78"/>
      <c r="I1695" s="78"/>
      <c r="J1695" s="78"/>
      <c r="K1695" s="78"/>
      <c r="L1695" s="78"/>
      <c r="M1695" s="78"/>
      <c r="N1695" s="78"/>
      <c r="O1695" s="78"/>
      <c r="P1695" s="78"/>
    </row>
    <row r="1696" spans="2:16" x14ac:dyDescent="0.5">
      <c r="B1696" s="78"/>
      <c r="C1696" s="78"/>
      <c r="D1696" s="78"/>
      <c r="E1696" s="78"/>
      <c r="F1696" s="78"/>
      <c r="G1696" s="78"/>
      <c r="H1696" s="78"/>
      <c r="I1696" s="78"/>
      <c r="J1696" s="78"/>
      <c r="K1696" s="78"/>
      <c r="L1696" s="78"/>
      <c r="M1696" s="78"/>
      <c r="N1696" s="78"/>
      <c r="O1696" s="78"/>
      <c r="P1696" s="78"/>
    </row>
    <row r="1697" spans="2:16" x14ac:dyDescent="0.5">
      <c r="B1697" s="78"/>
      <c r="C1697" s="78"/>
      <c r="D1697" s="78"/>
      <c r="E1697" s="78"/>
      <c r="F1697" s="78"/>
      <c r="G1697" s="78"/>
      <c r="H1697" s="78"/>
      <c r="I1697" s="78"/>
      <c r="J1697" s="78"/>
      <c r="K1697" s="78"/>
      <c r="L1697" s="78"/>
      <c r="M1697" s="78"/>
      <c r="N1697" s="78"/>
      <c r="O1697" s="78"/>
      <c r="P1697" s="78"/>
    </row>
    <row r="1698" spans="2:16" x14ac:dyDescent="0.5">
      <c r="B1698" s="78"/>
      <c r="C1698" s="78"/>
      <c r="D1698" s="78"/>
      <c r="E1698" s="78"/>
      <c r="F1698" s="78"/>
      <c r="G1698" s="78"/>
      <c r="H1698" s="78"/>
      <c r="I1698" s="78"/>
      <c r="J1698" s="78"/>
      <c r="K1698" s="78"/>
      <c r="L1698" s="78"/>
      <c r="M1698" s="78"/>
      <c r="N1698" s="78"/>
      <c r="O1698" s="78"/>
      <c r="P1698" s="78"/>
    </row>
    <row r="1699" spans="2:16" x14ac:dyDescent="0.5">
      <c r="B1699" s="78"/>
      <c r="C1699" s="78"/>
      <c r="D1699" s="78"/>
      <c r="E1699" s="78"/>
      <c r="F1699" s="78"/>
      <c r="G1699" s="78"/>
      <c r="H1699" s="78"/>
      <c r="I1699" s="78"/>
      <c r="J1699" s="78"/>
      <c r="K1699" s="78"/>
      <c r="L1699" s="78"/>
      <c r="M1699" s="78"/>
      <c r="N1699" s="78"/>
      <c r="O1699" s="78"/>
      <c r="P1699" s="78"/>
    </row>
    <row r="1700" spans="2:16" x14ac:dyDescent="0.5">
      <c r="B1700" s="78"/>
      <c r="C1700" s="78"/>
      <c r="D1700" s="78"/>
      <c r="E1700" s="78"/>
      <c r="F1700" s="78"/>
      <c r="G1700" s="78"/>
      <c r="H1700" s="78"/>
      <c r="I1700" s="78"/>
      <c r="J1700" s="78"/>
      <c r="K1700" s="78"/>
      <c r="L1700" s="78"/>
      <c r="M1700" s="78"/>
      <c r="N1700" s="78"/>
      <c r="O1700" s="78"/>
      <c r="P1700" s="78"/>
    </row>
    <row r="1701" spans="2:16" x14ac:dyDescent="0.5">
      <c r="B1701" s="78"/>
      <c r="C1701" s="78"/>
      <c r="D1701" s="78"/>
      <c r="E1701" s="78"/>
      <c r="F1701" s="78"/>
      <c r="G1701" s="78"/>
      <c r="H1701" s="78"/>
      <c r="I1701" s="78"/>
      <c r="J1701" s="78"/>
      <c r="K1701" s="78"/>
      <c r="L1701" s="78"/>
      <c r="M1701" s="78"/>
      <c r="N1701" s="78"/>
      <c r="O1701" s="78"/>
      <c r="P1701" s="78"/>
    </row>
    <row r="1702" spans="2:16" x14ac:dyDescent="0.5">
      <c r="B1702" s="78"/>
      <c r="C1702" s="78"/>
      <c r="D1702" s="78"/>
      <c r="E1702" s="78"/>
      <c r="F1702" s="78"/>
      <c r="G1702" s="78"/>
      <c r="H1702" s="78"/>
      <c r="I1702" s="78"/>
      <c r="J1702" s="78"/>
      <c r="K1702" s="78"/>
      <c r="L1702" s="78"/>
      <c r="M1702" s="78"/>
      <c r="N1702" s="78"/>
      <c r="O1702" s="78"/>
      <c r="P1702" s="78"/>
    </row>
    <row r="1703" spans="2:16" x14ac:dyDescent="0.5">
      <c r="B1703" s="78"/>
      <c r="C1703" s="78"/>
      <c r="D1703" s="78"/>
      <c r="E1703" s="78"/>
      <c r="F1703" s="78"/>
      <c r="G1703" s="78"/>
      <c r="H1703" s="78"/>
      <c r="I1703" s="78"/>
      <c r="J1703" s="78"/>
      <c r="K1703" s="78"/>
      <c r="L1703" s="78"/>
      <c r="M1703" s="78"/>
      <c r="N1703" s="78"/>
      <c r="O1703" s="78"/>
      <c r="P1703" s="78"/>
    </row>
    <row r="1704" spans="2:16" x14ac:dyDescent="0.5">
      <c r="B1704" s="78"/>
      <c r="C1704" s="78"/>
      <c r="D1704" s="78"/>
      <c r="E1704" s="78"/>
      <c r="F1704" s="78"/>
      <c r="G1704" s="78"/>
      <c r="H1704" s="78"/>
      <c r="I1704" s="78"/>
      <c r="J1704" s="78"/>
      <c r="K1704" s="78"/>
      <c r="L1704" s="78"/>
      <c r="M1704" s="78"/>
      <c r="N1704" s="78"/>
      <c r="O1704" s="78"/>
      <c r="P1704" s="78"/>
    </row>
    <row r="1705" spans="2:16" x14ac:dyDescent="0.5">
      <c r="B1705" s="78"/>
      <c r="C1705" s="78"/>
      <c r="D1705" s="78"/>
      <c r="E1705" s="78"/>
      <c r="F1705" s="78"/>
      <c r="G1705" s="78"/>
      <c r="H1705" s="78"/>
      <c r="I1705" s="78"/>
      <c r="J1705" s="78"/>
      <c r="K1705" s="78"/>
      <c r="L1705" s="78"/>
      <c r="M1705" s="78"/>
      <c r="N1705" s="78"/>
      <c r="O1705" s="78"/>
      <c r="P1705" s="78"/>
    </row>
    <row r="1706" spans="2:16" x14ac:dyDescent="0.5">
      <c r="B1706" s="78"/>
      <c r="C1706" s="78"/>
      <c r="D1706" s="78"/>
      <c r="E1706" s="78"/>
      <c r="F1706" s="78"/>
      <c r="G1706" s="78"/>
      <c r="H1706" s="78"/>
      <c r="I1706" s="78"/>
      <c r="J1706" s="78"/>
      <c r="K1706" s="78"/>
      <c r="L1706" s="78"/>
      <c r="M1706" s="78"/>
      <c r="N1706" s="78"/>
      <c r="O1706" s="78"/>
      <c r="P1706" s="78"/>
    </row>
    <row r="1707" spans="2:16" x14ac:dyDescent="0.5">
      <c r="B1707" s="78"/>
      <c r="C1707" s="78"/>
      <c r="D1707" s="78"/>
      <c r="E1707" s="78"/>
      <c r="F1707" s="78"/>
      <c r="G1707" s="78"/>
      <c r="H1707" s="78"/>
      <c r="I1707" s="78"/>
      <c r="J1707" s="78"/>
      <c r="K1707" s="78"/>
      <c r="L1707" s="78"/>
      <c r="M1707" s="78"/>
      <c r="N1707" s="78"/>
      <c r="O1707" s="78"/>
      <c r="P1707" s="78"/>
    </row>
    <row r="1708" spans="2:16" x14ac:dyDescent="0.5">
      <c r="B1708" s="78"/>
      <c r="C1708" s="78"/>
      <c r="D1708" s="78"/>
      <c r="E1708" s="78"/>
      <c r="F1708" s="78"/>
      <c r="G1708" s="78"/>
      <c r="H1708" s="78"/>
      <c r="I1708" s="78"/>
      <c r="J1708" s="78"/>
      <c r="K1708" s="78"/>
      <c r="L1708" s="78"/>
      <c r="M1708" s="78"/>
      <c r="N1708" s="78"/>
      <c r="O1708" s="78"/>
      <c r="P1708" s="78"/>
    </row>
    <row r="1709" spans="2:16" x14ac:dyDescent="0.5">
      <c r="B1709" s="78"/>
      <c r="C1709" s="78"/>
      <c r="D1709" s="78"/>
      <c r="E1709" s="78"/>
      <c r="F1709" s="78"/>
      <c r="G1709" s="78"/>
      <c r="H1709" s="78"/>
      <c r="I1709" s="78"/>
      <c r="J1709" s="78"/>
      <c r="K1709" s="78"/>
      <c r="L1709" s="78"/>
      <c r="M1709" s="78"/>
      <c r="N1709" s="78"/>
      <c r="O1709" s="78"/>
      <c r="P1709" s="78"/>
    </row>
    <row r="1710" spans="2:16" x14ac:dyDescent="0.5">
      <c r="B1710" s="78"/>
      <c r="C1710" s="78"/>
      <c r="D1710" s="78"/>
      <c r="E1710" s="78"/>
      <c r="F1710" s="78"/>
      <c r="G1710" s="78"/>
      <c r="H1710" s="78"/>
      <c r="I1710" s="78"/>
      <c r="J1710" s="78"/>
      <c r="K1710" s="78"/>
      <c r="L1710" s="78"/>
      <c r="M1710" s="78"/>
      <c r="N1710" s="78"/>
      <c r="O1710" s="78"/>
      <c r="P1710" s="78"/>
    </row>
    <row r="1711" spans="2:16" x14ac:dyDescent="0.5">
      <c r="B1711" s="78"/>
      <c r="C1711" s="78"/>
      <c r="D1711" s="78"/>
      <c r="E1711" s="78"/>
      <c r="F1711" s="78"/>
      <c r="G1711" s="78"/>
      <c r="H1711" s="78"/>
      <c r="I1711" s="78"/>
      <c r="J1711" s="78"/>
      <c r="K1711" s="78"/>
      <c r="L1711" s="78"/>
      <c r="M1711" s="78"/>
      <c r="N1711" s="78"/>
      <c r="O1711" s="78"/>
      <c r="P1711" s="78"/>
    </row>
    <row r="1712" spans="2:16" x14ac:dyDescent="0.5">
      <c r="B1712" s="78"/>
      <c r="C1712" s="78"/>
      <c r="D1712" s="78"/>
      <c r="E1712" s="78"/>
      <c r="F1712" s="78"/>
      <c r="G1712" s="78"/>
      <c r="H1712" s="78"/>
      <c r="I1712" s="78"/>
      <c r="J1712" s="78"/>
      <c r="K1712" s="78"/>
      <c r="L1712" s="78"/>
      <c r="M1712" s="78"/>
      <c r="N1712" s="78"/>
      <c r="O1712" s="78"/>
      <c r="P1712" s="78"/>
    </row>
    <row r="1713" spans="2:16" x14ac:dyDescent="0.5">
      <c r="B1713" s="78"/>
      <c r="C1713" s="78"/>
      <c r="D1713" s="78"/>
      <c r="E1713" s="78"/>
      <c r="F1713" s="78"/>
      <c r="G1713" s="78"/>
      <c r="H1713" s="78"/>
      <c r="I1713" s="78"/>
      <c r="J1713" s="78"/>
      <c r="K1713" s="78"/>
      <c r="L1713" s="78"/>
      <c r="M1713" s="78"/>
      <c r="N1713" s="78"/>
      <c r="O1713" s="78"/>
      <c r="P1713" s="78"/>
    </row>
    <row r="1714" spans="2:16" x14ac:dyDescent="0.5">
      <c r="B1714" s="78"/>
      <c r="C1714" s="78"/>
      <c r="D1714" s="78"/>
      <c r="E1714" s="78"/>
      <c r="F1714" s="78"/>
      <c r="G1714" s="78"/>
      <c r="H1714" s="78"/>
      <c r="I1714" s="78"/>
      <c r="J1714" s="78"/>
      <c r="K1714" s="78"/>
      <c r="L1714" s="78"/>
      <c r="M1714" s="78"/>
      <c r="N1714" s="78"/>
      <c r="O1714" s="78"/>
      <c r="P1714" s="78"/>
    </row>
    <row r="1715" spans="2:16" x14ac:dyDescent="0.5">
      <c r="B1715" s="78"/>
      <c r="C1715" s="78"/>
      <c r="D1715" s="78"/>
      <c r="E1715" s="78"/>
      <c r="F1715" s="78"/>
      <c r="G1715" s="78"/>
      <c r="H1715" s="78"/>
      <c r="I1715" s="78"/>
      <c r="J1715" s="78"/>
      <c r="K1715" s="78"/>
      <c r="L1715" s="78"/>
      <c r="M1715" s="78"/>
      <c r="N1715" s="78"/>
      <c r="O1715" s="78"/>
      <c r="P1715" s="78"/>
    </row>
    <row r="1716" spans="2:16" x14ac:dyDescent="0.5">
      <c r="B1716" s="78"/>
      <c r="C1716" s="78"/>
      <c r="D1716" s="78"/>
      <c r="E1716" s="78"/>
      <c r="F1716" s="78"/>
      <c r="G1716" s="78"/>
      <c r="H1716" s="78"/>
      <c r="I1716" s="78"/>
      <c r="J1716" s="78"/>
      <c r="K1716" s="78"/>
      <c r="L1716" s="78"/>
      <c r="M1716" s="78"/>
      <c r="N1716" s="78"/>
      <c r="O1716" s="78"/>
      <c r="P1716" s="78"/>
    </row>
    <row r="1717" spans="2:16" x14ac:dyDescent="0.5">
      <c r="B1717" s="78"/>
      <c r="C1717" s="78"/>
      <c r="D1717" s="78"/>
      <c r="E1717" s="78"/>
      <c r="F1717" s="78"/>
      <c r="G1717" s="78"/>
      <c r="H1717" s="78"/>
      <c r="I1717" s="78"/>
      <c r="J1717" s="78"/>
      <c r="K1717" s="78"/>
      <c r="L1717" s="78"/>
      <c r="M1717" s="78"/>
      <c r="N1717" s="78"/>
      <c r="O1717" s="78"/>
      <c r="P1717" s="78"/>
    </row>
    <row r="1718" spans="2:16" x14ac:dyDescent="0.5">
      <c r="B1718" s="78"/>
      <c r="C1718" s="78"/>
      <c r="D1718" s="78"/>
      <c r="E1718" s="78"/>
      <c r="F1718" s="78"/>
      <c r="G1718" s="78"/>
      <c r="H1718" s="78"/>
      <c r="I1718" s="78"/>
      <c r="J1718" s="78"/>
      <c r="K1718" s="78"/>
      <c r="L1718" s="78"/>
      <c r="M1718" s="78"/>
      <c r="N1718" s="78"/>
      <c r="O1718" s="78"/>
      <c r="P1718" s="78"/>
    </row>
    <row r="1719" spans="2:16" x14ac:dyDescent="0.5">
      <c r="B1719" s="78"/>
      <c r="C1719" s="78"/>
      <c r="D1719" s="78"/>
      <c r="E1719" s="78"/>
      <c r="F1719" s="78"/>
      <c r="G1719" s="78"/>
      <c r="H1719" s="78"/>
      <c r="I1719" s="78"/>
      <c r="J1719" s="78"/>
      <c r="K1719" s="78"/>
      <c r="L1719" s="78"/>
      <c r="M1719" s="78"/>
      <c r="N1719" s="78"/>
      <c r="O1719" s="78"/>
      <c r="P1719" s="78"/>
    </row>
    <row r="1720" spans="2:16" x14ac:dyDescent="0.5">
      <c r="B1720" s="78"/>
      <c r="C1720" s="78"/>
      <c r="D1720" s="78"/>
      <c r="E1720" s="78"/>
      <c r="F1720" s="78"/>
      <c r="G1720" s="78"/>
      <c r="H1720" s="78"/>
      <c r="I1720" s="78"/>
      <c r="J1720" s="78"/>
      <c r="K1720" s="78"/>
      <c r="L1720" s="78"/>
      <c r="M1720" s="78"/>
      <c r="N1720" s="78"/>
      <c r="O1720" s="78"/>
      <c r="P1720" s="78"/>
    </row>
    <row r="1721" spans="2:16" x14ac:dyDescent="0.5">
      <c r="B1721" s="78"/>
      <c r="C1721" s="78"/>
      <c r="D1721" s="78"/>
      <c r="E1721" s="78"/>
      <c r="F1721" s="78"/>
      <c r="G1721" s="78"/>
      <c r="H1721" s="78"/>
      <c r="I1721" s="78"/>
      <c r="J1721" s="78"/>
      <c r="K1721" s="78"/>
      <c r="L1721" s="78"/>
      <c r="M1721" s="78"/>
      <c r="N1721" s="78"/>
      <c r="O1721" s="78"/>
      <c r="P1721" s="78"/>
    </row>
    <row r="1722" spans="2:16" x14ac:dyDescent="0.5">
      <c r="B1722" s="78"/>
      <c r="C1722" s="78"/>
      <c r="D1722" s="78"/>
      <c r="E1722" s="78"/>
      <c r="F1722" s="78"/>
      <c r="G1722" s="78"/>
      <c r="H1722" s="78"/>
      <c r="I1722" s="78"/>
      <c r="J1722" s="78"/>
      <c r="K1722" s="78"/>
      <c r="L1722" s="78"/>
      <c r="M1722" s="78"/>
      <c r="N1722" s="78"/>
      <c r="O1722" s="78"/>
      <c r="P1722" s="78"/>
    </row>
    <row r="1723" spans="2:16" x14ac:dyDescent="0.5">
      <c r="B1723" s="78"/>
      <c r="C1723" s="78"/>
      <c r="D1723" s="78"/>
      <c r="E1723" s="78"/>
      <c r="F1723" s="78"/>
      <c r="G1723" s="78"/>
      <c r="H1723" s="78"/>
      <c r="I1723" s="78"/>
      <c r="J1723" s="78"/>
      <c r="K1723" s="78"/>
      <c r="L1723" s="78"/>
      <c r="M1723" s="78"/>
      <c r="N1723" s="78"/>
      <c r="O1723" s="78"/>
      <c r="P1723" s="78"/>
    </row>
    <row r="1724" spans="2:16" x14ac:dyDescent="0.5">
      <c r="B1724" s="78"/>
      <c r="C1724" s="78"/>
      <c r="D1724" s="78"/>
      <c r="E1724" s="78"/>
      <c r="F1724" s="78"/>
      <c r="G1724" s="78"/>
      <c r="H1724" s="78"/>
      <c r="I1724" s="78"/>
      <c r="J1724" s="78"/>
      <c r="K1724" s="78"/>
      <c r="L1724" s="78"/>
      <c r="M1724" s="78"/>
      <c r="N1724" s="78"/>
      <c r="O1724" s="78"/>
      <c r="P1724" s="78"/>
    </row>
    <row r="1725" spans="2:16" x14ac:dyDescent="0.5">
      <c r="B1725" s="78"/>
      <c r="C1725" s="78"/>
      <c r="D1725" s="78"/>
      <c r="E1725" s="78"/>
      <c r="F1725" s="78"/>
      <c r="G1725" s="78"/>
      <c r="H1725" s="78"/>
      <c r="I1725" s="78"/>
      <c r="J1725" s="78"/>
      <c r="K1725" s="78"/>
      <c r="L1725" s="78"/>
      <c r="M1725" s="78"/>
      <c r="N1725" s="78"/>
      <c r="O1725" s="78"/>
      <c r="P1725" s="78"/>
    </row>
    <row r="1726" spans="2:16" x14ac:dyDescent="0.5">
      <c r="B1726" s="78"/>
      <c r="C1726" s="78"/>
      <c r="D1726" s="78"/>
      <c r="E1726" s="78"/>
      <c r="F1726" s="78"/>
      <c r="G1726" s="78"/>
      <c r="H1726" s="78"/>
      <c r="I1726" s="78"/>
      <c r="J1726" s="78"/>
      <c r="K1726" s="78"/>
      <c r="L1726" s="78"/>
      <c r="M1726" s="78"/>
      <c r="N1726" s="78"/>
      <c r="O1726" s="78"/>
      <c r="P1726" s="78"/>
    </row>
    <row r="1727" spans="2:16" x14ac:dyDescent="0.5">
      <c r="B1727" s="78"/>
      <c r="C1727" s="78"/>
      <c r="D1727" s="78"/>
      <c r="E1727" s="78"/>
      <c r="F1727" s="78"/>
      <c r="G1727" s="78"/>
      <c r="H1727" s="78"/>
      <c r="I1727" s="78"/>
      <c r="J1727" s="78"/>
      <c r="K1727" s="78"/>
      <c r="L1727" s="78"/>
      <c r="M1727" s="78"/>
      <c r="N1727" s="78"/>
      <c r="O1727" s="78"/>
      <c r="P1727" s="78"/>
    </row>
    <row r="1728" spans="2:16" x14ac:dyDescent="0.5">
      <c r="B1728" s="78"/>
      <c r="C1728" s="78"/>
      <c r="D1728" s="78"/>
      <c r="E1728" s="78"/>
      <c r="F1728" s="78"/>
      <c r="G1728" s="78"/>
      <c r="H1728" s="78"/>
      <c r="I1728" s="78"/>
      <c r="J1728" s="78"/>
      <c r="K1728" s="78"/>
      <c r="L1728" s="78"/>
      <c r="M1728" s="78"/>
      <c r="N1728" s="78"/>
      <c r="O1728" s="78"/>
      <c r="P1728" s="78"/>
    </row>
    <row r="1729" spans="2:16" x14ac:dyDescent="0.5">
      <c r="B1729" s="78"/>
      <c r="C1729" s="78"/>
      <c r="D1729" s="78"/>
      <c r="E1729" s="78"/>
      <c r="F1729" s="78"/>
      <c r="G1729" s="78"/>
      <c r="H1729" s="78"/>
      <c r="I1729" s="78"/>
      <c r="J1729" s="78"/>
      <c r="K1729" s="78"/>
      <c r="L1729" s="78"/>
      <c r="M1729" s="78"/>
      <c r="N1729" s="78"/>
      <c r="O1729" s="78"/>
      <c r="P1729" s="78"/>
    </row>
    <row r="1730" spans="2:16" x14ac:dyDescent="0.5">
      <c r="B1730" s="78"/>
      <c r="C1730" s="78"/>
      <c r="D1730" s="78"/>
      <c r="E1730" s="78"/>
      <c r="F1730" s="78"/>
      <c r="G1730" s="78"/>
      <c r="H1730" s="78"/>
      <c r="I1730" s="78"/>
      <c r="J1730" s="78"/>
      <c r="K1730" s="78"/>
      <c r="L1730" s="78"/>
      <c r="M1730" s="78"/>
      <c r="N1730" s="78"/>
      <c r="O1730" s="78"/>
      <c r="P1730" s="78"/>
    </row>
    <row r="1731" spans="2:16" x14ac:dyDescent="0.5">
      <c r="B1731" s="78"/>
      <c r="C1731" s="78"/>
      <c r="D1731" s="78"/>
      <c r="E1731" s="78"/>
      <c r="F1731" s="78"/>
      <c r="G1731" s="78"/>
      <c r="H1731" s="78"/>
      <c r="I1731" s="78"/>
      <c r="J1731" s="78"/>
      <c r="K1731" s="78"/>
      <c r="L1731" s="78"/>
      <c r="M1731" s="78"/>
      <c r="N1731" s="78"/>
      <c r="O1731" s="78"/>
      <c r="P1731" s="78"/>
    </row>
    <row r="1732" spans="2:16" x14ac:dyDescent="0.5">
      <c r="B1732" s="78"/>
      <c r="C1732" s="78"/>
      <c r="D1732" s="78"/>
      <c r="E1732" s="78"/>
      <c r="F1732" s="78"/>
      <c r="G1732" s="78"/>
      <c r="H1732" s="78"/>
      <c r="I1732" s="78"/>
      <c r="J1732" s="78"/>
      <c r="K1732" s="78"/>
      <c r="L1732" s="78"/>
      <c r="M1732" s="78"/>
      <c r="N1732" s="78"/>
      <c r="O1732" s="78"/>
      <c r="P1732" s="78"/>
    </row>
    <row r="1733" spans="2:16" x14ac:dyDescent="0.5">
      <c r="B1733" s="78"/>
      <c r="C1733" s="78"/>
      <c r="D1733" s="78"/>
      <c r="E1733" s="78"/>
      <c r="F1733" s="78"/>
      <c r="G1733" s="78"/>
      <c r="H1733" s="78"/>
      <c r="I1733" s="78"/>
      <c r="J1733" s="78"/>
      <c r="K1733" s="78"/>
      <c r="L1733" s="78"/>
      <c r="M1733" s="78"/>
      <c r="N1733" s="78"/>
      <c r="O1733" s="78"/>
      <c r="P1733" s="78"/>
    </row>
    <row r="1734" spans="2:16" x14ac:dyDescent="0.5">
      <c r="B1734" s="78"/>
      <c r="C1734" s="78"/>
      <c r="D1734" s="78"/>
      <c r="E1734" s="78"/>
      <c r="F1734" s="78"/>
      <c r="G1734" s="78"/>
      <c r="H1734" s="78"/>
      <c r="I1734" s="78"/>
      <c r="J1734" s="78"/>
      <c r="K1734" s="78"/>
      <c r="L1734" s="78"/>
      <c r="M1734" s="78"/>
      <c r="N1734" s="78"/>
      <c r="O1734" s="78"/>
      <c r="P1734" s="78"/>
    </row>
    <row r="1735" spans="2:16" x14ac:dyDescent="0.5">
      <c r="B1735" s="78"/>
      <c r="C1735" s="78"/>
      <c r="D1735" s="78"/>
      <c r="E1735" s="78"/>
      <c r="F1735" s="78"/>
      <c r="G1735" s="78"/>
      <c r="H1735" s="78"/>
      <c r="I1735" s="78"/>
      <c r="J1735" s="78"/>
      <c r="K1735" s="78"/>
      <c r="L1735" s="78"/>
      <c r="M1735" s="78"/>
      <c r="N1735" s="78"/>
      <c r="O1735" s="78"/>
      <c r="P1735" s="78"/>
    </row>
    <row r="1736" spans="2:16" x14ac:dyDescent="0.5">
      <c r="B1736" s="78"/>
      <c r="C1736" s="78"/>
      <c r="D1736" s="78"/>
      <c r="E1736" s="78"/>
      <c r="F1736" s="78"/>
      <c r="G1736" s="78"/>
      <c r="H1736" s="78"/>
      <c r="I1736" s="78"/>
      <c r="J1736" s="78"/>
      <c r="K1736" s="78"/>
      <c r="L1736" s="78"/>
      <c r="M1736" s="78"/>
      <c r="N1736" s="78"/>
      <c r="O1736" s="78"/>
      <c r="P1736" s="78"/>
    </row>
    <row r="1737" spans="2:16" x14ac:dyDescent="0.5">
      <c r="B1737" s="78"/>
      <c r="C1737" s="78"/>
      <c r="D1737" s="78"/>
      <c r="E1737" s="78"/>
      <c r="F1737" s="78"/>
      <c r="G1737" s="78"/>
      <c r="H1737" s="78"/>
      <c r="I1737" s="78"/>
      <c r="J1737" s="78"/>
      <c r="K1737" s="78"/>
      <c r="L1737" s="78"/>
      <c r="M1737" s="78"/>
      <c r="N1737" s="78"/>
      <c r="O1737" s="78"/>
      <c r="P1737" s="78"/>
    </row>
    <row r="1738" spans="2:16" x14ac:dyDescent="0.5">
      <c r="B1738" s="78"/>
      <c r="C1738" s="78"/>
      <c r="D1738" s="78"/>
      <c r="E1738" s="78"/>
      <c r="F1738" s="78"/>
      <c r="G1738" s="78"/>
      <c r="H1738" s="78"/>
      <c r="I1738" s="78"/>
      <c r="J1738" s="78"/>
      <c r="K1738" s="78"/>
      <c r="L1738" s="78"/>
      <c r="M1738" s="78"/>
      <c r="N1738" s="78"/>
      <c r="O1738" s="78"/>
      <c r="P1738" s="78"/>
    </row>
    <row r="1739" spans="2:16" x14ac:dyDescent="0.5">
      <c r="B1739" s="78"/>
      <c r="C1739" s="78"/>
      <c r="D1739" s="78"/>
      <c r="E1739" s="78"/>
      <c r="F1739" s="78"/>
      <c r="G1739" s="78"/>
      <c r="H1739" s="78"/>
      <c r="I1739" s="78"/>
      <c r="J1739" s="78"/>
      <c r="K1739" s="78"/>
      <c r="L1739" s="78"/>
      <c r="M1739" s="78"/>
      <c r="N1739" s="78"/>
      <c r="O1739" s="78"/>
      <c r="P1739" s="78"/>
    </row>
    <row r="1740" spans="2:16" x14ac:dyDescent="0.5">
      <c r="B1740" s="78"/>
      <c r="C1740" s="78"/>
      <c r="D1740" s="78"/>
      <c r="E1740" s="78"/>
      <c r="F1740" s="78"/>
      <c r="G1740" s="78"/>
      <c r="H1740" s="78"/>
      <c r="I1740" s="78"/>
      <c r="J1740" s="78"/>
      <c r="K1740" s="78"/>
      <c r="L1740" s="78"/>
      <c r="M1740" s="78"/>
      <c r="N1740" s="78"/>
      <c r="O1740" s="78"/>
      <c r="P1740" s="78"/>
    </row>
    <row r="1741" spans="2:16" x14ac:dyDescent="0.5">
      <c r="B1741" s="78"/>
      <c r="C1741" s="78"/>
      <c r="D1741" s="78"/>
      <c r="E1741" s="78"/>
      <c r="F1741" s="78"/>
      <c r="G1741" s="78"/>
      <c r="H1741" s="78"/>
      <c r="I1741" s="78"/>
      <c r="J1741" s="78"/>
      <c r="K1741" s="78"/>
      <c r="L1741" s="78"/>
      <c r="M1741" s="78"/>
      <c r="N1741" s="78"/>
      <c r="O1741" s="78"/>
      <c r="P1741" s="78"/>
    </row>
    <row r="1742" spans="2:16" x14ac:dyDescent="0.5">
      <c r="B1742" s="78"/>
      <c r="C1742" s="78"/>
      <c r="D1742" s="78"/>
      <c r="E1742" s="78"/>
      <c r="F1742" s="78"/>
      <c r="G1742" s="78"/>
      <c r="H1742" s="78"/>
      <c r="I1742" s="78"/>
      <c r="J1742" s="78"/>
      <c r="K1742" s="78"/>
      <c r="L1742" s="78"/>
      <c r="M1742" s="78"/>
      <c r="N1742" s="78"/>
      <c r="O1742" s="78"/>
      <c r="P1742" s="78"/>
    </row>
    <row r="1743" spans="2:16" x14ac:dyDescent="0.5">
      <c r="B1743" s="78"/>
      <c r="C1743" s="78"/>
      <c r="D1743" s="78"/>
      <c r="E1743" s="78"/>
      <c r="F1743" s="78"/>
      <c r="G1743" s="78"/>
      <c r="H1743" s="78"/>
      <c r="I1743" s="78"/>
      <c r="J1743" s="78"/>
      <c r="K1743" s="78"/>
      <c r="L1743" s="78"/>
      <c r="M1743" s="78"/>
      <c r="N1743" s="78"/>
      <c r="O1743" s="78"/>
      <c r="P1743" s="78"/>
    </row>
    <row r="1744" spans="2:16" x14ac:dyDescent="0.5">
      <c r="B1744" s="78"/>
      <c r="C1744" s="78"/>
      <c r="D1744" s="78"/>
      <c r="E1744" s="78"/>
      <c r="F1744" s="78"/>
      <c r="G1744" s="78"/>
      <c r="H1744" s="78"/>
      <c r="I1744" s="78"/>
      <c r="J1744" s="78"/>
      <c r="K1744" s="78"/>
      <c r="L1744" s="78"/>
      <c r="M1744" s="78"/>
      <c r="N1744" s="78"/>
      <c r="O1744" s="78"/>
      <c r="P1744" s="78"/>
    </row>
    <row r="1745" spans="2:16" x14ac:dyDescent="0.5">
      <c r="B1745" s="78"/>
      <c r="C1745" s="78"/>
      <c r="D1745" s="78"/>
      <c r="E1745" s="78"/>
      <c r="F1745" s="78"/>
      <c r="G1745" s="78"/>
      <c r="H1745" s="78"/>
      <c r="I1745" s="78"/>
      <c r="J1745" s="78"/>
      <c r="K1745" s="78"/>
      <c r="L1745" s="78"/>
      <c r="M1745" s="78"/>
      <c r="N1745" s="78"/>
      <c r="O1745" s="78"/>
      <c r="P1745" s="78"/>
    </row>
    <row r="1746" spans="2:16" x14ac:dyDescent="0.5">
      <c r="B1746" s="78"/>
      <c r="C1746" s="78"/>
      <c r="D1746" s="78"/>
      <c r="E1746" s="78"/>
      <c r="F1746" s="78"/>
      <c r="G1746" s="78"/>
      <c r="H1746" s="78"/>
      <c r="I1746" s="78"/>
      <c r="J1746" s="78"/>
      <c r="K1746" s="78"/>
      <c r="L1746" s="78"/>
      <c r="M1746" s="78"/>
      <c r="N1746" s="78"/>
      <c r="O1746" s="78"/>
      <c r="P1746" s="78"/>
    </row>
    <row r="1747" spans="2:16" x14ac:dyDescent="0.5">
      <c r="B1747" s="78"/>
      <c r="C1747" s="78"/>
      <c r="D1747" s="78"/>
      <c r="E1747" s="78"/>
      <c r="F1747" s="78"/>
      <c r="G1747" s="78"/>
      <c r="H1747" s="78"/>
      <c r="I1747" s="78"/>
      <c r="J1747" s="78"/>
      <c r="K1747" s="78"/>
      <c r="L1747" s="78"/>
      <c r="M1747" s="78"/>
      <c r="N1747" s="78"/>
      <c r="O1747" s="78"/>
      <c r="P1747" s="78"/>
    </row>
    <row r="1748" spans="2:16" x14ac:dyDescent="0.5">
      <c r="B1748" s="78"/>
      <c r="C1748" s="78"/>
      <c r="D1748" s="78"/>
      <c r="E1748" s="78"/>
      <c r="F1748" s="78"/>
      <c r="G1748" s="78"/>
      <c r="H1748" s="78"/>
      <c r="I1748" s="78"/>
      <c r="J1748" s="78"/>
      <c r="K1748" s="78"/>
      <c r="L1748" s="78"/>
      <c r="M1748" s="78"/>
      <c r="N1748" s="78"/>
      <c r="O1748" s="78"/>
      <c r="P1748" s="78"/>
    </row>
    <row r="1749" spans="2:16" x14ac:dyDescent="0.5">
      <c r="B1749" s="78"/>
      <c r="C1749" s="78"/>
      <c r="D1749" s="78"/>
      <c r="E1749" s="78"/>
      <c r="F1749" s="78"/>
      <c r="G1749" s="78"/>
      <c r="H1749" s="78"/>
      <c r="I1749" s="78"/>
      <c r="J1749" s="78"/>
      <c r="K1749" s="78"/>
      <c r="L1749" s="78"/>
      <c r="M1749" s="78"/>
      <c r="N1749" s="78"/>
      <c r="O1749" s="78"/>
      <c r="P1749" s="78"/>
    </row>
    <row r="1750" spans="2:16" x14ac:dyDescent="0.5">
      <c r="B1750" s="78"/>
      <c r="C1750" s="78"/>
      <c r="D1750" s="78"/>
      <c r="E1750" s="78"/>
      <c r="F1750" s="78"/>
      <c r="G1750" s="78"/>
      <c r="H1750" s="78"/>
      <c r="I1750" s="78"/>
      <c r="J1750" s="78"/>
      <c r="K1750" s="78"/>
      <c r="L1750" s="78"/>
      <c r="M1750" s="78"/>
      <c r="N1750" s="78"/>
      <c r="O1750" s="78"/>
      <c r="P1750" s="78"/>
    </row>
    <row r="1751" spans="2:16" x14ac:dyDescent="0.5">
      <c r="B1751" s="78"/>
      <c r="C1751" s="78"/>
      <c r="D1751" s="78"/>
      <c r="E1751" s="78"/>
      <c r="F1751" s="78"/>
      <c r="G1751" s="78"/>
      <c r="H1751" s="78"/>
      <c r="I1751" s="78"/>
      <c r="J1751" s="78"/>
      <c r="K1751" s="78"/>
      <c r="L1751" s="78"/>
      <c r="M1751" s="78"/>
      <c r="N1751" s="78"/>
      <c r="O1751" s="78"/>
      <c r="P1751" s="78"/>
    </row>
    <row r="1752" spans="2:16" x14ac:dyDescent="0.5">
      <c r="B1752" s="78"/>
      <c r="C1752" s="78"/>
      <c r="D1752" s="78"/>
      <c r="E1752" s="78"/>
      <c r="F1752" s="78"/>
      <c r="G1752" s="78"/>
      <c r="H1752" s="78"/>
      <c r="I1752" s="78"/>
      <c r="J1752" s="78"/>
      <c r="K1752" s="78"/>
      <c r="L1752" s="78"/>
      <c r="M1752" s="78"/>
      <c r="N1752" s="78"/>
      <c r="O1752" s="78"/>
      <c r="P1752" s="78"/>
    </row>
    <row r="1753" spans="2:16" x14ac:dyDescent="0.5">
      <c r="B1753" s="78"/>
      <c r="C1753" s="78"/>
      <c r="D1753" s="78"/>
      <c r="E1753" s="78"/>
      <c r="F1753" s="78"/>
      <c r="G1753" s="78"/>
      <c r="H1753" s="78"/>
      <c r="I1753" s="78"/>
      <c r="J1753" s="78"/>
      <c r="K1753" s="78"/>
      <c r="L1753" s="78"/>
      <c r="M1753" s="78"/>
      <c r="N1753" s="78"/>
      <c r="O1753" s="78"/>
      <c r="P1753" s="78"/>
    </row>
    <row r="1754" spans="2:16" x14ac:dyDescent="0.5">
      <c r="B1754" s="78"/>
      <c r="C1754" s="78"/>
      <c r="D1754" s="78"/>
      <c r="E1754" s="78"/>
      <c r="F1754" s="78"/>
      <c r="G1754" s="78"/>
      <c r="H1754" s="78"/>
      <c r="I1754" s="78"/>
      <c r="J1754" s="78"/>
      <c r="K1754" s="78"/>
      <c r="L1754" s="78"/>
      <c r="M1754" s="78"/>
      <c r="N1754" s="78"/>
      <c r="O1754" s="78"/>
      <c r="P1754" s="78"/>
    </row>
    <row r="1755" spans="2:16" x14ac:dyDescent="0.5">
      <c r="B1755" s="78"/>
      <c r="C1755" s="78"/>
      <c r="D1755" s="78"/>
      <c r="E1755" s="78"/>
      <c r="F1755" s="78"/>
      <c r="G1755" s="78"/>
      <c r="H1755" s="78"/>
      <c r="I1755" s="78"/>
      <c r="J1755" s="78"/>
      <c r="K1755" s="78"/>
      <c r="L1755" s="78"/>
      <c r="M1755" s="78"/>
      <c r="N1755" s="78"/>
      <c r="O1755" s="78"/>
      <c r="P1755" s="78"/>
    </row>
    <row r="1756" spans="2:16" x14ac:dyDescent="0.5">
      <c r="B1756" s="78"/>
      <c r="C1756" s="78"/>
      <c r="D1756" s="78"/>
      <c r="E1756" s="78"/>
      <c r="F1756" s="78"/>
      <c r="G1756" s="78"/>
      <c r="H1756" s="78"/>
      <c r="I1756" s="78"/>
      <c r="J1756" s="78"/>
      <c r="K1756" s="78"/>
      <c r="L1756" s="78"/>
      <c r="M1756" s="78"/>
      <c r="N1756" s="78"/>
      <c r="O1756" s="78"/>
      <c r="P1756" s="78"/>
    </row>
    <row r="1757" spans="2:16" x14ac:dyDescent="0.5">
      <c r="B1757" s="78"/>
      <c r="C1757" s="78"/>
      <c r="D1757" s="78"/>
      <c r="E1757" s="78"/>
      <c r="F1757" s="78"/>
      <c r="G1757" s="78"/>
      <c r="H1757" s="78"/>
      <c r="I1757" s="78"/>
      <c r="J1757" s="78"/>
      <c r="K1757" s="78"/>
      <c r="L1757" s="78"/>
      <c r="M1757" s="78"/>
      <c r="N1757" s="78"/>
      <c r="O1757" s="78"/>
      <c r="P1757" s="78"/>
    </row>
    <row r="1758" spans="2:16" x14ac:dyDescent="0.5">
      <c r="B1758" s="78"/>
      <c r="C1758" s="78"/>
      <c r="D1758" s="78"/>
      <c r="E1758" s="78"/>
      <c r="F1758" s="78"/>
      <c r="G1758" s="78"/>
      <c r="H1758" s="78"/>
      <c r="I1758" s="78"/>
      <c r="J1758" s="78"/>
      <c r="K1758" s="78"/>
      <c r="L1758" s="78"/>
      <c r="M1758" s="78"/>
      <c r="N1758" s="78"/>
      <c r="O1758" s="78"/>
      <c r="P1758" s="78"/>
    </row>
    <row r="1759" spans="2:16" x14ac:dyDescent="0.5">
      <c r="B1759" s="78"/>
      <c r="C1759" s="78"/>
      <c r="D1759" s="78"/>
      <c r="E1759" s="78"/>
      <c r="F1759" s="78"/>
      <c r="G1759" s="78"/>
      <c r="H1759" s="78"/>
      <c r="I1759" s="78"/>
      <c r="J1759" s="78"/>
      <c r="K1759" s="78"/>
      <c r="L1759" s="78"/>
      <c r="M1759" s="78"/>
      <c r="N1759" s="78"/>
      <c r="O1759" s="78"/>
      <c r="P1759" s="78"/>
    </row>
    <row r="1760" spans="2:16" x14ac:dyDescent="0.5">
      <c r="B1760" s="78"/>
      <c r="C1760" s="78"/>
      <c r="D1760" s="78"/>
      <c r="E1760" s="78"/>
      <c r="F1760" s="78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</row>
    <row r="1761" spans="2:16" x14ac:dyDescent="0.5">
      <c r="B1761" s="78"/>
      <c r="C1761" s="78"/>
      <c r="D1761" s="78"/>
      <c r="E1761" s="78"/>
      <c r="F1761" s="78"/>
      <c r="G1761" s="78"/>
      <c r="H1761" s="78"/>
      <c r="I1761" s="78"/>
      <c r="J1761" s="78"/>
      <c r="K1761" s="78"/>
      <c r="L1761" s="78"/>
      <c r="M1761" s="78"/>
      <c r="N1761" s="78"/>
      <c r="O1761" s="78"/>
      <c r="P1761" s="78"/>
    </row>
    <row r="1762" spans="2:16" x14ac:dyDescent="0.5">
      <c r="B1762" s="78"/>
      <c r="C1762" s="78"/>
      <c r="D1762" s="78"/>
      <c r="E1762" s="78"/>
      <c r="F1762" s="78"/>
      <c r="G1762" s="78"/>
      <c r="H1762" s="78"/>
      <c r="I1762" s="78"/>
      <c r="J1762" s="78"/>
      <c r="K1762" s="78"/>
      <c r="L1762" s="78"/>
      <c r="M1762" s="78"/>
      <c r="N1762" s="78"/>
      <c r="O1762" s="78"/>
      <c r="P1762" s="78"/>
    </row>
    <row r="1763" spans="2:16" x14ac:dyDescent="0.5">
      <c r="B1763" s="78"/>
      <c r="C1763" s="78"/>
      <c r="D1763" s="78"/>
      <c r="E1763" s="78"/>
      <c r="F1763" s="78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</row>
    <row r="1764" spans="2:16" x14ac:dyDescent="0.5">
      <c r="B1764" s="78"/>
      <c r="C1764" s="78"/>
      <c r="D1764" s="78"/>
      <c r="E1764" s="78"/>
      <c r="F1764" s="78"/>
      <c r="G1764" s="78"/>
      <c r="H1764" s="78"/>
      <c r="I1764" s="78"/>
      <c r="J1764" s="78"/>
      <c r="K1764" s="78"/>
      <c r="L1764" s="78"/>
      <c r="M1764" s="78"/>
      <c r="N1764" s="78"/>
      <c r="O1764" s="78"/>
      <c r="P1764" s="78"/>
    </row>
    <row r="1765" spans="2:16" x14ac:dyDescent="0.5">
      <c r="B1765" s="78"/>
      <c r="C1765" s="78"/>
      <c r="D1765" s="78"/>
      <c r="E1765" s="78"/>
      <c r="F1765" s="78"/>
      <c r="G1765" s="78"/>
      <c r="H1765" s="78"/>
      <c r="I1765" s="78"/>
      <c r="J1765" s="78"/>
      <c r="K1765" s="78"/>
      <c r="L1765" s="78"/>
      <c r="M1765" s="78"/>
      <c r="N1765" s="78"/>
      <c r="O1765" s="78"/>
      <c r="P1765" s="78"/>
    </row>
    <row r="1766" spans="2:16" x14ac:dyDescent="0.5">
      <c r="B1766" s="78"/>
      <c r="C1766" s="78"/>
      <c r="D1766" s="78"/>
      <c r="E1766" s="78"/>
      <c r="F1766" s="78"/>
      <c r="G1766" s="78"/>
      <c r="H1766" s="78"/>
      <c r="I1766" s="78"/>
      <c r="J1766" s="78"/>
      <c r="K1766" s="78"/>
      <c r="L1766" s="78"/>
      <c r="M1766" s="78"/>
      <c r="N1766" s="78"/>
      <c r="O1766" s="78"/>
      <c r="P1766" s="78"/>
    </row>
    <row r="1767" spans="2:16" x14ac:dyDescent="0.5">
      <c r="B1767" s="78"/>
      <c r="C1767" s="78"/>
      <c r="D1767" s="78"/>
      <c r="E1767" s="78"/>
      <c r="F1767" s="78"/>
      <c r="G1767" s="78"/>
      <c r="H1767" s="78"/>
      <c r="I1767" s="78"/>
      <c r="J1767" s="78"/>
      <c r="K1767" s="78"/>
      <c r="L1767" s="78"/>
      <c r="M1767" s="78"/>
      <c r="N1767" s="78"/>
      <c r="O1767" s="78"/>
      <c r="P1767" s="78"/>
    </row>
    <row r="1768" spans="2:16" x14ac:dyDescent="0.5">
      <c r="B1768" s="78"/>
      <c r="C1768" s="78"/>
      <c r="D1768" s="78"/>
      <c r="E1768" s="78"/>
      <c r="F1768" s="78"/>
      <c r="G1768" s="78"/>
      <c r="H1768" s="78"/>
      <c r="I1768" s="78"/>
      <c r="J1768" s="78"/>
      <c r="K1768" s="78"/>
      <c r="L1768" s="78"/>
      <c r="M1768" s="78"/>
      <c r="N1768" s="78"/>
      <c r="O1768" s="78"/>
      <c r="P1768" s="78"/>
    </row>
    <row r="1769" spans="2:16" x14ac:dyDescent="0.5">
      <c r="B1769" s="78"/>
      <c r="C1769" s="78"/>
      <c r="D1769" s="78"/>
      <c r="E1769" s="78"/>
      <c r="F1769" s="78"/>
      <c r="G1769" s="78"/>
      <c r="H1769" s="78"/>
      <c r="I1769" s="78"/>
      <c r="J1769" s="78"/>
      <c r="K1769" s="78"/>
      <c r="L1769" s="78"/>
      <c r="M1769" s="78"/>
      <c r="N1769" s="78"/>
      <c r="O1769" s="78"/>
      <c r="P1769" s="78"/>
    </row>
    <row r="1770" spans="2:16" x14ac:dyDescent="0.5">
      <c r="B1770" s="78"/>
      <c r="C1770" s="78"/>
      <c r="D1770" s="78"/>
      <c r="E1770" s="78"/>
      <c r="F1770" s="78"/>
      <c r="G1770" s="78"/>
      <c r="H1770" s="78"/>
      <c r="I1770" s="78"/>
      <c r="J1770" s="78"/>
      <c r="K1770" s="78"/>
      <c r="L1770" s="78"/>
      <c r="M1770" s="78"/>
      <c r="N1770" s="78"/>
      <c r="O1770" s="78"/>
      <c r="P1770" s="78"/>
    </row>
    <row r="1771" spans="2:16" x14ac:dyDescent="0.5">
      <c r="B1771" s="78"/>
      <c r="C1771" s="78"/>
      <c r="D1771" s="78"/>
      <c r="E1771" s="78"/>
      <c r="F1771" s="78"/>
      <c r="G1771" s="78"/>
      <c r="H1771" s="78"/>
      <c r="I1771" s="78"/>
      <c r="J1771" s="78"/>
      <c r="K1771" s="78"/>
      <c r="L1771" s="78"/>
      <c r="M1771" s="78"/>
      <c r="N1771" s="78"/>
      <c r="O1771" s="78"/>
      <c r="P1771" s="78"/>
    </row>
    <row r="1772" spans="2:16" x14ac:dyDescent="0.5">
      <c r="B1772" s="78"/>
      <c r="C1772" s="78"/>
      <c r="D1772" s="78"/>
      <c r="E1772" s="78"/>
      <c r="F1772" s="78"/>
      <c r="G1772" s="78"/>
      <c r="H1772" s="78"/>
      <c r="I1772" s="78"/>
      <c r="J1772" s="78"/>
      <c r="K1772" s="78"/>
      <c r="L1772" s="78"/>
      <c r="M1772" s="78"/>
      <c r="N1772" s="78"/>
      <c r="O1772" s="78"/>
      <c r="P1772" s="78"/>
    </row>
    <row r="1773" spans="2:16" x14ac:dyDescent="0.5">
      <c r="B1773" s="78"/>
      <c r="C1773" s="78"/>
      <c r="D1773" s="78"/>
      <c r="E1773" s="78"/>
      <c r="F1773" s="78"/>
      <c r="G1773" s="78"/>
      <c r="H1773" s="78"/>
      <c r="I1773" s="78"/>
      <c r="J1773" s="78"/>
      <c r="K1773" s="78"/>
      <c r="L1773" s="78"/>
      <c r="M1773" s="78"/>
      <c r="N1773" s="78"/>
      <c r="O1773" s="78"/>
      <c r="P1773" s="78"/>
    </row>
    <row r="1774" spans="2:16" x14ac:dyDescent="0.5">
      <c r="B1774" s="78"/>
      <c r="C1774" s="78"/>
      <c r="D1774" s="78"/>
      <c r="E1774" s="78"/>
      <c r="F1774" s="78"/>
      <c r="G1774" s="78"/>
      <c r="H1774" s="78"/>
      <c r="I1774" s="78"/>
      <c r="J1774" s="78"/>
      <c r="K1774" s="78"/>
      <c r="L1774" s="78"/>
      <c r="M1774" s="78"/>
      <c r="N1774" s="78"/>
      <c r="O1774" s="78"/>
      <c r="P1774" s="78"/>
    </row>
    <row r="1775" spans="2:16" x14ac:dyDescent="0.5">
      <c r="B1775" s="78"/>
      <c r="C1775" s="78"/>
      <c r="D1775" s="78"/>
      <c r="E1775" s="78"/>
      <c r="F1775" s="78"/>
      <c r="G1775" s="78"/>
      <c r="H1775" s="78"/>
      <c r="I1775" s="78"/>
      <c r="J1775" s="78"/>
      <c r="K1775" s="78"/>
      <c r="L1775" s="78"/>
      <c r="M1775" s="78"/>
      <c r="N1775" s="78"/>
      <c r="O1775" s="78"/>
      <c r="P1775" s="78"/>
    </row>
    <row r="1776" spans="2:16" x14ac:dyDescent="0.5">
      <c r="B1776" s="78"/>
      <c r="C1776" s="78"/>
      <c r="D1776" s="78"/>
      <c r="E1776" s="78"/>
      <c r="F1776" s="78"/>
      <c r="G1776" s="78"/>
      <c r="H1776" s="78"/>
      <c r="I1776" s="78"/>
      <c r="J1776" s="78"/>
      <c r="K1776" s="78"/>
      <c r="L1776" s="78"/>
      <c r="M1776" s="78"/>
      <c r="N1776" s="78"/>
      <c r="O1776" s="78"/>
      <c r="P1776" s="78"/>
    </row>
    <row r="1777" spans="2:16" x14ac:dyDescent="0.5">
      <c r="B1777" s="78"/>
      <c r="C1777" s="78"/>
      <c r="D1777" s="78"/>
      <c r="E1777" s="78"/>
      <c r="F1777" s="78"/>
      <c r="G1777" s="78"/>
      <c r="H1777" s="78"/>
      <c r="I1777" s="78"/>
      <c r="J1777" s="78"/>
      <c r="K1777" s="78"/>
      <c r="L1777" s="78"/>
      <c r="M1777" s="78"/>
      <c r="N1777" s="78"/>
      <c r="O1777" s="78"/>
      <c r="P1777" s="78"/>
    </row>
    <row r="1778" spans="2:16" x14ac:dyDescent="0.5">
      <c r="B1778" s="78"/>
      <c r="C1778" s="78"/>
      <c r="D1778" s="78"/>
      <c r="E1778" s="78"/>
      <c r="F1778" s="78"/>
      <c r="G1778" s="78"/>
      <c r="H1778" s="78"/>
      <c r="I1778" s="78"/>
      <c r="J1778" s="78"/>
      <c r="K1778" s="78"/>
      <c r="L1778" s="78"/>
      <c r="M1778" s="78"/>
      <c r="N1778" s="78"/>
      <c r="O1778" s="78"/>
      <c r="P1778" s="78"/>
    </row>
    <row r="1779" spans="2:16" x14ac:dyDescent="0.5">
      <c r="B1779" s="78"/>
      <c r="C1779" s="78"/>
      <c r="D1779" s="78"/>
      <c r="E1779" s="78"/>
      <c r="F1779" s="78"/>
      <c r="G1779" s="78"/>
      <c r="H1779" s="78"/>
      <c r="I1779" s="78"/>
      <c r="J1779" s="78"/>
      <c r="K1779" s="78"/>
      <c r="L1779" s="78"/>
      <c r="M1779" s="78"/>
      <c r="N1779" s="78"/>
      <c r="O1779" s="78"/>
      <c r="P1779" s="78"/>
    </row>
    <row r="1780" spans="2:16" x14ac:dyDescent="0.5">
      <c r="B1780" s="78"/>
      <c r="C1780" s="78"/>
      <c r="D1780" s="78"/>
      <c r="E1780" s="78"/>
      <c r="F1780" s="78"/>
      <c r="G1780" s="78"/>
      <c r="H1780" s="78"/>
      <c r="I1780" s="78"/>
      <c r="J1780" s="78"/>
      <c r="K1780" s="78"/>
      <c r="L1780" s="78"/>
      <c r="M1780" s="78"/>
      <c r="N1780" s="78"/>
      <c r="O1780" s="78"/>
      <c r="P1780" s="78"/>
    </row>
    <row r="1781" spans="2:16" x14ac:dyDescent="0.5">
      <c r="B1781" s="78"/>
      <c r="C1781" s="78"/>
      <c r="D1781" s="78"/>
      <c r="E1781" s="78"/>
      <c r="F1781" s="78"/>
      <c r="G1781" s="78"/>
      <c r="H1781" s="78"/>
      <c r="I1781" s="78"/>
      <c r="J1781" s="78"/>
      <c r="K1781" s="78"/>
      <c r="L1781" s="78"/>
      <c r="M1781" s="78"/>
      <c r="N1781" s="78"/>
      <c r="O1781" s="78"/>
      <c r="P1781" s="78"/>
    </row>
    <row r="1782" spans="2:16" x14ac:dyDescent="0.5">
      <c r="B1782" s="78"/>
      <c r="C1782" s="78"/>
      <c r="D1782" s="78"/>
      <c r="E1782" s="78"/>
      <c r="F1782" s="78"/>
      <c r="G1782" s="78"/>
      <c r="H1782" s="78"/>
      <c r="I1782" s="78"/>
      <c r="J1782" s="78"/>
      <c r="K1782" s="78"/>
      <c r="L1782" s="78"/>
      <c r="M1782" s="78"/>
      <c r="N1782" s="78"/>
      <c r="O1782" s="78"/>
      <c r="P1782" s="78"/>
    </row>
    <row r="1783" spans="2:16" x14ac:dyDescent="0.5">
      <c r="B1783" s="78"/>
      <c r="C1783" s="78"/>
      <c r="D1783" s="78"/>
      <c r="E1783" s="78"/>
      <c r="F1783" s="78"/>
      <c r="G1783" s="78"/>
      <c r="H1783" s="78"/>
      <c r="I1783" s="78"/>
      <c r="J1783" s="78"/>
      <c r="K1783" s="78"/>
      <c r="L1783" s="78"/>
      <c r="M1783" s="78"/>
      <c r="N1783" s="78"/>
      <c r="O1783" s="78"/>
      <c r="P1783" s="78"/>
    </row>
    <row r="1784" spans="2:16" x14ac:dyDescent="0.5">
      <c r="B1784" s="78"/>
      <c r="C1784" s="78"/>
      <c r="D1784" s="78"/>
      <c r="E1784" s="78"/>
      <c r="F1784" s="78"/>
      <c r="G1784" s="78"/>
      <c r="H1784" s="78"/>
      <c r="I1784" s="78"/>
      <c r="J1784" s="78"/>
      <c r="K1784" s="78"/>
      <c r="L1784" s="78"/>
      <c r="M1784" s="78"/>
      <c r="N1784" s="78"/>
      <c r="O1784" s="78"/>
      <c r="P1784" s="78"/>
    </row>
    <row r="1785" spans="2:16" x14ac:dyDescent="0.5">
      <c r="B1785" s="78"/>
      <c r="C1785" s="78"/>
      <c r="D1785" s="78"/>
      <c r="E1785" s="78"/>
      <c r="F1785" s="78"/>
      <c r="G1785" s="78"/>
      <c r="H1785" s="78"/>
      <c r="I1785" s="78"/>
      <c r="J1785" s="78"/>
      <c r="K1785" s="78"/>
      <c r="L1785" s="78"/>
      <c r="M1785" s="78"/>
      <c r="N1785" s="78"/>
      <c r="O1785" s="78"/>
      <c r="P1785" s="78"/>
    </row>
    <row r="1786" spans="2:16" x14ac:dyDescent="0.5">
      <c r="B1786" s="78"/>
      <c r="C1786" s="78"/>
      <c r="D1786" s="78"/>
      <c r="E1786" s="78"/>
      <c r="F1786" s="78"/>
      <c r="G1786" s="78"/>
      <c r="H1786" s="78"/>
      <c r="I1786" s="78"/>
      <c r="J1786" s="78"/>
      <c r="K1786" s="78"/>
      <c r="L1786" s="78"/>
      <c r="M1786" s="78"/>
      <c r="N1786" s="78"/>
      <c r="O1786" s="78"/>
      <c r="P1786" s="78"/>
    </row>
    <row r="1787" spans="2:16" x14ac:dyDescent="0.5">
      <c r="B1787" s="78"/>
      <c r="C1787" s="78"/>
      <c r="D1787" s="78"/>
      <c r="E1787" s="78"/>
      <c r="F1787" s="78"/>
      <c r="G1787" s="78"/>
      <c r="H1787" s="78"/>
      <c r="I1787" s="78"/>
      <c r="J1787" s="78"/>
      <c r="K1787" s="78"/>
      <c r="L1787" s="78"/>
      <c r="M1787" s="78"/>
      <c r="N1787" s="78"/>
      <c r="O1787" s="78"/>
      <c r="P1787" s="78"/>
    </row>
    <row r="1788" spans="2:16" x14ac:dyDescent="0.5">
      <c r="B1788" s="78"/>
      <c r="C1788" s="78"/>
      <c r="D1788" s="78"/>
      <c r="E1788" s="78"/>
      <c r="F1788" s="78"/>
      <c r="G1788" s="78"/>
      <c r="H1788" s="78"/>
      <c r="I1788" s="78"/>
      <c r="J1788" s="78"/>
      <c r="K1788" s="78"/>
      <c r="L1788" s="78"/>
      <c r="M1788" s="78"/>
      <c r="N1788" s="78"/>
      <c r="O1788" s="78"/>
      <c r="P1788" s="78"/>
    </row>
    <row r="1789" spans="2:16" x14ac:dyDescent="0.5">
      <c r="B1789" s="78"/>
      <c r="C1789" s="78"/>
      <c r="D1789" s="78"/>
      <c r="E1789" s="78"/>
      <c r="F1789" s="78"/>
      <c r="G1789" s="78"/>
      <c r="H1789" s="78"/>
      <c r="I1789" s="78"/>
      <c r="J1789" s="78"/>
      <c r="K1789" s="78"/>
      <c r="L1789" s="78"/>
      <c r="M1789" s="78"/>
      <c r="N1789" s="78"/>
      <c r="O1789" s="78"/>
      <c r="P1789" s="78"/>
    </row>
    <row r="1790" spans="2:16" x14ac:dyDescent="0.5">
      <c r="B1790" s="78"/>
      <c r="C1790" s="78"/>
      <c r="D1790" s="78"/>
      <c r="E1790" s="78"/>
      <c r="F1790" s="78"/>
      <c r="G1790" s="78"/>
      <c r="H1790" s="78"/>
      <c r="I1790" s="78"/>
      <c r="J1790" s="78"/>
      <c r="K1790" s="78"/>
      <c r="L1790" s="78"/>
      <c r="M1790" s="78"/>
      <c r="N1790" s="78"/>
      <c r="O1790" s="78"/>
      <c r="P1790" s="78"/>
    </row>
    <row r="1791" spans="2:16" x14ac:dyDescent="0.5">
      <c r="B1791" s="78"/>
      <c r="C1791" s="78"/>
      <c r="D1791" s="78"/>
      <c r="E1791" s="78"/>
      <c r="F1791" s="78"/>
      <c r="G1791" s="78"/>
      <c r="H1791" s="78"/>
      <c r="I1791" s="78"/>
      <c r="J1791" s="78"/>
      <c r="K1791" s="78"/>
      <c r="L1791" s="78"/>
      <c r="M1791" s="78"/>
      <c r="N1791" s="78"/>
      <c r="O1791" s="78"/>
      <c r="P1791" s="78"/>
    </row>
    <row r="1792" spans="2:16" x14ac:dyDescent="0.5">
      <c r="B1792" s="78"/>
      <c r="C1792" s="78"/>
      <c r="D1792" s="78"/>
      <c r="E1792" s="78"/>
      <c r="F1792" s="78"/>
      <c r="G1792" s="78"/>
      <c r="H1792" s="78"/>
      <c r="I1792" s="78"/>
      <c r="J1792" s="78"/>
      <c r="K1792" s="78"/>
      <c r="L1792" s="78"/>
      <c r="M1792" s="78"/>
      <c r="N1792" s="78"/>
      <c r="O1792" s="78"/>
      <c r="P1792" s="78"/>
    </row>
    <row r="1793" spans="2:16" x14ac:dyDescent="0.5">
      <c r="B1793" s="78"/>
      <c r="C1793" s="78"/>
      <c r="D1793" s="78"/>
      <c r="E1793" s="78"/>
      <c r="F1793" s="78"/>
      <c r="G1793" s="78"/>
      <c r="H1793" s="78"/>
      <c r="I1793" s="78"/>
      <c r="J1793" s="78"/>
      <c r="K1793" s="78"/>
      <c r="L1793" s="78"/>
      <c r="M1793" s="78"/>
      <c r="N1793" s="78"/>
      <c r="O1793" s="78"/>
      <c r="P1793" s="78"/>
    </row>
    <row r="1794" spans="2:16" x14ac:dyDescent="0.5">
      <c r="B1794" s="78"/>
      <c r="C1794" s="78"/>
      <c r="D1794" s="78"/>
      <c r="E1794" s="78"/>
      <c r="F1794" s="78"/>
      <c r="G1794" s="78"/>
      <c r="H1794" s="78"/>
      <c r="I1794" s="78"/>
      <c r="J1794" s="78"/>
      <c r="K1794" s="78"/>
      <c r="L1794" s="78"/>
      <c r="M1794" s="78"/>
      <c r="N1794" s="78"/>
      <c r="O1794" s="78"/>
      <c r="P1794" s="78"/>
    </row>
    <row r="1795" spans="2:16" x14ac:dyDescent="0.5">
      <c r="B1795" s="78"/>
      <c r="C1795" s="78"/>
      <c r="D1795" s="78"/>
      <c r="E1795" s="78"/>
      <c r="F1795" s="78"/>
      <c r="G1795" s="78"/>
      <c r="H1795" s="78"/>
      <c r="I1795" s="78"/>
      <c r="J1795" s="78"/>
      <c r="K1795" s="78"/>
      <c r="L1795" s="78"/>
      <c r="M1795" s="78"/>
      <c r="N1795" s="78"/>
      <c r="O1795" s="78"/>
      <c r="P1795" s="78"/>
    </row>
    <row r="1796" spans="2:16" x14ac:dyDescent="0.5">
      <c r="B1796" s="78"/>
      <c r="C1796" s="78"/>
      <c r="D1796" s="78"/>
      <c r="E1796" s="78"/>
      <c r="F1796" s="78"/>
      <c r="G1796" s="78"/>
      <c r="H1796" s="78"/>
      <c r="I1796" s="78"/>
      <c r="J1796" s="78"/>
      <c r="K1796" s="78"/>
      <c r="L1796" s="78"/>
      <c r="M1796" s="78"/>
      <c r="N1796" s="78"/>
      <c r="O1796" s="78"/>
      <c r="P1796" s="78"/>
    </row>
    <row r="1797" spans="2:16" x14ac:dyDescent="0.5">
      <c r="B1797" s="78"/>
      <c r="C1797" s="78"/>
      <c r="D1797" s="78"/>
      <c r="E1797" s="78"/>
      <c r="F1797" s="78"/>
      <c r="G1797" s="78"/>
      <c r="H1797" s="78"/>
      <c r="I1797" s="78"/>
      <c r="J1797" s="78"/>
      <c r="K1797" s="78"/>
      <c r="L1797" s="78"/>
      <c r="M1797" s="78"/>
      <c r="N1797" s="78"/>
      <c r="O1797" s="78"/>
      <c r="P1797" s="78"/>
    </row>
    <row r="1798" spans="2:16" x14ac:dyDescent="0.5">
      <c r="B1798" s="78"/>
      <c r="C1798" s="78"/>
      <c r="D1798" s="78"/>
      <c r="E1798" s="78"/>
      <c r="F1798" s="78"/>
      <c r="G1798" s="78"/>
      <c r="H1798" s="78"/>
      <c r="I1798" s="78"/>
      <c r="J1798" s="78"/>
      <c r="K1798" s="78"/>
      <c r="L1798" s="78"/>
      <c r="M1798" s="78"/>
      <c r="N1798" s="78"/>
      <c r="O1798" s="78"/>
      <c r="P1798" s="78"/>
    </row>
    <row r="1799" spans="2:16" x14ac:dyDescent="0.5">
      <c r="B1799" s="78"/>
      <c r="C1799" s="78"/>
      <c r="D1799" s="78"/>
      <c r="E1799" s="78"/>
      <c r="F1799" s="78"/>
      <c r="G1799" s="78"/>
      <c r="H1799" s="78"/>
      <c r="I1799" s="78"/>
      <c r="J1799" s="78"/>
      <c r="K1799" s="78"/>
      <c r="L1799" s="78"/>
      <c r="M1799" s="78"/>
      <c r="N1799" s="78"/>
      <c r="O1799" s="78"/>
      <c r="P1799" s="78"/>
    </row>
    <row r="1800" spans="2:16" x14ac:dyDescent="0.5">
      <c r="B1800" s="78"/>
      <c r="C1800" s="78"/>
      <c r="D1800" s="78"/>
      <c r="E1800" s="78"/>
      <c r="F1800" s="78"/>
      <c r="G1800" s="78"/>
      <c r="H1800" s="78"/>
      <c r="I1800" s="78"/>
      <c r="J1800" s="78"/>
      <c r="K1800" s="78"/>
      <c r="L1800" s="78"/>
      <c r="M1800" s="78"/>
      <c r="N1800" s="78"/>
      <c r="O1800" s="78"/>
      <c r="P1800" s="78"/>
    </row>
    <row r="1801" spans="2:16" x14ac:dyDescent="0.5">
      <c r="B1801" s="78"/>
      <c r="C1801" s="78"/>
      <c r="D1801" s="78"/>
      <c r="E1801" s="78"/>
      <c r="F1801" s="78"/>
      <c r="G1801" s="78"/>
      <c r="H1801" s="78"/>
      <c r="I1801" s="78"/>
      <c r="J1801" s="78"/>
      <c r="K1801" s="78"/>
      <c r="L1801" s="78"/>
      <c r="M1801" s="78"/>
      <c r="N1801" s="78"/>
      <c r="O1801" s="78"/>
      <c r="P1801" s="78"/>
    </row>
    <row r="1802" spans="2:16" x14ac:dyDescent="0.5">
      <c r="B1802" s="78"/>
      <c r="C1802" s="78"/>
      <c r="D1802" s="78"/>
      <c r="E1802" s="78"/>
      <c r="F1802" s="78"/>
      <c r="G1802" s="78"/>
      <c r="H1802" s="78"/>
      <c r="I1802" s="78"/>
      <c r="J1802" s="78"/>
      <c r="K1802" s="78"/>
      <c r="L1802" s="78"/>
      <c r="M1802" s="78"/>
      <c r="N1802" s="78"/>
      <c r="O1802" s="78"/>
      <c r="P1802" s="78"/>
    </row>
    <row r="1803" spans="2:16" x14ac:dyDescent="0.5">
      <c r="B1803" s="78"/>
      <c r="C1803" s="78"/>
      <c r="D1803" s="78"/>
      <c r="E1803" s="78"/>
      <c r="F1803" s="78"/>
      <c r="G1803" s="78"/>
      <c r="H1803" s="78"/>
      <c r="I1803" s="78"/>
      <c r="J1803" s="78"/>
      <c r="K1803" s="78"/>
      <c r="L1803" s="78"/>
      <c r="M1803" s="78"/>
      <c r="N1803" s="78"/>
      <c r="O1803" s="78"/>
      <c r="P1803" s="78"/>
    </row>
    <row r="1804" spans="2:16" x14ac:dyDescent="0.5">
      <c r="B1804" s="78"/>
      <c r="C1804" s="78"/>
      <c r="D1804" s="78"/>
      <c r="E1804" s="78"/>
      <c r="F1804" s="78"/>
      <c r="G1804" s="78"/>
      <c r="H1804" s="78"/>
      <c r="I1804" s="78"/>
      <c r="J1804" s="78"/>
      <c r="K1804" s="78"/>
      <c r="L1804" s="78"/>
      <c r="M1804" s="78"/>
      <c r="N1804" s="78"/>
      <c r="O1804" s="78"/>
      <c r="P1804" s="78"/>
    </row>
    <row r="1805" spans="2:16" x14ac:dyDescent="0.5">
      <c r="B1805" s="78"/>
      <c r="C1805" s="78"/>
      <c r="D1805" s="78"/>
      <c r="E1805" s="78"/>
      <c r="F1805" s="78"/>
      <c r="G1805" s="78"/>
      <c r="H1805" s="78"/>
      <c r="I1805" s="78"/>
      <c r="J1805" s="78"/>
      <c r="K1805" s="78"/>
      <c r="L1805" s="78"/>
      <c r="M1805" s="78"/>
      <c r="N1805" s="78"/>
      <c r="O1805" s="78"/>
      <c r="P1805" s="78"/>
    </row>
    <row r="1806" spans="2:16" x14ac:dyDescent="0.5">
      <c r="B1806" s="78"/>
      <c r="C1806" s="78"/>
      <c r="D1806" s="78"/>
      <c r="E1806" s="78"/>
      <c r="F1806" s="78"/>
      <c r="G1806" s="78"/>
      <c r="H1806" s="78"/>
      <c r="I1806" s="78"/>
      <c r="J1806" s="78"/>
      <c r="K1806" s="78"/>
      <c r="L1806" s="78"/>
      <c r="M1806" s="78"/>
      <c r="N1806" s="78"/>
      <c r="O1806" s="78"/>
      <c r="P1806" s="78"/>
    </row>
    <row r="1807" spans="2:16" x14ac:dyDescent="0.5">
      <c r="B1807" s="78"/>
      <c r="C1807" s="78"/>
      <c r="D1807" s="78"/>
      <c r="E1807" s="78"/>
      <c r="F1807" s="78"/>
      <c r="G1807" s="78"/>
      <c r="H1807" s="78"/>
      <c r="I1807" s="78"/>
      <c r="J1807" s="78"/>
      <c r="K1807" s="78"/>
      <c r="L1807" s="78"/>
      <c r="M1807" s="78"/>
      <c r="N1807" s="78"/>
      <c r="O1807" s="78"/>
      <c r="P1807" s="78"/>
    </row>
    <row r="1808" spans="2:16" x14ac:dyDescent="0.5">
      <c r="B1808" s="78"/>
      <c r="C1808" s="78"/>
      <c r="D1808" s="78"/>
      <c r="E1808" s="78"/>
      <c r="F1808" s="78"/>
      <c r="G1808" s="78"/>
      <c r="H1808" s="78"/>
      <c r="I1808" s="78"/>
      <c r="J1808" s="78"/>
      <c r="K1808" s="78"/>
      <c r="L1808" s="78"/>
      <c r="M1808" s="78"/>
      <c r="N1808" s="78"/>
      <c r="O1808" s="78"/>
      <c r="P1808" s="78"/>
    </row>
    <row r="1809" spans="2:16" x14ac:dyDescent="0.5">
      <c r="B1809" s="78"/>
      <c r="C1809" s="78"/>
      <c r="D1809" s="78"/>
      <c r="E1809" s="78"/>
      <c r="F1809" s="78"/>
      <c r="G1809" s="78"/>
      <c r="H1809" s="78"/>
      <c r="I1809" s="78"/>
      <c r="J1809" s="78"/>
      <c r="K1809" s="78"/>
      <c r="L1809" s="78"/>
      <c r="M1809" s="78"/>
      <c r="N1809" s="78"/>
      <c r="O1809" s="78"/>
      <c r="P1809" s="78"/>
    </row>
    <row r="1810" spans="2:16" x14ac:dyDescent="0.5">
      <c r="B1810" s="78"/>
      <c r="C1810" s="78"/>
      <c r="D1810" s="78"/>
      <c r="E1810" s="78"/>
      <c r="F1810" s="78"/>
      <c r="G1810" s="78"/>
      <c r="H1810" s="78"/>
      <c r="I1810" s="78"/>
      <c r="J1810" s="78"/>
      <c r="K1810" s="78"/>
      <c r="L1810" s="78"/>
      <c r="M1810" s="78"/>
      <c r="N1810" s="78"/>
      <c r="O1810" s="78"/>
      <c r="P1810" s="78"/>
    </row>
    <row r="1811" spans="2:16" x14ac:dyDescent="0.5">
      <c r="B1811" s="78"/>
      <c r="C1811" s="78"/>
      <c r="D1811" s="78"/>
      <c r="E1811" s="78"/>
      <c r="F1811" s="78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</row>
    <row r="1812" spans="2:16" x14ac:dyDescent="0.5">
      <c r="B1812" s="78"/>
      <c r="C1812" s="78"/>
      <c r="D1812" s="78"/>
      <c r="E1812" s="78"/>
      <c r="F1812" s="78"/>
      <c r="G1812" s="78"/>
      <c r="H1812" s="78"/>
      <c r="I1812" s="78"/>
      <c r="J1812" s="78"/>
      <c r="K1812" s="78"/>
      <c r="L1812" s="78"/>
      <c r="M1812" s="78"/>
      <c r="N1812" s="78"/>
      <c r="O1812" s="78"/>
      <c r="P1812" s="78"/>
    </row>
    <row r="1813" spans="2:16" x14ac:dyDescent="0.5">
      <c r="B1813" s="78"/>
      <c r="C1813" s="78"/>
      <c r="D1813" s="78"/>
      <c r="E1813" s="78"/>
      <c r="F1813" s="78"/>
      <c r="G1813" s="78"/>
      <c r="H1813" s="78"/>
      <c r="I1813" s="78"/>
      <c r="J1813" s="78"/>
      <c r="K1813" s="78"/>
      <c r="L1813" s="78"/>
      <c r="M1813" s="78"/>
      <c r="N1813" s="78"/>
      <c r="O1813" s="78"/>
      <c r="P1813" s="78"/>
    </row>
    <row r="1814" spans="2:16" x14ac:dyDescent="0.5">
      <c r="B1814" s="78"/>
      <c r="C1814" s="78"/>
      <c r="D1814" s="78"/>
      <c r="E1814" s="78"/>
      <c r="F1814" s="78"/>
      <c r="G1814" s="78"/>
      <c r="H1814" s="78"/>
      <c r="I1814" s="78"/>
      <c r="J1814" s="78"/>
      <c r="K1814" s="78"/>
      <c r="L1814" s="78"/>
      <c r="M1814" s="78"/>
      <c r="N1814" s="78"/>
      <c r="O1814" s="78"/>
      <c r="P1814" s="78"/>
    </row>
    <row r="1815" spans="2:16" x14ac:dyDescent="0.5">
      <c r="B1815" s="78"/>
      <c r="C1815" s="78"/>
      <c r="D1815" s="78"/>
      <c r="E1815" s="78"/>
      <c r="F1815" s="78"/>
      <c r="G1815" s="78"/>
      <c r="H1815" s="78"/>
      <c r="I1815" s="78"/>
      <c r="J1815" s="78"/>
      <c r="K1815" s="78"/>
      <c r="L1815" s="78"/>
      <c r="M1815" s="78"/>
      <c r="N1815" s="78"/>
      <c r="O1815" s="78"/>
      <c r="P1815" s="78"/>
    </row>
    <row r="1816" spans="2:16" x14ac:dyDescent="0.5">
      <c r="B1816" s="78"/>
      <c r="C1816" s="78"/>
      <c r="D1816" s="78"/>
      <c r="E1816" s="78"/>
      <c r="F1816" s="78"/>
      <c r="G1816" s="78"/>
      <c r="H1816" s="78"/>
      <c r="I1816" s="78"/>
      <c r="J1816" s="78"/>
      <c r="K1816" s="78"/>
      <c r="L1816" s="78"/>
      <c r="M1816" s="78"/>
      <c r="N1816" s="78"/>
      <c r="O1816" s="78"/>
      <c r="P1816" s="78"/>
    </row>
    <row r="1817" spans="2:16" x14ac:dyDescent="0.5">
      <c r="B1817" s="78"/>
      <c r="C1817" s="78"/>
      <c r="D1817" s="78"/>
      <c r="E1817" s="78"/>
      <c r="F1817" s="78"/>
      <c r="G1817" s="78"/>
      <c r="H1817" s="78"/>
      <c r="I1817" s="78"/>
      <c r="J1817" s="78"/>
      <c r="K1817" s="78"/>
      <c r="L1817" s="78"/>
      <c r="M1817" s="78"/>
      <c r="N1817" s="78"/>
      <c r="O1817" s="78"/>
      <c r="P1817" s="78"/>
    </row>
    <row r="1818" spans="2:16" x14ac:dyDescent="0.5">
      <c r="B1818" s="78"/>
      <c r="C1818" s="78"/>
      <c r="D1818" s="78"/>
      <c r="E1818" s="78"/>
      <c r="F1818" s="78"/>
      <c r="G1818" s="78"/>
      <c r="H1818" s="78"/>
      <c r="I1818" s="78"/>
      <c r="J1818" s="78"/>
      <c r="K1818" s="78"/>
      <c r="L1818" s="78"/>
      <c r="M1818" s="78"/>
      <c r="N1818" s="78"/>
      <c r="O1818" s="78"/>
      <c r="P1818" s="78"/>
    </row>
    <row r="1819" spans="2:16" x14ac:dyDescent="0.5">
      <c r="B1819" s="78"/>
      <c r="C1819" s="78"/>
      <c r="D1819" s="78"/>
      <c r="E1819" s="78"/>
      <c r="F1819" s="78"/>
      <c r="G1819" s="78"/>
      <c r="H1819" s="78"/>
      <c r="I1819" s="78"/>
      <c r="J1819" s="78"/>
      <c r="K1819" s="78"/>
      <c r="L1819" s="78"/>
      <c r="M1819" s="78"/>
      <c r="N1819" s="78"/>
      <c r="O1819" s="78"/>
      <c r="P1819" s="78"/>
    </row>
    <row r="1820" spans="2:16" x14ac:dyDescent="0.5">
      <c r="B1820" s="78"/>
      <c r="C1820" s="78"/>
      <c r="D1820" s="78"/>
      <c r="E1820" s="78"/>
      <c r="F1820" s="78"/>
      <c r="G1820" s="78"/>
      <c r="H1820" s="78"/>
      <c r="I1820" s="78"/>
      <c r="J1820" s="78"/>
      <c r="K1820" s="78"/>
      <c r="L1820" s="78"/>
      <c r="M1820" s="78"/>
      <c r="N1820" s="78"/>
      <c r="O1820" s="78"/>
      <c r="P1820" s="78"/>
    </row>
    <row r="1821" spans="2:16" x14ac:dyDescent="0.5">
      <c r="B1821" s="78"/>
      <c r="C1821" s="78"/>
      <c r="D1821" s="78"/>
      <c r="E1821" s="78"/>
      <c r="F1821" s="78"/>
      <c r="G1821" s="78"/>
      <c r="H1821" s="78"/>
      <c r="I1821" s="78"/>
      <c r="J1821" s="78"/>
      <c r="K1821" s="78"/>
      <c r="L1821" s="78"/>
      <c r="M1821" s="78"/>
      <c r="N1821" s="78"/>
      <c r="O1821" s="78"/>
      <c r="P1821" s="78"/>
    </row>
    <row r="1822" spans="2:16" x14ac:dyDescent="0.5">
      <c r="B1822" s="78"/>
      <c r="C1822" s="78"/>
      <c r="D1822" s="78"/>
      <c r="E1822" s="78"/>
      <c r="F1822" s="78"/>
      <c r="G1822" s="78"/>
      <c r="H1822" s="78"/>
      <c r="I1822" s="78"/>
      <c r="J1822" s="78"/>
      <c r="K1822" s="78"/>
      <c r="L1822" s="78"/>
      <c r="M1822" s="78"/>
      <c r="N1822" s="78"/>
      <c r="O1822" s="78"/>
      <c r="P1822" s="78"/>
    </row>
    <row r="1823" spans="2:16" x14ac:dyDescent="0.5">
      <c r="B1823" s="78"/>
      <c r="C1823" s="78"/>
      <c r="D1823" s="78"/>
      <c r="E1823" s="78"/>
      <c r="F1823" s="78"/>
      <c r="G1823" s="78"/>
      <c r="H1823" s="78"/>
      <c r="I1823" s="78"/>
      <c r="J1823" s="78"/>
      <c r="K1823" s="78"/>
      <c r="L1823" s="78"/>
      <c r="M1823" s="78"/>
      <c r="N1823" s="78"/>
      <c r="O1823" s="78"/>
      <c r="P1823" s="78"/>
    </row>
    <row r="1824" spans="2:16" x14ac:dyDescent="0.5">
      <c r="B1824" s="78"/>
      <c r="C1824" s="78"/>
      <c r="D1824" s="78"/>
      <c r="E1824" s="78"/>
      <c r="F1824" s="78"/>
      <c r="G1824" s="78"/>
      <c r="H1824" s="78"/>
      <c r="I1824" s="78"/>
      <c r="J1824" s="78"/>
      <c r="K1824" s="78"/>
      <c r="L1824" s="78"/>
      <c r="M1824" s="78"/>
      <c r="N1824" s="78"/>
      <c r="O1824" s="78"/>
      <c r="P1824" s="78"/>
    </row>
    <row r="1825" spans="2:16" x14ac:dyDescent="0.5">
      <c r="B1825" s="78"/>
      <c r="C1825" s="78"/>
      <c r="D1825" s="78"/>
      <c r="E1825" s="78"/>
      <c r="F1825" s="78"/>
      <c r="G1825" s="78"/>
      <c r="H1825" s="78"/>
      <c r="I1825" s="78"/>
      <c r="J1825" s="78"/>
      <c r="K1825" s="78"/>
      <c r="L1825" s="78"/>
      <c r="M1825" s="78"/>
      <c r="N1825" s="78"/>
      <c r="O1825" s="78"/>
      <c r="P1825" s="78"/>
    </row>
    <row r="1826" spans="2:16" x14ac:dyDescent="0.5">
      <c r="B1826" s="78"/>
      <c r="C1826" s="78"/>
      <c r="D1826" s="78"/>
      <c r="E1826" s="78"/>
      <c r="F1826" s="78"/>
      <c r="G1826" s="78"/>
      <c r="H1826" s="78"/>
      <c r="I1826" s="78"/>
      <c r="J1826" s="78"/>
      <c r="K1826" s="78"/>
      <c r="L1826" s="78"/>
      <c r="M1826" s="78"/>
      <c r="N1826" s="78"/>
      <c r="O1826" s="78"/>
      <c r="P1826" s="78"/>
    </row>
    <row r="1827" spans="2:16" x14ac:dyDescent="0.5">
      <c r="B1827" s="78"/>
      <c r="C1827" s="78"/>
      <c r="D1827" s="78"/>
      <c r="E1827" s="78"/>
      <c r="F1827" s="78"/>
      <c r="G1827" s="78"/>
      <c r="H1827" s="78"/>
      <c r="I1827" s="78"/>
      <c r="J1827" s="78"/>
      <c r="K1827" s="78"/>
      <c r="L1827" s="78"/>
      <c r="M1827" s="78"/>
      <c r="N1827" s="78"/>
      <c r="O1827" s="78"/>
      <c r="P1827" s="78"/>
    </row>
    <row r="1828" spans="2:16" x14ac:dyDescent="0.5">
      <c r="B1828" s="78"/>
      <c r="C1828" s="78"/>
      <c r="D1828" s="78"/>
      <c r="E1828" s="78"/>
      <c r="F1828" s="78"/>
      <c r="G1828" s="78"/>
      <c r="H1828" s="78"/>
      <c r="I1828" s="78"/>
      <c r="J1828" s="78"/>
      <c r="K1828" s="78"/>
      <c r="L1828" s="78"/>
      <c r="M1828" s="78"/>
      <c r="N1828" s="78"/>
      <c r="O1828" s="78"/>
      <c r="P1828" s="78"/>
    </row>
    <row r="1829" spans="2:16" x14ac:dyDescent="0.5">
      <c r="B1829" s="78"/>
      <c r="C1829" s="78"/>
      <c r="D1829" s="78"/>
      <c r="E1829" s="78"/>
      <c r="F1829" s="78"/>
      <c r="G1829" s="78"/>
      <c r="H1829" s="78"/>
      <c r="I1829" s="78"/>
      <c r="J1829" s="78"/>
      <c r="K1829" s="78"/>
      <c r="L1829" s="78"/>
      <c r="M1829" s="78"/>
      <c r="N1829" s="78"/>
      <c r="O1829" s="78"/>
      <c r="P1829" s="78"/>
    </row>
    <row r="1830" spans="2:16" x14ac:dyDescent="0.5">
      <c r="B1830" s="78"/>
      <c r="C1830" s="78"/>
      <c r="D1830" s="78"/>
      <c r="E1830" s="78"/>
      <c r="F1830" s="78"/>
      <c r="G1830" s="78"/>
      <c r="H1830" s="78"/>
      <c r="I1830" s="78"/>
      <c r="J1830" s="78"/>
      <c r="K1830" s="78"/>
      <c r="L1830" s="78"/>
      <c r="M1830" s="78"/>
      <c r="N1830" s="78"/>
      <c r="O1830" s="78"/>
      <c r="P1830" s="78"/>
    </row>
    <row r="1831" spans="2:16" x14ac:dyDescent="0.5">
      <c r="B1831" s="78"/>
      <c r="C1831" s="78"/>
      <c r="D1831" s="78"/>
      <c r="E1831" s="78"/>
      <c r="F1831" s="78"/>
      <c r="G1831" s="78"/>
      <c r="H1831" s="78"/>
      <c r="I1831" s="78"/>
      <c r="J1831" s="78"/>
      <c r="K1831" s="78"/>
      <c r="L1831" s="78"/>
      <c r="M1831" s="78"/>
      <c r="N1831" s="78"/>
      <c r="O1831" s="78"/>
      <c r="P1831" s="78"/>
    </row>
    <row r="1832" spans="2:16" x14ac:dyDescent="0.5">
      <c r="B1832" s="78"/>
      <c r="C1832" s="78"/>
      <c r="D1832" s="78"/>
      <c r="E1832" s="78"/>
      <c r="F1832" s="78"/>
      <c r="G1832" s="78"/>
      <c r="H1832" s="78"/>
      <c r="I1832" s="78"/>
      <c r="J1832" s="78"/>
      <c r="K1832" s="78"/>
      <c r="L1832" s="78"/>
      <c r="M1832" s="78"/>
      <c r="N1832" s="78"/>
      <c r="O1832" s="78"/>
      <c r="P1832" s="78"/>
    </row>
    <row r="1833" spans="2:16" x14ac:dyDescent="0.5">
      <c r="B1833" s="78"/>
      <c r="C1833" s="78"/>
      <c r="D1833" s="78"/>
      <c r="E1833" s="78"/>
      <c r="F1833" s="78"/>
      <c r="G1833" s="78"/>
      <c r="H1833" s="78"/>
      <c r="I1833" s="78"/>
      <c r="J1833" s="78"/>
      <c r="K1833" s="78"/>
      <c r="L1833" s="78"/>
      <c r="M1833" s="78"/>
      <c r="N1833" s="78"/>
      <c r="O1833" s="78"/>
      <c r="P1833" s="78"/>
    </row>
    <row r="1834" spans="2:16" x14ac:dyDescent="0.5">
      <c r="B1834" s="78"/>
      <c r="C1834" s="78"/>
      <c r="D1834" s="78"/>
      <c r="E1834" s="78"/>
      <c r="F1834" s="78"/>
      <c r="G1834" s="78"/>
      <c r="H1834" s="78"/>
      <c r="I1834" s="78"/>
      <c r="J1834" s="78"/>
      <c r="K1834" s="78"/>
      <c r="L1834" s="78"/>
      <c r="M1834" s="78"/>
      <c r="N1834" s="78"/>
      <c r="O1834" s="78"/>
      <c r="P1834" s="78"/>
    </row>
    <row r="1835" spans="2:16" x14ac:dyDescent="0.5">
      <c r="B1835" s="78"/>
      <c r="C1835" s="78"/>
      <c r="D1835" s="78"/>
      <c r="E1835" s="78"/>
      <c r="F1835" s="78"/>
      <c r="G1835" s="78"/>
      <c r="H1835" s="78"/>
      <c r="I1835" s="78"/>
      <c r="J1835" s="78"/>
      <c r="K1835" s="78"/>
      <c r="L1835" s="78"/>
      <c r="M1835" s="78"/>
      <c r="N1835" s="78"/>
      <c r="O1835" s="78"/>
      <c r="P1835" s="78"/>
    </row>
    <row r="1836" spans="2:16" x14ac:dyDescent="0.5">
      <c r="B1836" s="78"/>
      <c r="C1836" s="78"/>
      <c r="D1836" s="78"/>
      <c r="E1836" s="78"/>
      <c r="F1836" s="78"/>
      <c r="G1836" s="78"/>
      <c r="H1836" s="78"/>
      <c r="I1836" s="78"/>
      <c r="J1836" s="78"/>
      <c r="K1836" s="78"/>
      <c r="L1836" s="78"/>
      <c r="M1836" s="78"/>
      <c r="N1836" s="78"/>
      <c r="O1836" s="78"/>
      <c r="P1836" s="78"/>
    </row>
    <row r="1837" spans="2:16" x14ac:dyDescent="0.5">
      <c r="B1837" s="78"/>
      <c r="C1837" s="78"/>
      <c r="D1837" s="78"/>
      <c r="E1837" s="78"/>
      <c r="F1837" s="78"/>
      <c r="G1837" s="78"/>
      <c r="H1837" s="78"/>
      <c r="I1837" s="78"/>
      <c r="J1837" s="78"/>
      <c r="K1837" s="78"/>
      <c r="L1837" s="78"/>
      <c r="M1837" s="78"/>
      <c r="N1837" s="78"/>
      <c r="O1837" s="78"/>
      <c r="P1837" s="78"/>
    </row>
    <row r="1838" spans="2:16" x14ac:dyDescent="0.5">
      <c r="B1838" s="78"/>
      <c r="C1838" s="78"/>
      <c r="D1838" s="78"/>
      <c r="E1838" s="78"/>
      <c r="F1838" s="78"/>
      <c r="G1838" s="78"/>
      <c r="H1838" s="78"/>
      <c r="I1838" s="78"/>
      <c r="J1838" s="78"/>
      <c r="K1838" s="78"/>
      <c r="L1838" s="78"/>
      <c r="M1838" s="78"/>
      <c r="N1838" s="78"/>
      <c r="O1838" s="78"/>
      <c r="P1838" s="78"/>
    </row>
    <row r="1839" spans="2:16" x14ac:dyDescent="0.5">
      <c r="B1839" s="78"/>
      <c r="C1839" s="78"/>
      <c r="D1839" s="78"/>
      <c r="E1839" s="78"/>
      <c r="F1839" s="78"/>
      <c r="G1839" s="78"/>
      <c r="H1839" s="78"/>
      <c r="I1839" s="78"/>
      <c r="J1839" s="78"/>
      <c r="K1839" s="78"/>
      <c r="L1839" s="78"/>
      <c r="M1839" s="78"/>
      <c r="N1839" s="78"/>
      <c r="O1839" s="78"/>
      <c r="P1839" s="78"/>
    </row>
    <row r="1840" spans="2:16" x14ac:dyDescent="0.5">
      <c r="B1840" s="78"/>
      <c r="C1840" s="78"/>
      <c r="D1840" s="78"/>
      <c r="E1840" s="78"/>
      <c r="F1840" s="78"/>
      <c r="G1840" s="78"/>
      <c r="H1840" s="78"/>
      <c r="I1840" s="78"/>
      <c r="J1840" s="78"/>
      <c r="K1840" s="78"/>
      <c r="L1840" s="78"/>
      <c r="M1840" s="78"/>
      <c r="N1840" s="78"/>
      <c r="O1840" s="78"/>
      <c r="P1840" s="78"/>
    </row>
    <row r="1841" spans="2:16" x14ac:dyDescent="0.5">
      <c r="B1841" s="78"/>
      <c r="C1841" s="78"/>
      <c r="D1841" s="78"/>
      <c r="E1841" s="78"/>
      <c r="F1841" s="78"/>
      <c r="G1841" s="78"/>
      <c r="H1841" s="78"/>
      <c r="I1841" s="78"/>
      <c r="J1841" s="78"/>
      <c r="K1841" s="78"/>
      <c r="L1841" s="78"/>
      <c r="M1841" s="78"/>
      <c r="N1841" s="78"/>
      <c r="O1841" s="78"/>
      <c r="P1841" s="78"/>
    </row>
    <row r="1842" spans="2:16" x14ac:dyDescent="0.5">
      <c r="B1842" s="78"/>
      <c r="C1842" s="78"/>
      <c r="D1842" s="78"/>
      <c r="E1842" s="78"/>
      <c r="F1842" s="78"/>
      <c r="G1842" s="78"/>
      <c r="H1842" s="78"/>
      <c r="I1842" s="78"/>
      <c r="J1842" s="78"/>
      <c r="K1842" s="78"/>
      <c r="L1842" s="78"/>
      <c r="M1842" s="78"/>
      <c r="N1842" s="78"/>
      <c r="O1842" s="78"/>
      <c r="P1842" s="78"/>
    </row>
    <row r="1843" spans="2:16" x14ac:dyDescent="0.5">
      <c r="B1843" s="78"/>
      <c r="C1843" s="78"/>
      <c r="D1843" s="78"/>
      <c r="E1843" s="78"/>
      <c r="F1843" s="78"/>
      <c r="G1843" s="78"/>
      <c r="H1843" s="78"/>
      <c r="I1843" s="78"/>
      <c r="J1843" s="78"/>
      <c r="K1843" s="78"/>
      <c r="L1843" s="78"/>
      <c r="M1843" s="78"/>
      <c r="N1843" s="78"/>
      <c r="O1843" s="78"/>
      <c r="P1843" s="78"/>
    </row>
    <row r="1844" spans="2:16" x14ac:dyDescent="0.5">
      <c r="B1844" s="78"/>
      <c r="C1844" s="78"/>
      <c r="D1844" s="78"/>
      <c r="E1844" s="78"/>
      <c r="F1844" s="78"/>
      <c r="G1844" s="78"/>
      <c r="H1844" s="78"/>
      <c r="I1844" s="78"/>
      <c r="J1844" s="78"/>
      <c r="K1844" s="78"/>
      <c r="L1844" s="78"/>
      <c r="M1844" s="78"/>
      <c r="N1844" s="78"/>
      <c r="O1844" s="78"/>
      <c r="P1844" s="78"/>
    </row>
    <row r="1845" spans="2:16" x14ac:dyDescent="0.5">
      <c r="B1845" s="78"/>
      <c r="C1845" s="78"/>
      <c r="D1845" s="78"/>
      <c r="E1845" s="78"/>
      <c r="F1845" s="78"/>
      <c r="G1845" s="78"/>
      <c r="H1845" s="78"/>
      <c r="I1845" s="78"/>
      <c r="J1845" s="78"/>
      <c r="K1845" s="78"/>
      <c r="L1845" s="78"/>
      <c r="M1845" s="78"/>
      <c r="N1845" s="78"/>
      <c r="O1845" s="78"/>
      <c r="P1845" s="78"/>
    </row>
    <row r="1846" spans="2:16" x14ac:dyDescent="0.5">
      <c r="B1846" s="78"/>
      <c r="C1846" s="78"/>
      <c r="D1846" s="78"/>
      <c r="E1846" s="78"/>
      <c r="F1846" s="78"/>
      <c r="G1846" s="78"/>
      <c r="H1846" s="78"/>
      <c r="I1846" s="78"/>
      <c r="J1846" s="78"/>
      <c r="K1846" s="78"/>
      <c r="L1846" s="78"/>
      <c r="M1846" s="78"/>
      <c r="N1846" s="78"/>
      <c r="O1846" s="78"/>
      <c r="P1846" s="78"/>
    </row>
    <row r="1847" spans="2:16" x14ac:dyDescent="0.5">
      <c r="B1847" s="78"/>
      <c r="C1847" s="78"/>
      <c r="D1847" s="78"/>
      <c r="E1847" s="78"/>
      <c r="F1847" s="78"/>
      <c r="G1847" s="78"/>
      <c r="H1847" s="78"/>
      <c r="I1847" s="78"/>
      <c r="J1847" s="78"/>
      <c r="K1847" s="78"/>
      <c r="L1847" s="78"/>
      <c r="M1847" s="78"/>
      <c r="N1847" s="78"/>
      <c r="O1847" s="78"/>
      <c r="P1847" s="78"/>
    </row>
    <row r="1848" spans="2:16" x14ac:dyDescent="0.5">
      <c r="B1848" s="78"/>
      <c r="C1848" s="78"/>
      <c r="D1848" s="78"/>
      <c r="E1848" s="78"/>
      <c r="F1848" s="78"/>
      <c r="G1848" s="78"/>
      <c r="H1848" s="78"/>
      <c r="I1848" s="78"/>
      <c r="J1848" s="78"/>
      <c r="K1848" s="78"/>
      <c r="L1848" s="78"/>
      <c r="M1848" s="78"/>
      <c r="N1848" s="78"/>
      <c r="O1848" s="78"/>
      <c r="P1848" s="78"/>
    </row>
    <row r="1849" spans="2:16" x14ac:dyDescent="0.5">
      <c r="B1849" s="78"/>
      <c r="C1849" s="78"/>
      <c r="D1849" s="78"/>
      <c r="E1849" s="78"/>
      <c r="F1849" s="78"/>
      <c r="G1849" s="78"/>
      <c r="H1849" s="78"/>
      <c r="I1849" s="78"/>
      <c r="J1849" s="78"/>
      <c r="K1849" s="78"/>
      <c r="L1849" s="78"/>
      <c r="M1849" s="78"/>
      <c r="N1849" s="78"/>
      <c r="O1849" s="78"/>
      <c r="P1849" s="78"/>
    </row>
    <row r="1850" spans="2:16" x14ac:dyDescent="0.5">
      <c r="B1850" s="78"/>
      <c r="C1850" s="78"/>
      <c r="D1850" s="78"/>
      <c r="E1850" s="78"/>
      <c r="F1850" s="78"/>
      <c r="G1850" s="78"/>
      <c r="H1850" s="78"/>
      <c r="I1850" s="78"/>
      <c r="J1850" s="78"/>
      <c r="K1850" s="78"/>
      <c r="L1850" s="78"/>
      <c r="M1850" s="78"/>
      <c r="N1850" s="78"/>
      <c r="O1850" s="78"/>
      <c r="P1850" s="78"/>
    </row>
    <row r="1851" spans="2:16" x14ac:dyDescent="0.5">
      <c r="B1851" s="78"/>
      <c r="C1851" s="78"/>
      <c r="D1851" s="78"/>
      <c r="E1851" s="78"/>
      <c r="F1851" s="78"/>
      <c r="G1851" s="78"/>
      <c r="H1851" s="78"/>
      <c r="I1851" s="78"/>
      <c r="J1851" s="78"/>
      <c r="K1851" s="78"/>
      <c r="L1851" s="78"/>
      <c r="M1851" s="78"/>
      <c r="N1851" s="78"/>
      <c r="O1851" s="78"/>
      <c r="P1851" s="78"/>
    </row>
    <row r="1852" spans="2:16" x14ac:dyDescent="0.5">
      <c r="B1852" s="78"/>
      <c r="C1852" s="78"/>
      <c r="D1852" s="78"/>
      <c r="E1852" s="78"/>
      <c r="F1852" s="78"/>
      <c r="G1852" s="78"/>
      <c r="H1852" s="78"/>
      <c r="I1852" s="78"/>
      <c r="J1852" s="78"/>
      <c r="K1852" s="78"/>
      <c r="L1852" s="78"/>
      <c r="M1852" s="78"/>
      <c r="N1852" s="78"/>
      <c r="O1852" s="78"/>
      <c r="P1852" s="78"/>
    </row>
    <row r="1853" spans="2:16" x14ac:dyDescent="0.5">
      <c r="B1853" s="78"/>
      <c r="C1853" s="78"/>
      <c r="D1853" s="78"/>
      <c r="E1853" s="78"/>
      <c r="F1853" s="78"/>
      <c r="G1853" s="78"/>
      <c r="H1853" s="78"/>
      <c r="I1853" s="78"/>
      <c r="J1853" s="78"/>
      <c r="K1853" s="78"/>
      <c r="L1853" s="78"/>
      <c r="M1853" s="78"/>
      <c r="N1853" s="78"/>
      <c r="O1853" s="78"/>
      <c r="P1853" s="78"/>
    </row>
    <row r="1854" spans="2:16" x14ac:dyDescent="0.5">
      <c r="B1854" s="78"/>
      <c r="C1854" s="78"/>
      <c r="D1854" s="78"/>
      <c r="E1854" s="78"/>
      <c r="F1854" s="78"/>
      <c r="G1854" s="78"/>
      <c r="H1854" s="78"/>
      <c r="I1854" s="78"/>
      <c r="J1854" s="78"/>
      <c r="K1854" s="78"/>
      <c r="L1854" s="78"/>
      <c r="M1854" s="78"/>
      <c r="N1854" s="78"/>
      <c r="O1854" s="78"/>
      <c r="P1854" s="78"/>
    </row>
    <row r="1855" spans="2:16" x14ac:dyDescent="0.5">
      <c r="B1855" s="78"/>
      <c r="C1855" s="78"/>
      <c r="D1855" s="78"/>
      <c r="E1855" s="78"/>
      <c r="F1855" s="78"/>
      <c r="G1855" s="78"/>
      <c r="H1855" s="78"/>
      <c r="I1855" s="78"/>
      <c r="J1855" s="78"/>
      <c r="K1855" s="78"/>
      <c r="L1855" s="78"/>
      <c r="M1855" s="78"/>
      <c r="N1855" s="78"/>
      <c r="O1855" s="78"/>
      <c r="P1855" s="78"/>
    </row>
    <row r="1856" spans="2:16" x14ac:dyDescent="0.5">
      <c r="B1856" s="78"/>
      <c r="C1856" s="78"/>
      <c r="D1856" s="78"/>
      <c r="E1856" s="78"/>
      <c r="F1856" s="78"/>
      <c r="G1856" s="78"/>
      <c r="H1856" s="78"/>
      <c r="I1856" s="78"/>
      <c r="J1856" s="78"/>
      <c r="K1856" s="78"/>
      <c r="L1856" s="78"/>
      <c r="M1856" s="78"/>
      <c r="N1856" s="78"/>
      <c r="O1856" s="78"/>
      <c r="P1856" s="78"/>
    </row>
    <row r="1857" spans="2:16" x14ac:dyDescent="0.5">
      <c r="B1857" s="78"/>
      <c r="C1857" s="78"/>
      <c r="D1857" s="78"/>
      <c r="E1857" s="78"/>
      <c r="F1857" s="78"/>
      <c r="G1857" s="78"/>
      <c r="H1857" s="78"/>
      <c r="I1857" s="78"/>
      <c r="J1857" s="78"/>
      <c r="K1857" s="78"/>
      <c r="L1857" s="78"/>
      <c r="M1857" s="78"/>
      <c r="N1857" s="78"/>
      <c r="O1857" s="78"/>
      <c r="P1857" s="78"/>
    </row>
    <row r="1858" spans="2:16" x14ac:dyDescent="0.5">
      <c r="B1858" s="78"/>
      <c r="C1858" s="78"/>
      <c r="D1858" s="78"/>
      <c r="E1858" s="78"/>
      <c r="F1858" s="78"/>
      <c r="G1858" s="78"/>
      <c r="H1858" s="78"/>
      <c r="I1858" s="78"/>
      <c r="J1858" s="78"/>
      <c r="K1858" s="78"/>
      <c r="L1858" s="78"/>
      <c r="M1858" s="78"/>
      <c r="N1858" s="78"/>
      <c r="O1858" s="78"/>
      <c r="P1858" s="78"/>
    </row>
  </sheetData>
  <mergeCells count="6">
    <mergeCell ref="M3:O3"/>
    <mergeCell ref="A1:C1"/>
    <mergeCell ref="A2:C2"/>
    <mergeCell ref="D3:F3"/>
    <mergeCell ref="G3:I3"/>
    <mergeCell ref="J3:L3"/>
  </mergeCells>
  <printOptions horizontalCentered="1"/>
  <pageMargins left="7.874015748031496E-2" right="7.874015748031496E-2" top="0.78740157480314965" bottom="0.78740157480314965" header="0.31496062992125984" footer="0.31496062992125984"/>
  <pageSetup paperSize="8" scale="86" orientation="landscape" r:id="rId1"/>
  <headerFooter alignWithMargins="0">
    <oddFooter>&amp;LFile : &amp;F/&amp;A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data</vt:lpstr>
      <vt:lpstr>curve</vt:lpstr>
      <vt:lpstr>2008</vt:lpstr>
      <vt:lpstr>2009</vt:lpstr>
      <vt:lpstr>2010</vt:lpstr>
      <vt:lpstr>2011</vt:lpstr>
      <vt:lpstr>2012</vt:lpstr>
      <vt:lpstr>TD02</vt:lpstr>
      <vt:lpstr>RT-Chart-ALL</vt:lpstr>
      <vt:lpstr>'2008'!Print_Area</vt:lpstr>
      <vt:lpstr>'2009'!Print_Area</vt:lpstr>
      <vt:lpstr>'2010'!Print_Area</vt:lpstr>
      <vt:lpstr>'2011'!Print_Area</vt:lpstr>
      <vt:lpstr>'TD02'!Print_Area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2018-10-26T08:32:39Z</dcterms:modified>
</cp:coreProperties>
</file>