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GAT\Desktop\Rating curve สายป่าน\5 PMN\TS1\Final\"/>
    </mc:Choice>
  </mc:AlternateContent>
  <bookViews>
    <workbookView xWindow="0" yWindow="0" windowWidth="15675" windowHeight="7590"/>
  </bookViews>
  <sheets>
    <sheet name="data" sheetId="1" r:id="rId1"/>
    <sheet name="curve" sheetId="2" r:id="rId2"/>
    <sheet name="compare-curve" sheetId="8" r:id="rId3"/>
    <sheet name="2017" sheetId="7" r:id="rId4"/>
    <sheet name="2018" sheetId="9" r:id="rId5"/>
    <sheet name="2019" sheetId="10" r:id="rId6"/>
    <sheet name="E.20A" sheetId="11" r:id="rId7"/>
    <sheet name="Cross section" sheetId="12" r:id="rId8"/>
  </sheets>
  <definedNames>
    <definedName name="_xlnm.Print_Area" localSheetId="2">'compare-curve'!$A$1:$L$34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8" l="1"/>
  <c r="L2" i="8"/>
  <c r="J2" i="8"/>
  <c r="H2" i="8"/>
  <c r="F2" i="8"/>
  <c r="D2" i="8"/>
  <c r="B2" i="8"/>
  <c r="A12" i="1"/>
  <c r="A11" i="1"/>
  <c r="L2" i="2" l="1"/>
  <c r="J2" i="2"/>
  <c r="H2" i="2"/>
  <c r="F2" i="2" l="1"/>
  <c r="D2" i="2"/>
  <c r="B2" i="2"/>
  <c r="A3" i="2"/>
</calcChain>
</file>

<file path=xl/sharedStrings.xml><?xml version="1.0" encoding="utf-8"?>
<sst xmlns="http://schemas.openxmlformats.org/spreadsheetml/2006/main" count="96" uniqueCount="45">
  <si>
    <t>รหัสสถานี</t>
  </si>
  <si>
    <t>ชื่อสถานี</t>
  </si>
  <si>
    <t>ที่ตั้ง</t>
  </si>
  <si>
    <t>Code</t>
  </si>
  <si>
    <t>กรอกข้อมูลในตารางต่อไปนี้</t>
  </si>
  <si>
    <t>ค่าศูนย์เสาระดับ (ม.รทก.)</t>
  </si>
  <si>
    <t>ละติจูด (Latitude)</t>
  </si>
  <si>
    <t>ลองจิจูด (Longitude)</t>
  </si>
  <si>
    <t>ปีน้ำ (Water Year)</t>
  </si>
  <si>
    <t>ปริมาณน้ำ (ลบ.ม./วินาที)</t>
  </si>
  <si>
    <t>ระดับน้ำ (ม.รทก.)</t>
  </si>
  <si>
    <t>Rating Curve</t>
  </si>
  <si>
    <t>Of</t>
  </si>
  <si>
    <t>At</t>
  </si>
  <si>
    <t>Location</t>
  </si>
  <si>
    <t>Lat.</t>
  </si>
  <si>
    <t>Long.</t>
  </si>
  <si>
    <t>ลุ่มน้ำ</t>
  </si>
  <si>
    <t>วันที่ใช้</t>
  </si>
  <si>
    <t>ถึงวันที่</t>
  </si>
  <si>
    <t>TS1</t>
  </si>
  <si>
    <t>แม่น้ำชี อ.มหาชนะชัย (E.20A)</t>
  </si>
  <si>
    <t>ต.ฟ้าใหญ่ อ.มหาชนะชัย จ.ยโสธร</t>
  </si>
  <si>
    <t>2009</t>
  </si>
  <si>
    <t>ปริมาณ</t>
  </si>
  <si>
    <t>&gt;&gt;R1</t>
  </si>
  <si>
    <t>2017-R1</t>
  </si>
  <si>
    <t>2017-R2</t>
  </si>
  <si>
    <t>ระดับ</t>
  </si>
  <si>
    <t>ระดับน้ำ</t>
  </si>
  <si>
    <t>ปริมาณน้ำ</t>
  </si>
  <si>
    <t>ชี</t>
  </si>
  <si>
    <t>ไม่มีการปรับระดับน้ำเนื่องจากมี Zero Gage 112.000 เท่ากัน</t>
  </si>
  <si>
    <t>EGAT WY2017 - R1</t>
  </si>
  <si>
    <t>EGAT WY2017 - R2</t>
  </si>
  <si>
    <t>อ่านค่าจากกราฟโดย กนกพร เลิศเดชาภัทร ; 11 ส.ค. 62</t>
  </si>
  <si>
    <t>RID WY2018 - R1</t>
  </si>
  <si>
    <t>RID WY2018 - R2</t>
  </si>
  <si>
    <t>-</t>
  </si>
  <si>
    <t>RID WY2019 - R1</t>
  </si>
  <si>
    <t>RID WY2019 - R2</t>
  </si>
  <si>
    <t>2018-R2</t>
  </si>
  <si>
    <t>EGAT WY2018 - R2</t>
  </si>
  <si>
    <t>EGAT WY2018 - R1</t>
  </si>
  <si>
    <t>ใช้ Rating curve กรมชลประทาน  WY2019 สถานี E.20A บ้านฟ้าหยาด อ.มหาชนะชัย จ.ยโสธร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</si>
</sst>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87" formatCode="[$-107041E]d\ mmmm\ yyyy;@"/>
    <numFmt numFmtId="188" formatCode="0.000"/>
  </numFmts>
  <fonts count="15" x14ac:knownFonts="1">
    <font>
      <sz val="11"/>
      <color theme="1"/>
      <name val="Tahoma"/>
      <family val="2"/>
      <scheme val="minor"/>
    </font>
    <font>
      <sz val="16"/>
      <color theme="1"/>
      <name val="TH Sarabun New"/>
      <family val="2"/>
    </font>
    <font>
      <sz val="14"/>
      <name val="Cordia New"/>
      <family val="2"/>
    </font>
    <font>
      <sz val="10"/>
      <name val="Arial"/>
      <family val="2"/>
    </font>
    <font>
      <sz val="12"/>
      <color theme="1"/>
      <name val="Tahoma"/>
      <family val="2"/>
      <scheme val="minor"/>
    </font>
    <font>
      <u/>
      <sz val="20"/>
      <color theme="1"/>
      <name val="TH Sarabun New"/>
      <family val="2"/>
    </font>
    <font>
      <sz val="14"/>
      <color theme="1"/>
      <name val="Tahoma"/>
      <family val="2"/>
      <scheme val="minor"/>
    </font>
    <font>
      <sz val="18"/>
      <color theme="1"/>
      <name val="TH Sarabun New"/>
      <family val="2"/>
    </font>
    <font>
      <sz val="20"/>
      <color theme="1"/>
      <name val="TH Sarabun New"/>
      <family val="2"/>
    </font>
    <font>
      <b/>
      <sz val="22"/>
      <color theme="1"/>
      <name val="TH Sarabun New"/>
      <family val="2"/>
    </font>
    <font>
      <sz val="12"/>
      <color rgb="FF000000"/>
      <name val="AngsanaUPC"/>
      <family val="1"/>
    </font>
    <font>
      <b/>
      <sz val="12"/>
      <color rgb="FF0000FF"/>
      <name val="AngsanaUPC"/>
      <family val="1"/>
    </font>
    <font>
      <sz val="16"/>
      <color rgb="FFFF0000"/>
      <name val="Tahoma"/>
      <family val="2"/>
      <scheme val="minor"/>
    </font>
    <font>
      <sz val="16"/>
      <color rgb="FFFF0000"/>
      <name val="TH Sarabun New"/>
      <family val="2"/>
    </font>
    <font>
      <sz val="12"/>
      <color theme="1"/>
      <name val="AngsanaUPC"/>
      <family val="1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89">
    <xf numFmtId="0" fontId="0" fillId="0" borderId="0" xfId="0"/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left" vertical="center"/>
    </xf>
    <xf numFmtId="188" fontId="1" fillId="2" borderId="1" xfId="0" applyNumberFormat="1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87" fontId="1" fillId="2" borderId="2" xfId="0" applyNumberFormat="1" applyFont="1" applyFill="1" applyBorder="1" applyAlignment="1">
      <alignment horizontal="center" vertical="center"/>
    </xf>
    <xf numFmtId="0" fontId="10" fillId="5" borderId="8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left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left" vertical="center" wrapText="1"/>
    </xf>
    <xf numFmtId="0" fontId="10" fillId="6" borderId="9" xfId="0" applyFont="1" applyFill="1" applyBorder="1" applyAlignment="1">
      <alignment horizontal="center" vertical="center" wrapText="1"/>
    </xf>
    <xf numFmtId="0" fontId="10" fillId="6" borderId="9" xfId="0" applyFont="1" applyFill="1" applyBorder="1" applyAlignment="1">
      <alignment horizontal="left" vertical="center" wrapText="1"/>
    </xf>
    <xf numFmtId="0" fontId="10" fillId="7" borderId="9" xfId="0" applyFont="1" applyFill="1" applyBorder="1" applyAlignment="1">
      <alignment horizontal="center" vertical="center" wrapText="1"/>
    </xf>
    <xf numFmtId="0" fontId="10" fillId="7" borderId="9" xfId="0" applyFont="1" applyFill="1" applyBorder="1" applyAlignment="1">
      <alignment horizontal="left" vertical="center" wrapText="1"/>
    </xf>
    <xf numFmtId="0" fontId="10" fillId="8" borderId="9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left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/>
    </xf>
    <xf numFmtId="0" fontId="10" fillId="9" borderId="9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right" vertical="center" wrapText="1"/>
    </xf>
    <xf numFmtId="0" fontId="10" fillId="5" borderId="9" xfId="0" applyFont="1" applyFill="1" applyBorder="1" applyAlignment="1">
      <alignment horizontal="right" vertical="center" wrapText="1"/>
    </xf>
    <xf numFmtId="0" fontId="10" fillId="2" borderId="9" xfId="0" applyFont="1" applyFill="1" applyBorder="1" applyAlignment="1">
      <alignment horizontal="right" vertical="center" wrapText="1"/>
    </xf>
    <xf numFmtId="0" fontId="10" fillId="6" borderId="9" xfId="0" applyFont="1" applyFill="1" applyBorder="1" applyAlignment="1">
      <alignment horizontal="right" vertical="center" wrapText="1"/>
    </xf>
    <xf numFmtId="0" fontId="10" fillId="7" borderId="9" xfId="0" applyFont="1" applyFill="1" applyBorder="1" applyAlignment="1">
      <alignment horizontal="right" vertical="center" wrapText="1"/>
    </xf>
    <xf numFmtId="0" fontId="10" fillId="8" borderId="9" xfId="0" applyFont="1" applyFill="1" applyBorder="1" applyAlignment="1">
      <alignment horizontal="right" vertical="center" wrapText="1"/>
    </xf>
    <xf numFmtId="0" fontId="10" fillId="0" borderId="9" xfId="0" applyFont="1" applyBorder="1" applyAlignment="1">
      <alignment horizontal="right" vertical="center" wrapText="1"/>
    </xf>
    <xf numFmtId="0" fontId="10" fillId="9" borderId="9" xfId="0" applyFont="1" applyFill="1" applyBorder="1" applyAlignment="1">
      <alignment horizontal="right" vertical="center" wrapText="1"/>
    </xf>
    <xf numFmtId="0" fontId="10" fillId="10" borderId="9" xfId="0" applyFont="1" applyFill="1" applyBorder="1" applyAlignment="1">
      <alignment horizontal="right" vertical="center" wrapText="1"/>
    </xf>
    <xf numFmtId="0" fontId="11" fillId="0" borderId="9" xfId="0" applyFont="1" applyBorder="1" applyAlignment="1">
      <alignment horizontal="left" vertical="center" wrapText="1"/>
    </xf>
    <xf numFmtId="0" fontId="11" fillId="7" borderId="9" xfId="0" applyFont="1" applyFill="1" applyBorder="1" applyAlignment="1">
      <alignment horizontal="left" vertical="center" wrapText="1"/>
    </xf>
    <xf numFmtId="0" fontId="11" fillId="6" borderId="9" xfId="0" applyFont="1" applyFill="1" applyBorder="1" applyAlignment="1">
      <alignment horizontal="left" vertical="center" wrapText="1"/>
    </xf>
    <xf numFmtId="0" fontId="11" fillId="8" borderId="9" xfId="0" applyFont="1" applyFill="1" applyBorder="1" applyAlignment="1">
      <alignment horizontal="left" vertical="center" wrapText="1"/>
    </xf>
    <xf numFmtId="0" fontId="11" fillId="10" borderId="9" xfId="0" applyFont="1" applyFill="1" applyBorder="1" applyAlignment="1">
      <alignment horizontal="left" vertical="center" wrapText="1"/>
    </xf>
    <xf numFmtId="0" fontId="11" fillId="5" borderId="8" xfId="0" applyFont="1" applyFill="1" applyBorder="1" applyAlignment="1">
      <alignment horizontal="left" vertical="center" wrapText="1"/>
    </xf>
    <xf numFmtId="0" fontId="11" fillId="5" borderId="9" xfId="0" applyFont="1" applyFill="1" applyBorder="1" applyAlignment="1">
      <alignment horizontal="left" vertical="center" wrapText="1"/>
    </xf>
    <xf numFmtId="0" fontId="11" fillId="2" borderId="9" xfId="0" applyFont="1" applyFill="1" applyBorder="1" applyAlignment="1">
      <alignment horizontal="left" vertical="center" wrapText="1"/>
    </xf>
    <xf numFmtId="0" fontId="11" fillId="9" borderId="9" xfId="0" applyFont="1" applyFill="1" applyBorder="1" applyAlignment="1">
      <alignment horizontal="left" vertical="center" wrapText="1"/>
    </xf>
    <xf numFmtId="0" fontId="0" fillId="0" borderId="0" xfId="0" applyFill="1"/>
    <xf numFmtId="0" fontId="0" fillId="0" borderId="0" xfId="0" applyAlignment="1">
      <alignment wrapText="1"/>
    </xf>
    <xf numFmtId="0" fontId="12" fillId="0" borderId="0" xfId="0" applyFont="1" applyAlignment="1">
      <alignment vertical="center"/>
    </xf>
    <xf numFmtId="0" fontId="13" fillId="0" borderId="0" xfId="0" quotePrefix="1" applyFont="1" applyAlignment="1">
      <alignment vertical="center"/>
    </xf>
    <xf numFmtId="0" fontId="10" fillId="12" borderId="9" xfId="0" applyFont="1" applyFill="1" applyBorder="1" applyAlignment="1">
      <alignment horizontal="center" vertical="center" wrapText="1"/>
    </xf>
    <xf numFmtId="0" fontId="10" fillId="13" borderId="9" xfId="0" applyFont="1" applyFill="1" applyBorder="1" applyAlignment="1">
      <alignment horizontal="center" vertical="center" wrapText="1"/>
    </xf>
    <xf numFmtId="0" fontId="10" fillId="12" borderId="9" xfId="0" applyFont="1" applyFill="1" applyBorder="1" applyAlignment="1">
      <alignment horizontal="right" vertical="center" wrapText="1"/>
    </xf>
    <xf numFmtId="0" fontId="10" fillId="13" borderId="9" xfId="0" applyFont="1" applyFill="1" applyBorder="1" applyAlignment="1">
      <alignment horizontal="right" vertical="center" wrapText="1"/>
    </xf>
    <xf numFmtId="0" fontId="14" fillId="12" borderId="9" xfId="0" applyFont="1" applyFill="1" applyBorder="1" applyAlignment="1">
      <alignment vertical="center" wrapText="1"/>
    </xf>
    <xf numFmtId="0" fontId="11" fillId="12" borderId="9" xfId="0" applyFont="1" applyFill="1" applyBorder="1" applyAlignment="1">
      <alignment horizontal="left" vertical="center" wrapText="1"/>
    </xf>
    <xf numFmtId="0" fontId="11" fillId="13" borderId="9" xfId="0" applyFont="1" applyFill="1" applyBorder="1" applyAlignment="1">
      <alignment horizontal="left" vertical="center" wrapText="1"/>
    </xf>
    <xf numFmtId="0" fontId="14" fillId="12" borderId="11" xfId="0" applyFont="1" applyFill="1" applyBorder="1" applyAlignment="1">
      <alignment vertical="center" wrapText="1"/>
    </xf>
    <xf numFmtId="0" fontId="14" fillId="12" borderId="7" xfId="0" applyFont="1" applyFill="1" applyBorder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13" borderId="6" xfId="0" applyFont="1" applyFill="1" applyBorder="1" applyAlignment="1">
      <alignment horizontal="center" vertical="center" wrapText="1"/>
    </xf>
    <xf numFmtId="0" fontId="10" fillId="13" borderId="7" xfId="0" applyFont="1" applyFill="1" applyBorder="1" applyAlignment="1">
      <alignment horizontal="center" vertical="center" wrapText="1"/>
    </xf>
    <xf numFmtId="0" fontId="11" fillId="11" borderId="10" xfId="0" applyFont="1" applyFill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9" borderId="6" xfId="0" applyFont="1" applyFill="1" applyBorder="1" applyAlignment="1">
      <alignment horizontal="center" vertical="center" wrapText="1"/>
    </xf>
    <xf numFmtId="0" fontId="10" fillId="9" borderId="7" xfId="0" applyFont="1" applyFill="1" applyBorder="1" applyAlignment="1">
      <alignment horizontal="center" vertical="center" wrapText="1"/>
    </xf>
    <xf numFmtId="0" fontId="10" fillId="10" borderId="6" xfId="0" applyFont="1" applyFill="1" applyBorder="1" applyAlignment="1">
      <alignment horizontal="center" vertical="center" wrapText="1"/>
    </xf>
    <xf numFmtId="0" fontId="10" fillId="10" borderId="7" xfId="0" applyFont="1" applyFill="1" applyBorder="1" applyAlignment="1">
      <alignment horizontal="center" vertical="center" wrapText="1"/>
    </xf>
    <xf numFmtId="0" fontId="10" fillId="12" borderId="6" xfId="0" applyFont="1" applyFill="1" applyBorder="1" applyAlignment="1">
      <alignment horizontal="center" vertical="center" wrapText="1"/>
    </xf>
    <xf numFmtId="0" fontId="10" fillId="12" borderId="7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10" fillId="7" borderId="6" xfId="0" applyFont="1" applyFill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 wrapText="1"/>
    </xf>
    <xf numFmtId="0" fontId="10" fillId="8" borderId="6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/>
    <cellStyle name="ปกติ_August  2009" xfId="2"/>
  </cellStyles>
  <dxfs count="0"/>
  <tableStyles count="0" defaultTableStyle="TableStyleMedium2" defaultPivotStyle="PivotStyleLight16"/>
  <colors>
    <mruColors>
      <color rgb="FF0000CC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data!$B$4:$B$5</c:f>
          <c:strCache>
            <c:ptCount val="2"/>
            <c:pt idx="0">
              <c:v>TS1</c:v>
            </c:pt>
            <c:pt idx="1">
              <c:v>แม่น้ำชี อ.มหาชนะชัย (E.20A)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R1</c:v>
          </c:tx>
          <c:spPr>
            <a:ln w="25400" cap="rnd">
              <a:solidFill>
                <a:srgbClr val="0000CC"/>
              </a:solidFill>
              <a:round/>
            </a:ln>
            <a:effectLst/>
          </c:spPr>
          <c:marker>
            <c:symbol val="none"/>
          </c:marker>
          <c:xVal>
            <c:numRef>
              <c:f>data!$E$4:$E$101</c:f>
              <c:numCache>
                <c:formatCode>General</c:formatCode>
                <c:ptCount val="98"/>
                <c:pt idx="0">
                  <c:v>0</c:v>
                </c:pt>
                <c:pt idx="1">
                  <c:v>0.9</c:v>
                </c:pt>
                <c:pt idx="2">
                  <c:v>4.5</c:v>
                </c:pt>
                <c:pt idx="3">
                  <c:v>5</c:v>
                </c:pt>
                <c:pt idx="4">
                  <c:v>9.1999999999999993</c:v>
                </c:pt>
                <c:pt idx="5">
                  <c:v>10</c:v>
                </c:pt>
                <c:pt idx="6">
                  <c:v>50</c:v>
                </c:pt>
                <c:pt idx="7">
                  <c:v>76</c:v>
                </c:pt>
                <c:pt idx="8">
                  <c:v>160</c:v>
                </c:pt>
                <c:pt idx="9">
                  <c:v>235</c:v>
                </c:pt>
                <c:pt idx="10">
                  <c:v>325</c:v>
                </c:pt>
                <c:pt idx="11">
                  <c:v>510</c:v>
                </c:pt>
                <c:pt idx="12">
                  <c:v>720</c:v>
                </c:pt>
                <c:pt idx="13">
                  <c:v>940</c:v>
                </c:pt>
                <c:pt idx="14">
                  <c:v>1075</c:v>
                </c:pt>
                <c:pt idx="15">
                  <c:v>1220</c:v>
                </c:pt>
                <c:pt idx="16">
                  <c:v>1380</c:v>
                </c:pt>
                <c:pt idx="17">
                  <c:v>1480</c:v>
                </c:pt>
                <c:pt idx="18">
                  <c:v>1600</c:v>
                </c:pt>
                <c:pt idx="19">
                  <c:v>1670</c:v>
                </c:pt>
                <c:pt idx="20">
                  <c:v>1910</c:v>
                </c:pt>
                <c:pt idx="21">
                  <c:v>2000</c:v>
                </c:pt>
                <c:pt idx="22">
                  <c:v>2220</c:v>
                </c:pt>
                <c:pt idx="23">
                  <c:v>2450</c:v>
                </c:pt>
                <c:pt idx="24">
                  <c:v>2700</c:v>
                </c:pt>
              </c:numCache>
            </c:numRef>
          </c:xVal>
          <c:yVal>
            <c:numRef>
              <c:f>data!$D$4:$D$101</c:f>
              <c:numCache>
                <c:formatCode>General</c:formatCode>
                <c:ptCount val="98"/>
                <c:pt idx="0">
                  <c:v>113.7</c:v>
                </c:pt>
                <c:pt idx="1">
                  <c:v>114</c:v>
                </c:pt>
                <c:pt idx="2">
                  <c:v>114.9</c:v>
                </c:pt>
                <c:pt idx="3">
                  <c:v>115</c:v>
                </c:pt>
                <c:pt idx="4">
                  <c:v>115.7</c:v>
                </c:pt>
                <c:pt idx="5">
                  <c:v>115.8</c:v>
                </c:pt>
                <c:pt idx="6">
                  <c:v>116.2</c:v>
                </c:pt>
                <c:pt idx="7">
                  <c:v>116.4</c:v>
                </c:pt>
                <c:pt idx="8">
                  <c:v>117</c:v>
                </c:pt>
                <c:pt idx="9">
                  <c:v>117.5</c:v>
                </c:pt>
                <c:pt idx="10">
                  <c:v>118</c:v>
                </c:pt>
                <c:pt idx="11">
                  <c:v>119</c:v>
                </c:pt>
                <c:pt idx="12">
                  <c:v>120</c:v>
                </c:pt>
                <c:pt idx="13">
                  <c:v>121</c:v>
                </c:pt>
                <c:pt idx="14">
                  <c:v>121.5</c:v>
                </c:pt>
                <c:pt idx="15">
                  <c:v>122</c:v>
                </c:pt>
                <c:pt idx="16">
                  <c:v>122.5</c:v>
                </c:pt>
                <c:pt idx="17">
                  <c:v>122.7</c:v>
                </c:pt>
                <c:pt idx="18">
                  <c:v>122.9</c:v>
                </c:pt>
                <c:pt idx="19">
                  <c:v>123</c:v>
                </c:pt>
                <c:pt idx="20">
                  <c:v>123.3</c:v>
                </c:pt>
                <c:pt idx="21">
                  <c:v>123.4</c:v>
                </c:pt>
                <c:pt idx="22">
                  <c:v>123.6</c:v>
                </c:pt>
                <c:pt idx="23">
                  <c:v>123.8</c:v>
                </c:pt>
                <c:pt idx="24">
                  <c:v>124</c:v>
                </c:pt>
              </c:numCache>
            </c:numRef>
          </c:yVal>
          <c:smooth val="1"/>
        </c:ser>
        <c:ser>
          <c:idx val="1"/>
          <c:order val="1"/>
          <c:tx>
            <c:v>R2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data!$H$4:$H$25</c:f>
              <c:numCache>
                <c:formatCode>General</c:formatCode>
                <c:ptCount val="22"/>
              </c:numCache>
            </c:numRef>
          </c:xVal>
          <c:yVal>
            <c:numRef>
              <c:f>data!$G$4:$G$25</c:f>
              <c:numCache>
                <c:formatCode>General</c:formatCode>
                <c:ptCount val="22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0058384"/>
        <c:axId val="1507429184"/>
      </c:scatterChart>
      <c:valAx>
        <c:axId val="1430058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Discharge - cms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507429184"/>
        <c:crosses val="autoZero"/>
        <c:crossBetween val="midCat"/>
      </c:valAx>
      <c:valAx>
        <c:axId val="150742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Water Surface Elevation - m MSL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430058384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36673734648909634"/>
          <c:y val="0.63857593321668127"/>
          <c:w val="5.58449580376527E-2"/>
          <c:h val="8.1540172061825608E-2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data!$B$4:$B$5</c:f>
          <c:strCache>
            <c:ptCount val="2"/>
            <c:pt idx="0">
              <c:v>TS1</c:v>
            </c:pt>
            <c:pt idx="1">
              <c:v>แม่น้ำชี อ.มหาชนะชัย (E.20A)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R1</c:v>
          </c:tx>
          <c:spPr>
            <a:ln w="25400" cap="rnd">
              <a:solidFill>
                <a:srgbClr val="0000CC"/>
              </a:solidFill>
              <a:round/>
            </a:ln>
            <a:effectLst/>
          </c:spPr>
          <c:marker>
            <c:symbol val="none"/>
          </c:marker>
          <c:xVal>
            <c:numRef>
              <c:f>data!$E$4:$E$101</c:f>
              <c:numCache>
                <c:formatCode>General</c:formatCode>
                <c:ptCount val="98"/>
                <c:pt idx="0">
                  <c:v>0</c:v>
                </c:pt>
                <c:pt idx="1">
                  <c:v>0.9</c:v>
                </c:pt>
                <c:pt idx="2">
                  <c:v>4.5</c:v>
                </c:pt>
                <c:pt idx="3">
                  <c:v>5</c:v>
                </c:pt>
                <c:pt idx="4">
                  <c:v>9.1999999999999993</c:v>
                </c:pt>
                <c:pt idx="5">
                  <c:v>10</c:v>
                </c:pt>
                <c:pt idx="6">
                  <c:v>50</c:v>
                </c:pt>
                <c:pt idx="7">
                  <c:v>76</c:v>
                </c:pt>
                <c:pt idx="8">
                  <c:v>160</c:v>
                </c:pt>
                <c:pt idx="9">
                  <c:v>235</c:v>
                </c:pt>
                <c:pt idx="10">
                  <c:v>325</c:v>
                </c:pt>
                <c:pt idx="11">
                  <c:v>510</c:v>
                </c:pt>
                <c:pt idx="12">
                  <c:v>720</c:v>
                </c:pt>
                <c:pt idx="13">
                  <c:v>940</c:v>
                </c:pt>
                <c:pt idx="14">
                  <c:v>1075</c:v>
                </c:pt>
                <c:pt idx="15">
                  <c:v>1220</c:v>
                </c:pt>
                <c:pt idx="16">
                  <c:v>1380</c:v>
                </c:pt>
                <c:pt idx="17">
                  <c:v>1480</c:v>
                </c:pt>
                <c:pt idx="18">
                  <c:v>1600</c:v>
                </c:pt>
                <c:pt idx="19">
                  <c:v>1670</c:v>
                </c:pt>
                <c:pt idx="20">
                  <c:v>1910</c:v>
                </c:pt>
                <c:pt idx="21">
                  <c:v>2000</c:v>
                </c:pt>
                <c:pt idx="22">
                  <c:v>2220</c:v>
                </c:pt>
                <c:pt idx="23">
                  <c:v>2450</c:v>
                </c:pt>
                <c:pt idx="24">
                  <c:v>2700</c:v>
                </c:pt>
              </c:numCache>
            </c:numRef>
          </c:xVal>
          <c:yVal>
            <c:numRef>
              <c:f>data!$D$4:$D$101</c:f>
              <c:numCache>
                <c:formatCode>General</c:formatCode>
                <c:ptCount val="98"/>
                <c:pt idx="0">
                  <c:v>113.7</c:v>
                </c:pt>
                <c:pt idx="1">
                  <c:v>114</c:v>
                </c:pt>
                <c:pt idx="2">
                  <c:v>114.9</c:v>
                </c:pt>
                <c:pt idx="3">
                  <c:v>115</c:v>
                </c:pt>
                <c:pt idx="4">
                  <c:v>115.7</c:v>
                </c:pt>
                <c:pt idx="5">
                  <c:v>115.8</c:v>
                </c:pt>
                <c:pt idx="6">
                  <c:v>116.2</c:v>
                </c:pt>
                <c:pt idx="7">
                  <c:v>116.4</c:v>
                </c:pt>
                <c:pt idx="8">
                  <c:v>117</c:v>
                </c:pt>
                <c:pt idx="9">
                  <c:v>117.5</c:v>
                </c:pt>
                <c:pt idx="10">
                  <c:v>118</c:v>
                </c:pt>
                <c:pt idx="11">
                  <c:v>119</c:v>
                </c:pt>
                <c:pt idx="12">
                  <c:v>120</c:v>
                </c:pt>
                <c:pt idx="13">
                  <c:v>121</c:v>
                </c:pt>
                <c:pt idx="14">
                  <c:v>121.5</c:v>
                </c:pt>
                <c:pt idx="15">
                  <c:v>122</c:v>
                </c:pt>
                <c:pt idx="16">
                  <c:v>122.5</c:v>
                </c:pt>
                <c:pt idx="17">
                  <c:v>122.7</c:v>
                </c:pt>
                <c:pt idx="18">
                  <c:v>122.9</c:v>
                </c:pt>
                <c:pt idx="19">
                  <c:v>123</c:v>
                </c:pt>
                <c:pt idx="20">
                  <c:v>123.3</c:v>
                </c:pt>
                <c:pt idx="21">
                  <c:v>123.4</c:v>
                </c:pt>
                <c:pt idx="22">
                  <c:v>123.6</c:v>
                </c:pt>
                <c:pt idx="23">
                  <c:v>123.8</c:v>
                </c:pt>
                <c:pt idx="24">
                  <c:v>124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'compare-curve'!$N$3</c:f>
              <c:strCache>
                <c:ptCount val="1"/>
                <c:pt idx="0">
                  <c:v>EGAT WY2018 - R1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'compare-curve'!$O$6:$O$50</c:f>
              <c:numCache>
                <c:formatCode>General</c:formatCode>
                <c:ptCount val="45"/>
                <c:pt idx="0">
                  <c:v>0</c:v>
                </c:pt>
                <c:pt idx="1">
                  <c:v>30</c:v>
                </c:pt>
                <c:pt idx="2">
                  <c:v>55</c:v>
                </c:pt>
                <c:pt idx="3">
                  <c:v>80</c:v>
                </c:pt>
                <c:pt idx="4">
                  <c:v>125</c:v>
                </c:pt>
                <c:pt idx="5">
                  <c:v>228</c:v>
                </c:pt>
                <c:pt idx="6">
                  <c:v>390</c:v>
                </c:pt>
                <c:pt idx="7">
                  <c:v>490</c:v>
                </c:pt>
                <c:pt idx="8">
                  <c:v>600</c:v>
                </c:pt>
                <c:pt idx="9">
                  <c:v>750</c:v>
                </c:pt>
                <c:pt idx="10">
                  <c:v>840</c:v>
                </c:pt>
                <c:pt idx="11">
                  <c:v>975</c:v>
                </c:pt>
                <c:pt idx="12">
                  <c:v>1125</c:v>
                </c:pt>
                <c:pt idx="13">
                  <c:v>1350</c:v>
                </c:pt>
              </c:numCache>
            </c:numRef>
          </c:xVal>
          <c:yVal>
            <c:numRef>
              <c:f>'compare-curve'!$N$6:$N$50</c:f>
              <c:numCache>
                <c:formatCode>General</c:formatCode>
                <c:ptCount val="45"/>
                <c:pt idx="0">
                  <c:v>114.1</c:v>
                </c:pt>
                <c:pt idx="1">
                  <c:v>115</c:v>
                </c:pt>
                <c:pt idx="2">
                  <c:v>115.6</c:v>
                </c:pt>
                <c:pt idx="3">
                  <c:v>116</c:v>
                </c:pt>
                <c:pt idx="4">
                  <c:v>116.4</c:v>
                </c:pt>
                <c:pt idx="5">
                  <c:v>116.9</c:v>
                </c:pt>
                <c:pt idx="6">
                  <c:v>118.4</c:v>
                </c:pt>
                <c:pt idx="7">
                  <c:v>119.2</c:v>
                </c:pt>
                <c:pt idx="8">
                  <c:v>120</c:v>
                </c:pt>
                <c:pt idx="9">
                  <c:v>120.8</c:v>
                </c:pt>
                <c:pt idx="10">
                  <c:v>121.2</c:v>
                </c:pt>
                <c:pt idx="11">
                  <c:v>121.6</c:v>
                </c:pt>
                <c:pt idx="12">
                  <c:v>122</c:v>
                </c:pt>
                <c:pt idx="13">
                  <c:v>122.4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'compare-curve'!$Q$3</c:f>
              <c:strCache>
                <c:ptCount val="1"/>
                <c:pt idx="0">
                  <c:v>EGAT WY2018 - R2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'compare-curve'!$R$6:$R$27</c:f>
              <c:numCache>
                <c:formatCode>General</c:formatCode>
                <c:ptCount val="22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35</c:v>
                </c:pt>
                <c:pt idx="4">
                  <c:v>70</c:v>
                </c:pt>
                <c:pt idx="5">
                  <c:v>110</c:v>
                </c:pt>
                <c:pt idx="6">
                  <c:v>228</c:v>
                </c:pt>
              </c:numCache>
            </c:numRef>
          </c:xVal>
          <c:yVal>
            <c:numRef>
              <c:f>'compare-curve'!$Q$6:$Q$27</c:f>
              <c:numCache>
                <c:formatCode>General</c:formatCode>
                <c:ptCount val="22"/>
                <c:pt idx="0">
                  <c:v>114.1</c:v>
                </c:pt>
                <c:pt idx="1">
                  <c:v>115.8</c:v>
                </c:pt>
                <c:pt idx="2">
                  <c:v>116</c:v>
                </c:pt>
                <c:pt idx="3">
                  <c:v>116.2</c:v>
                </c:pt>
                <c:pt idx="4">
                  <c:v>116.4</c:v>
                </c:pt>
                <c:pt idx="5">
                  <c:v>116.6</c:v>
                </c:pt>
                <c:pt idx="6">
                  <c:v>116.9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800752"/>
        <c:axId val="1385796944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R2</c:v>
                </c:tx>
                <c:spPr>
                  <a:ln w="25400" cap="rnd">
                    <a:solidFill>
                      <a:srgbClr val="00B0F0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data!$H$4:$H$25</c15:sqref>
                        </c15:formulaRef>
                      </c:ext>
                    </c:extLst>
                    <c:numCache>
                      <c:formatCode>General</c:formatCode>
                      <c:ptCount val="22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data!$G$4:$G$25</c15:sqref>
                        </c15:formulaRef>
                      </c:ext>
                    </c:extLst>
                    <c:numCache>
                      <c:formatCode>General</c:formatCode>
                      <c:ptCount val="22"/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13858007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Discharge - cms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385796944"/>
        <c:crosses val="autoZero"/>
        <c:crossBetween val="midCat"/>
      </c:valAx>
      <c:valAx>
        <c:axId val="138579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Water Surface Elevation - m MSL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385800752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36673734648909634"/>
          <c:y val="0.63857593321668127"/>
          <c:w val="0.16067984058971968"/>
          <c:h val="0.16308034412365122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data!$B$4:$B$5</c:f>
          <c:strCache>
            <c:ptCount val="2"/>
            <c:pt idx="0">
              <c:v>TS1</c:v>
            </c:pt>
            <c:pt idx="1">
              <c:v>แม่น้ำชี อ.มหาชนะชัย (E.20A)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'2017'!$U$9:$U$30</c:f>
              <c:numCache>
                <c:formatCode>General</c:formatCode>
                <c:ptCount val="22"/>
                <c:pt idx="0">
                  <c:v>0</c:v>
                </c:pt>
                <c:pt idx="1">
                  <c:v>16</c:v>
                </c:pt>
                <c:pt idx="2">
                  <c:v>61</c:v>
                </c:pt>
                <c:pt idx="3">
                  <c:v>109</c:v>
                </c:pt>
                <c:pt idx="4">
                  <c:v>119</c:v>
                </c:pt>
                <c:pt idx="5">
                  <c:v>163</c:v>
                </c:pt>
                <c:pt idx="6">
                  <c:v>223</c:v>
                </c:pt>
                <c:pt idx="7">
                  <c:v>286</c:v>
                </c:pt>
                <c:pt idx="8">
                  <c:v>353</c:v>
                </c:pt>
                <c:pt idx="9">
                  <c:v>423</c:v>
                </c:pt>
                <c:pt idx="10">
                  <c:v>496</c:v>
                </c:pt>
                <c:pt idx="11">
                  <c:v>571</c:v>
                </c:pt>
                <c:pt idx="12">
                  <c:v>648</c:v>
                </c:pt>
                <c:pt idx="13">
                  <c:v>732</c:v>
                </c:pt>
                <c:pt idx="14">
                  <c:v>842</c:v>
                </c:pt>
                <c:pt idx="15">
                  <c:v>898</c:v>
                </c:pt>
                <c:pt idx="16">
                  <c:v>956</c:v>
                </c:pt>
                <c:pt idx="17">
                  <c:v>1020</c:v>
                </c:pt>
                <c:pt idx="18">
                  <c:v>1096</c:v>
                </c:pt>
                <c:pt idx="19">
                  <c:v>1216</c:v>
                </c:pt>
                <c:pt idx="20">
                  <c:v>1260</c:v>
                </c:pt>
                <c:pt idx="21">
                  <c:v>1760</c:v>
                </c:pt>
              </c:numCache>
            </c:numRef>
          </c:xVal>
          <c:yVal>
            <c:numRef>
              <c:f>'2017'!$T$9:$T$30</c:f>
              <c:numCache>
                <c:formatCode>General</c:formatCode>
                <c:ptCount val="22"/>
                <c:pt idx="0">
                  <c:v>114.8</c:v>
                </c:pt>
                <c:pt idx="1">
                  <c:v>115</c:v>
                </c:pt>
                <c:pt idx="2">
                  <c:v>115.5</c:v>
                </c:pt>
                <c:pt idx="3">
                  <c:v>116</c:v>
                </c:pt>
                <c:pt idx="4">
                  <c:v>116.1</c:v>
                </c:pt>
                <c:pt idx="5">
                  <c:v>116.5</c:v>
                </c:pt>
                <c:pt idx="6">
                  <c:v>117</c:v>
                </c:pt>
                <c:pt idx="7">
                  <c:v>117.5</c:v>
                </c:pt>
                <c:pt idx="8">
                  <c:v>118</c:v>
                </c:pt>
                <c:pt idx="9">
                  <c:v>118.5</c:v>
                </c:pt>
                <c:pt idx="10">
                  <c:v>119</c:v>
                </c:pt>
                <c:pt idx="11">
                  <c:v>119.5</c:v>
                </c:pt>
                <c:pt idx="12">
                  <c:v>120</c:v>
                </c:pt>
                <c:pt idx="13">
                  <c:v>120.5</c:v>
                </c:pt>
                <c:pt idx="14">
                  <c:v>121</c:v>
                </c:pt>
                <c:pt idx="15">
                  <c:v>121.2</c:v>
                </c:pt>
                <c:pt idx="16">
                  <c:v>121.4</c:v>
                </c:pt>
                <c:pt idx="17">
                  <c:v>121.6</c:v>
                </c:pt>
                <c:pt idx="18">
                  <c:v>121.8</c:v>
                </c:pt>
                <c:pt idx="19">
                  <c:v>122.1</c:v>
                </c:pt>
                <c:pt idx="20">
                  <c:v>122.2</c:v>
                </c:pt>
                <c:pt idx="21">
                  <c:v>123.2</c:v>
                </c:pt>
              </c:numCache>
            </c:numRef>
          </c:yVal>
          <c:smooth val="1"/>
        </c:ser>
        <c:ser>
          <c:idx val="1"/>
          <c:order val="1"/>
          <c:spPr>
            <a:ln w="31750" cap="rnd">
              <a:solidFill>
                <a:srgbClr val="0000CC"/>
              </a:solidFill>
              <a:round/>
            </a:ln>
            <a:effectLst/>
          </c:spPr>
          <c:marker>
            <c:symbol val="none"/>
          </c:marker>
          <c:xVal>
            <c:numRef>
              <c:f>'2017'!$R$9:$R$50</c:f>
              <c:numCache>
                <c:formatCode>General</c:formatCode>
                <c:ptCount val="42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  <c:pt idx="4">
                  <c:v>16</c:v>
                </c:pt>
                <c:pt idx="5">
                  <c:v>31</c:v>
                </c:pt>
                <c:pt idx="6">
                  <c:v>37</c:v>
                </c:pt>
                <c:pt idx="7">
                  <c:v>45</c:v>
                </c:pt>
                <c:pt idx="8">
                  <c:v>75</c:v>
                </c:pt>
                <c:pt idx="9">
                  <c:v>86</c:v>
                </c:pt>
                <c:pt idx="10">
                  <c:v>100</c:v>
                </c:pt>
                <c:pt idx="11">
                  <c:v>138</c:v>
                </c:pt>
                <c:pt idx="12">
                  <c:v>164</c:v>
                </c:pt>
                <c:pt idx="13">
                  <c:v>199</c:v>
                </c:pt>
                <c:pt idx="14">
                  <c:v>204</c:v>
                </c:pt>
                <c:pt idx="15">
                  <c:v>246</c:v>
                </c:pt>
                <c:pt idx="16">
                  <c:v>278</c:v>
                </c:pt>
                <c:pt idx="17">
                  <c:v>332</c:v>
                </c:pt>
                <c:pt idx="18">
                  <c:v>383</c:v>
                </c:pt>
                <c:pt idx="19">
                  <c:v>438</c:v>
                </c:pt>
                <c:pt idx="20">
                  <c:v>507</c:v>
                </c:pt>
                <c:pt idx="21">
                  <c:v>540</c:v>
                </c:pt>
                <c:pt idx="22">
                  <c:v>578</c:v>
                </c:pt>
                <c:pt idx="23">
                  <c:v>620</c:v>
                </c:pt>
                <c:pt idx="24">
                  <c:v>726</c:v>
                </c:pt>
                <c:pt idx="25">
                  <c:v>756</c:v>
                </c:pt>
                <c:pt idx="26">
                  <c:v>788</c:v>
                </c:pt>
                <c:pt idx="27">
                  <c:v>824</c:v>
                </c:pt>
                <c:pt idx="28">
                  <c:v>876</c:v>
                </c:pt>
                <c:pt idx="29">
                  <c:v>988</c:v>
                </c:pt>
              </c:numCache>
            </c:numRef>
          </c:xVal>
          <c:yVal>
            <c:numRef>
              <c:f>'2017'!$Q$9:$Q$50</c:f>
              <c:numCache>
                <c:formatCode>General</c:formatCode>
                <c:ptCount val="42"/>
                <c:pt idx="0">
                  <c:v>114.8</c:v>
                </c:pt>
                <c:pt idx="1">
                  <c:v>114.9</c:v>
                </c:pt>
                <c:pt idx="2">
                  <c:v>115.1</c:v>
                </c:pt>
                <c:pt idx="3">
                  <c:v>115.2</c:v>
                </c:pt>
                <c:pt idx="4">
                  <c:v>115.4</c:v>
                </c:pt>
                <c:pt idx="5">
                  <c:v>115.7</c:v>
                </c:pt>
                <c:pt idx="6">
                  <c:v>115.8</c:v>
                </c:pt>
                <c:pt idx="7">
                  <c:v>115.9</c:v>
                </c:pt>
                <c:pt idx="8">
                  <c:v>116.2</c:v>
                </c:pt>
                <c:pt idx="9">
                  <c:v>116.3</c:v>
                </c:pt>
                <c:pt idx="10">
                  <c:v>116.4</c:v>
                </c:pt>
                <c:pt idx="11">
                  <c:v>116.6</c:v>
                </c:pt>
                <c:pt idx="12">
                  <c:v>116.7</c:v>
                </c:pt>
                <c:pt idx="13">
                  <c:v>116.8</c:v>
                </c:pt>
                <c:pt idx="14">
                  <c:v>116.9</c:v>
                </c:pt>
                <c:pt idx="15">
                  <c:v>117.5</c:v>
                </c:pt>
                <c:pt idx="16">
                  <c:v>117.9</c:v>
                </c:pt>
                <c:pt idx="17">
                  <c:v>118.5</c:v>
                </c:pt>
                <c:pt idx="18">
                  <c:v>119</c:v>
                </c:pt>
                <c:pt idx="19">
                  <c:v>119.5</c:v>
                </c:pt>
                <c:pt idx="20">
                  <c:v>120</c:v>
                </c:pt>
                <c:pt idx="21">
                  <c:v>120.2</c:v>
                </c:pt>
                <c:pt idx="22">
                  <c:v>120.4</c:v>
                </c:pt>
                <c:pt idx="23">
                  <c:v>120.6</c:v>
                </c:pt>
                <c:pt idx="24">
                  <c:v>121</c:v>
                </c:pt>
                <c:pt idx="25">
                  <c:v>121.1</c:v>
                </c:pt>
                <c:pt idx="26">
                  <c:v>121.2</c:v>
                </c:pt>
                <c:pt idx="27">
                  <c:v>121.3</c:v>
                </c:pt>
                <c:pt idx="28">
                  <c:v>121.4</c:v>
                </c:pt>
                <c:pt idx="29">
                  <c:v>121.5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799664"/>
        <c:axId val="1385798576"/>
      </c:scatterChart>
      <c:valAx>
        <c:axId val="1385799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Discharge - cms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385798576"/>
        <c:crosses val="autoZero"/>
        <c:crossBetween val="midCat"/>
      </c:valAx>
      <c:valAx>
        <c:axId val="138579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Water Surface Elevation - m MSL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385799664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data!$B$4:$B$5</c:f>
          <c:strCache>
            <c:ptCount val="2"/>
            <c:pt idx="0">
              <c:v>TS1</c:v>
            </c:pt>
            <c:pt idx="1">
              <c:v>แม่น้ำชี อ.มหาชนะชัย (E.20A)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'2018'!$P$3</c:f>
              <c:strCache>
                <c:ptCount val="1"/>
                <c:pt idx="0">
                  <c:v>RID WY2018 - R1</c:v>
                </c:pt>
              </c:strCache>
            </c:strRef>
          </c:tx>
          <c:spPr>
            <a:ln w="19050" cap="rnd">
              <a:solidFill>
                <a:srgbClr val="0000CC"/>
              </a:solidFill>
              <a:round/>
            </a:ln>
            <a:effectLst/>
          </c:spPr>
          <c:marker>
            <c:symbol val="none"/>
          </c:marker>
          <c:xVal>
            <c:numRef>
              <c:f>'2018'!$Q$5:$Q$23</c:f>
              <c:numCache>
                <c:formatCode>General</c:formatCode>
                <c:ptCount val="19"/>
                <c:pt idx="0">
                  <c:v>0</c:v>
                </c:pt>
                <c:pt idx="1">
                  <c:v>30</c:v>
                </c:pt>
                <c:pt idx="2">
                  <c:v>55</c:v>
                </c:pt>
                <c:pt idx="3">
                  <c:v>80</c:v>
                </c:pt>
                <c:pt idx="4">
                  <c:v>125</c:v>
                </c:pt>
                <c:pt idx="5">
                  <c:v>228</c:v>
                </c:pt>
                <c:pt idx="6">
                  <c:v>390</c:v>
                </c:pt>
                <c:pt idx="7">
                  <c:v>490</c:v>
                </c:pt>
                <c:pt idx="8">
                  <c:v>600</c:v>
                </c:pt>
                <c:pt idx="9">
                  <c:v>750</c:v>
                </c:pt>
                <c:pt idx="10">
                  <c:v>840</c:v>
                </c:pt>
                <c:pt idx="11">
                  <c:v>975</c:v>
                </c:pt>
                <c:pt idx="12">
                  <c:v>1125</c:v>
                </c:pt>
                <c:pt idx="13">
                  <c:v>1350</c:v>
                </c:pt>
              </c:numCache>
            </c:numRef>
          </c:xVal>
          <c:yVal>
            <c:numRef>
              <c:f>'2018'!$P$5:$P$23</c:f>
              <c:numCache>
                <c:formatCode>General</c:formatCode>
                <c:ptCount val="19"/>
                <c:pt idx="0">
                  <c:v>114.1</c:v>
                </c:pt>
                <c:pt idx="1">
                  <c:v>115</c:v>
                </c:pt>
                <c:pt idx="2">
                  <c:v>115.6</c:v>
                </c:pt>
                <c:pt idx="3">
                  <c:v>116</c:v>
                </c:pt>
                <c:pt idx="4">
                  <c:v>116.4</c:v>
                </c:pt>
                <c:pt idx="5">
                  <c:v>116.9</c:v>
                </c:pt>
                <c:pt idx="6">
                  <c:v>118.4</c:v>
                </c:pt>
                <c:pt idx="7">
                  <c:v>119.2</c:v>
                </c:pt>
                <c:pt idx="8">
                  <c:v>120</c:v>
                </c:pt>
                <c:pt idx="9">
                  <c:v>120.8</c:v>
                </c:pt>
                <c:pt idx="10">
                  <c:v>121.2</c:v>
                </c:pt>
                <c:pt idx="11">
                  <c:v>121.6</c:v>
                </c:pt>
                <c:pt idx="12">
                  <c:v>122</c:v>
                </c:pt>
                <c:pt idx="13">
                  <c:v>122.4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'2018'!$S$3</c:f>
              <c:strCache>
                <c:ptCount val="1"/>
                <c:pt idx="0">
                  <c:v>RID WY2018 - R2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'2018'!$T$5:$T$18</c:f>
              <c:numCache>
                <c:formatCode>General</c:formatCode>
                <c:ptCount val="14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35</c:v>
                </c:pt>
                <c:pt idx="4">
                  <c:v>70</c:v>
                </c:pt>
                <c:pt idx="5">
                  <c:v>110</c:v>
                </c:pt>
                <c:pt idx="6">
                  <c:v>228</c:v>
                </c:pt>
              </c:numCache>
            </c:numRef>
          </c:xVal>
          <c:yVal>
            <c:numRef>
              <c:f>'2018'!$S$5:$S$18</c:f>
              <c:numCache>
                <c:formatCode>General</c:formatCode>
                <c:ptCount val="14"/>
                <c:pt idx="0">
                  <c:v>114.1</c:v>
                </c:pt>
                <c:pt idx="1">
                  <c:v>115.8</c:v>
                </c:pt>
                <c:pt idx="2">
                  <c:v>116</c:v>
                </c:pt>
                <c:pt idx="3">
                  <c:v>116.2</c:v>
                </c:pt>
                <c:pt idx="4">
                  <c:v>116.4</c:v>
                </c:pt>
                <c:pt idx="5">
                  <c:v>116.6</c:v>
                </c:pt>
                <c:pt idx="6">
                  <c:v>116.9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800208"/>
        <c:axId val="1385801296"/>
      </c:scatterChart>
      <c:valAx>
        <c:axId val="1385800208"/>
        <c:scaling>
          <c:orientation val="minMax"/>
          <c:max val="2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Discharge - cms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385801296"/>
        <c:crosses val="autoZero"/>
        <c:crossBetween val="midCat"/>
        <c:majorUnit val="250"/>
        <c:minorUnit val="50"/>
      </c:valAx>
      <c:valAx>
        <c:axId val="1385801296"/>
        <c:scaling>
          <c:orientation val="minMax"/>
          <c:max val="124"/>
          <c:min val="114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Water Surface Elevation - m MSL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38580020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'2019'!$P$3</c:f>
              <c:strCache>
                <c:ptCount val="1"/>
                <c:pt idx="0">
                  <c:v>RID WY2019 - R1</c:v>
                </c:pt>
              </c:strCache>
            </c:strRef>
          </c:tx>
          <c:spPr>
            <a:ln w="19050" cap="rnd">
              <a:solidFill>
                <a:srgbClr val="0000CC"/>
              </a:solidFill>
              <a:round/>
            </a:ln>
            <a:effectLst/>
          </c:spPr>
          <c:marker>
            <c:symbol val="none"/>
          </c:marker>
          <c:xVal>
            <c:numRef>
              <c:f>'2019'!$Q$5:$Q$29</c:f>
              <c:numCache>
                <c:formatCode>General</c:formatCode>
                <c:ptCount val="25"/>
                <c:pt idx="0">
                  <c:v>0</c:v>
                </c:pt>
                <c:pt idx="1">
                  <c:v>0.9</c:v>
                </c:pt>
                <c:pt idx="2">
                  <c:v>4.5</c:v>
                </c:pt>
                <c:pt idx="3">
                  <c:v>5</c:v>
                </c:pt>
                <c:pt idx="4">
                  <c:v>9.1999999999999993</c:v>
                </c:pt>
                <c:pt idx="5">
                  <c:v>10</c:v>
                </c:pt>
                <c:pt idx="6">
                  <c:v>50</c:v>
                </c:pt>
                <c:pt idx="7">
                  <c:v>76</c:v>
                </c:pt>
                <c:pt idx="8">
                  <c:v>160</c:v>
                </c:pt>
                <c:pt idx="9">
                  <c:v>235</c:v>
                </c:pt>
                <c:pt idx="10">
                  <c:v>325</c:v>
                </c:pt>
                <c:pt idx="11">
                  <c:v>510</c:v>
                </c:pt>
                <c:pt idx="12">
                  <c:v>720</c:v>
                </c:pt>
                <c:pt idx="13">
                  <c:v>940</c:v>
                </c:pt>
                <c:pt idx="14">
                  <c:v>1075</c:v>
                </c:pt>
                <c:pt idx="15">
                  <c:v>1220</c:v>
                </c:pt>
                <c:pt idx="16">
                  <c:v>1380</c:v>
                </c:pt>
                <c:pt idx="17">
                  <c:v>1480</c:v>
                </c:pt>
                <c:pt idx="18">
                  <c:v>1600</c:v>
                </c:pt>
                <c:pt idx="19">
                  <c:v>1670</c:v>
                </c:pt>
                <c:pt idx="20">
                  <c:v>1910</c:v>
                </c:pt>
                <c:pt idx="21">
                  <c:v>2000</c:v>
                </c:pt>
                <c:pt idx="22">
                  <c:v>2220</c:v>
                </c:pt>
                <c:pt idx="23">
                  <c:v>2450</c:v>
                </c:pt>
                <c:pt idx="24">
                  <c:v>2700</c:v>
                </c:pt>
              </c:numCache>
            </c:numRef>
          </c:xVal>
          <c:yVal>
            <c:numRef>
              <c:f>'2019'!$P$5:$P$29</c:f>
              <c:numCache>
                <c:formatCode>General</c:formatCode>
                <c:ptCount val="25"/>
                <c:pt idx="0">
                  <c:v>113.7</c:v>
                </c:pt>
                <c:pt idx="1">
                  <c:v>114</c:v>
                </c:pt>
                <c:pt idx="2">
                  <c:v>114.9</c:v>
                </c:pt>
                <c:pt idx="3">
                  <c:v>115</c:v>
                </c:pt>
                <c:pt idx="4">
                  <c:v>115.7</c:v>
                </c:pt>
                <c:pt idx="5">
                  <c:v>115.8</c:v>
                </c:pt>
                <c:pt idx="6">
                  <c:v>116.2</c:v>
                </c:pt>
                <c:pt idx="7">
                  <c:v>116.4</c:v>
                </c:pt>
                <c:pt idx="8">
                  <c:v>117</c:v>
                </c:pt>
                <c:pt idx="9">
                  <c:v>117.5</c:v>
                </c:pt>
                <c:pt idx="10">
                  <c:v>118</c:v>
                </c:pt>
                <c:pt idx="11">
                  <c:v>119</c:v>
                </c:pt>
                <c:pt idx="12">
                  <c:v>120</c:v>
                </c:pt>
                <c:pt idx="13">
                  <c:v>121</c:v>
                </c:pt>
                <c:pt idx="14">
                  <c:v>121.5</c:v>
                </c:pt>
                <c:pt idx="15">
                  <c:v>122</c:v>
                </c:pt>
                <c:pt idx="16">
                  <c:v>122.5</c:v>
                </c:pt>
                <c:pt idx="17">
                  <c:v>122.7</c:v>
                </c:pt>
                <c:pt idx="18">
                  <c:v>122.9</c:v>
                </c:pt>
                <c:pt idx="19">
                  <c:v>123</c:v>
                </c:pt>
                <c:pt idx="20">
                  <c:v>123.3</c:v>
                </c:pt>
                <c:pt idx="21">
                  <c:v>123.4</c:v>
                </c:pt>
                <c:pt idx="22">
                  <c:v>123.6</c:v>
                </c:pt>
                <c:pt idx="23">
                  <c:v>123.8</c:v>
                </c:pt>
                <c:pt idx="24">
                  <c:v>124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C55-4841-8E18-54BFA3A08040}"/>
            </c:ext>
          </c:extLst>
        </c:ser>
        <c:ser>
          <c:idx val="1"/>
          <c:order val="1"/>
          <c:tx>
            <c:strRef>
              <c:f>'2019'!$S$3</c:f>
              <c:strCache>
                <c:ptCount val="1"/>
                <c:pt idx="0">
                  <c:v>RID WY2019 - R2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'2019'!$T$5:$T$18</c:f>
              <c:numCache>
                <c:formatCode>General</c:formatCode>
                <c:ptCount val="14"/>
              </c:numCache>
            </c:numRef>
          </c:xVal>
          <c:yVal>
            <c:numRef>
              <c:f>'2019'!$S$5:$S$18</c:f>
              <c:numCache>
                <c:formatCode>General</c:formatCode>
                <c:ptCount val="14"/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C55-4841-8E18-54BFA3A08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795856"/>
        <c:axId val="1385796400"/>
      </c:scatterChart>
      <c:valAx>
        <c:axId val="1385795856"/>
        <c:scaling>
          <c:orientation val="minMax"/>
          <c:max val="4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Discharge - cms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385796400"/>
        <c:crosses val="autoZero"/>
        <c:crossBetween val="midCat"/>
      </c:valAx>
      <c:valAx>
        <c:axId val="1385796400"/>
        <c:scaling>
          <c:orientation val="minMax"/>
          <c:max val="125"/>
          <c:min val="114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Water Surface Elevation - m MSL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38579585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30769</xdr:colOff>
      <xdr:row>3</xdr:row>
      <xdr:rowOff>13946</xdr:rowOff>
    </xdr:from>
    <xdr:to>
      <xdr:col>11</xdr:col>
      <xdr:colOff>809914</xdr:colOff>
      <xdr:row>33</xdr:row>
      <xdr:rowOff>142534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34636</xdr:colOff>
      <xdr:row>0</xdr:row>
      <xdr:rowOff>0</xdr:rowOff>
    </xdr:from>
    <xdr:to>
      <xdr:col>38</xdr:col>
      <xdr:colOff>346364</xdr:colOff>
      <xdr:row>33</xdr:row>
      <xdr:rowOff>51955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811" r="61318" b="37992"/>
        <a:stretch/>
      </xdr:blipFill>
      <xdr:spPr>
        <a:xfrm>
          <a:off x="13889181" y="0"/>
          <a:ext cx="7931728" cy="8001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457200</xdr:colOff>
      <xdr:row>43</xdr:row>
      <xdr:rowOff>101593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EA23B6D-7B78-4D62-9C1B-EEC8AA16F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80975"/>
          <a:ext cx="10058400" cy="7702543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0.69985</cdr:x>
      <cdr:y>0</cdr:y>
    </cdr:from>
    <cdr:to>
      <cdr:x>0.98879</cdr:x>
      <cdr:y>0.06727</cdr:y>
    </cdr:to>
    <cdr:sp macro="" textlink="data!$A$11">
      <cdr:nvSpPr>
        <cdr:cNvPr id="2" name="Rectangle 1"/>
        <cdr:cNvSpPr/>
      </cdr:nvSpPr>
      <cdr:spPr>
        <a:xfrm xmlns:a="http://schemas.openxmlformats.org/drawingml/2006/main">
          <a:off x="6911396" y="0"/>
          <a:ext cx="2853432" cy="369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r"/>
          <a:fld id="{E524740A-6C7C-435F-902A-0890D11E3821}" type="TxLink">
            <a:rPr lang="th-TH" sz="1600" b="0" i="0" u="none" strike="noStrike">
              <a:solidFill>
                <a:srgbClr val="000000"/>
              </a:solidFill>
              <a:latin typeface="TH Sarabun New"/>
              <a:cs typeface="TH Sarabun New"/>
            </a:rPr>
            <a:pPr algn="r"/>
            <a:t>วันที่ใช้ 1 เมษายน 2562 ถึง -</a:t>
          </a:fld>
          <a:endParaRPr lang="th-TH" sz="1100"/>
        </a:p>
      </cdr:txBody>
    </cdr:sp>
  </cdr:relSizeAnchor>
  <cdr:relSizeAnchor xmlns:cdr="http://schemas.openxmlformats.org/drawingml/2006/chartDrawing">
    <cdr:from>
      <cdr:x>0.69959</cdr:x>
      <cdr:y>0.04398</cdr:y>
    </cdr:from>
    <cdr:to>
      <cdr:x>0.98853</cdr:x>
      <cdr:y>0.11125</cdr:y>
    </cdr:to>
    <cdr:sp macro="" textlink="data!$A$12">
      <cdr:nvSpPr>
        <cdr:cNvPr id="3" name="Rectangle 2"/>
        <cdr:cNvSpPr/>
      </cdr:nvSpPr>
      <cdr:spPr>
        <a:xfrm xmlns:a="http://schemas.openxmlformats.org/drawingml/2006/main">
          <a:off x="6908800" y="241300"/>
          <a:ext cx="2853432" cy="369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40B1E222-4F6A-4A66-A9A4-FFB9C99866DD}" type="TxLink">
            <a:rPr lang="th-TH" sz="1600" b="0" i="0" u="none" strike="noStrike">
              <a:solidFill>
                <a:srgbClr val="000000"/>
              </a:solidFill>
              <a:latin typeface="TH Sarabun New"/>
              <a:cs typeface="TH Sarabun New"/>
            </a:rPr>
            <a:pPr algn="r"/>
            <a:t>วันที่ใช้ - ถึง -</a:t>
          </a:fld>
          <a:endParaRPr lang="th-TH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30769</xdr:colOff>
      <xdr:row>3</xdr:row>
      <xdr:rowOff>13946</xdr:rowOff>
    </xdr:from>
    <xdr:to>
      <xdr:col>11</xdr:col>
      <xdr:colOff>809914</xdr:colOff>
      <xdr:row>33</xdr:row>
      <xdr:rowOff>142534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0.69744</cdr:x>
      <cdr:y>0.01482</cdr:y>
    </cdr:from>
    <cdr:to>
      <cdr:x>0.98638</cdr:x>
      <cdr:y>0.08209</cdr:y>
    </cdr:to>
    <cdr:sp macro="" textlink="data!$A$11">
      <cdr:nvSpPr>
        <cdr:cNvPr id="2" name="Rectangle 1"/>
        <cdr:cNvSpPr/>
      </cdr:nvSpPr>
      <cdr:spPr>
        <a:xfrm xmlns:a="http://schemas.openxmlformats.org/drawingml/2006/main">
          <a:off x="6696261" y="81308"/>
          <a:ext cx="2774171" cy="369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r"/>
          <a:fld id="{E524740A-6C7C-435F-902A-0890D11E3821}" type="TxLink">
            <a:rPr lang="th-TH" sz="1600" b="0" i="0" u="none" strike="noStrike">
              <a:solidFill>
                <a:srgbClr val="000000"/>
              </a:solidFill>
              <a:latin typeface="TH Sarabun New"/>
              <a:cs typeface="TH Sarabun New"/>
            </a:rPr>
            <a:pPr algn="r"/>
            <a:t>วันที่ใช้ 1 เมษายน 2562 ถึง -</a:t>
          </a:fld>
          <a:endParaRPr lang="th-TH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41</xdr:row>
      <xdr:rowOff>120422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540397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4</xdr:row>
      <xdr:rowOff>71437</xdr:rowOff>
    </xdr:from>
    <xdr:to>
      <xdr:col>15</xdr:col>
      <xdr:colOff>631030</xdr:colOff>
      <xdr:row>37</xdr:row>
      <xdr:rowOff>69057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0.69744</cdr:x>
      <cdr:y>0.01482</cdr:y>
    </cdr:from>
    <cdr:to>
      <cdr:x>0.98638</cdr:x>
      <cdr:y>0.08209</cdr:y>
    </cdr:to>
    <cdr:sp macro="" textlink="data!$A$11">
      <cdr:nvSpPr>
        <cdr:cNvPr id="2" name="Rectangle 1"/>
        <cdr:cNvSpPr/>
      </cdr:nvSpPr>
      <cdr:spPr>
        <a:xfrm xmlns:a="http://schemas.openxmlformats.org/drawingml/2006/main">
          <a:off x="6696261" y="81308"/>
          <a:ext cx="2774171" cy="369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r"/>
          <a:fld id="{1240EDD1-3C8C-49FC-A739-C915D7F91FBF}" type="TxLink">
            <a:rPr lang="th-TH" sz="1600" b="0" i="0" u="none" strike="noStrike">
              <a:solidFill>
                <a:srgbClr val="000000"/>
              </a:solidFill>
              <a:latin typeface="TH Sarabun New"/>
              <a:cs typeface="TH Sarabun New"/>
            </a:rPr>
            <a:pPr algn="r"/>
            <a:t>วันที่ใช้ 1 เมษายน 2562 ถึง -</a:t>
          </a:fld>
          <a:endParaRPr lang="th-TH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35</xdr:row>
      <xdr:rowOff>128856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6911702"/>
        </a:xfrm>
        <a:prstGeom prst="rect">
          <a:avLst/>
        </a:prstGeom>
      </xdr:spPr>
    </xdr:pic>
    <xdr:clientData/>
  </xdr:twoCellAnchor>
  <xdr:twoCellAnchor>
    <xdr:from>
      <xdr:col>0</xdr:col>
      <xdr:colOff>272143</xdr:colOff>
      <xdr:row>3</xdr:row>
      <xdr:rowOff>340179</xdr:rowOff>
    </xdr:from>
    <xdr:to>
      <xdr:col>13</xdr:col>
      <xdr:colOff>55214</xdr:colOff>
      <xdr:row>35</xdr:row>
      <xdr:rowOff>36348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0.69744</cdr:x>
      <cdr:y>0.01482</cdr:y>
    </cdr:from>
    <cdr:to>
      <cdr:x>0.98638</cdr:x>
      <cdr:y>0.08209</cdr:y>
    </cdr:to>
    <cdr:sp macro="" textlink="data!$A$11">
      <cdr:nvSpPr>
        <cdr:cNvPr id="2" name="Rectangle 1"/>
        <cdr:cNvSpPr/>
      </cdr:nvSpPr>
      <cdr:spPr>
        <a:xfrm xmlns:a="http://schemas.openxmlformats.org/drawingml/2006/main">
          <a:off x="6696261" y="81308"/>
          <a:ext cx="2774171" cy="369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r"/>
          <a:fld id="{1240EDD1-3C8C-49FC-A739-C915D7F91FBF}" type="TxLink">
            <a:rPr lang="th-TH" sz="1600" b="0" i="0" u="none" strike="noStrike">
              <a:solidFill>
                <a:srgbClr val="000000"/>
              </a:solidFill>
              <a:latin typeface="TH Sarabun New"/>
              <a:cs typeface="TH Sarabun New"/>
            </a:rPr>
            <a:pPr algn="r"/>
            <a:t>วันที่ใช้ 1 เมษายน 2562 ถึง -</a:t>
          </a:fld>
          <a:endParaRPr lang="th-TH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371305</xdr:colOff>
      <xdr:row>30</xdr:row>
      <xdr:rowOff>169555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ABB0047-B47C-4AA1-8FE5-E48259716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00905" cy="60274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161020</xdr:colOff>
      <xdr:row>2</xdr:row>
      <xdr:rowOff>23812</xdr:rowOff>
    </xdr:from>
    <xdr:to>
      <xdr:col>11</xdr:col>
      <xdr:colOff>131494</xdr:colOff>
      <xdr:row>28</xdr:row>
      <xdr:rowOff>147473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001"/>
  <sheetViews>
    <sheetView showGridLines="0" tabSelected="1" zoomScale="90" zoomScaleNormal="90" workbookViewId="0">
      <selection activeCell="J3" sqref="J3"/>
    </sheetView>
  </sheetViews>
  <sheetFormatPr defaultRowHeight="22.5" customHeight="1" x14ac:dyDescent="0.2"/>
  <cols>
    <col min="1" max="1" width="20" style="1" bestFit="1" customWidth="1"/>
    <col min="2" max="2" width="37.25" style="1" customWidth="1"/>
    <col min="3" max="3" width="9.375" style="1" customWidth="1"/>
    <col min="4" max="4" width="18.875" style="1" customWidth="1"/>
    <col min="5" max="5" width="18.75" style="1" bestFit="1" customWidth="1"/>
    <col min="6" max="6" width="3.5" style="1" customWidth="1"/>
    <col min="7" max="7" width="18.875" style="1" customWidth="1"/>
    <col min="8" max="8" width="18.75" style="1" bestFit="1" customWidth="1"/>
    <col min="9" max="16384" width="9" style="1"/>
  </cols>
  <sheetData>
    <row r="1" spans="1:8" ht="24" x14ac:dyDescent="0.2">
      <c r="A1" s="61" t="s">
        <v>4</v>
      </c>
      <c r="B1" s="61"/>
      <c r="D1" s="9" t="s">
        <v>18</v>
      </c>
      <c r="E1" s="15">
        <v>43556</v>
      </c>
      <c r="G1" s="9" t="s">
        <v>18</v>
      </c>
      <c r="H1" s="15" t="s">
        <v>38</v>
      </c>
    </row>
    <row r="2" spans="1:8" ht="24" x14ac:dyDescent="0.2">
      <c r="A2" s="62"/>
      <c r="B2" s="62"/>
      <c r="D2" s="11" t="s">
        <v>19</v>
      </c>
      <c r="E2" s="15" t="s">
        <v>38</v>
      </c>
      <c r="G2" s="11" t="s">
        <v>19</v>
      </c>
      <c r="H2" s="15" t="s">
        <v>38</v>
      </c>
    </row>
    <row r="3" spans="1:8" ht="22.5" customHeight="1" x14ac:dyDescent="0.2">
      <c r="A3" s="3" t="s">
        <v>17</v>
      </c>
      <c r="B3" s="2" t="s">
        <v>31</v>
      </c>
      <c r="D3" s="10" t="s">
        <v>10</v>
      </c>
      <c r="E3" s="10" t="s">
        <v>9</v>
      </c>
      <c r="G3" s="10" t="s">
        <v>10</v>
      </c>
      <c r="H3" s="10" t="s">
        <v>9</v>
      </c>
    </row>
    <row r="4" spans="1:8" ht="22.5" customHeight="1" x14ac:dyDescent="0.2">
      <c r="A4" s="3" t="s">
        <v>0</v>
      </c>
      <c r="B4" s="2" t="s">
        <v>20</v>
      </c>
      <c r="D4" s="2">
        <v>113.7</v>
      </c>
      <c r="E4" s="2">
        <v>0</v>
      </c>
      <c r="G4" s="2"/>
      <c r="H4" s="2"/>
    </row>
    <row r="5" spans="1:8" ht="22.5" customHeight="1" x14ac:dyDescent="0.2">
      <c r="A5" s="3" t="s">
        <v>1</v>
      </c>
      <c r="B5" s="2" t="s">
        <v>21</v>
      </c>
      <c r="D5" s="2">
        <v>114</v>
      </c>
      <c r="E5" s="2">
        <v>0.9</v>
      </c>
      <c r="G5" s="2"/>
      <c r="H5" s="2"/>
    </row>
    <row r="6" spans="1:8" ht="22.5" customHeight="1" x14ac:dyDescent="0.2">
      <c r="A6" s="3" t="s">
        <v>2</v>
      </c>
      <c r="B6" s="2" t="s">
        <v>22</v>
      </c>
      <c r="D6" s="2">
        <v>114.9</v>
      </c>
      <c r="E6" s="2">
        <v>4.5</v>
      </c>
      <c r="G6" s="2"/>
      <c r="H6" s="2"/>
    </row>
    <row r="7" spans="1:8" ht="22.5" customHeight="1" x14ac:dyDescent="0.2">
      <c r="A7" s="3" t="s">
        <v>6</v>
      </c>
      <c r="B7" s="5">
        <v>15.523588</v>
      </c>
      <c r="D7" s="2">
        <v>115</v>
      </c>
      <c r="E7" s="2">
        <v>5</v>
      </c>
      <c r="G7" s="2"/>
      <c r="H7" s="2"/>
    </row>
    <row r="8" spans="1:8" ht="22.5" customHeight="1" x14ac:dyDescent="0.2">
      <c r="A8" s="3" t="s">
        <v>7</v>
      </c>
      <c r="B8" s="5">
        <v>104.249484</v>
      </c>
      <c r="D8" s="2">
        <v>115.7</v>
      </c>
      <c r="E8" s="2">
        <v>9.1999999999999993</v>
      </c>
      <c r="G8" s="2"/>
      <c r="H8" s="2"/>
    </row>
    <row r="9" spans="1:8" ht="22.5" customHeight="1" x14ac:dyDescent="0.2">
      <c r="A9" s="3" t="s">
        <v>8</v>
      </c>
      <c r="B9" s="5">
        <v>2019</v>
      </c>
      <c r="D9" s="2">
        <v>115.8</v>
      </c>
      <c r="E9" s="2">
        <v>10</v>
      </c>
      <c r="G9" s="2"/>
      <c r="H9" s="2"/>
    </row>
    <row r="10" spans="1:8" ht="22.5" customHeight="1" x14ac:dyDescent="0.2">
      <c r="A10" s="3" t="s">
        <v>5</v>
      </c>
      <c r="B10" s="6">
        <v>112</v>
      </c>
      <c r="D10" s="2">
        <v>116.2</v>
      </c>
      <c r="E10" s="2">
        <v>50</v>
      </c>
      <c r="G10" s="2"/>
      <c r="H10" s="2"/>
    </row>
    <row r="11" spans="1:8" ht="22.5" customHeight="1" x14ac:dyDescent="0.2">
      <c r="A11" s="63" t="str">
        <f>"วันที่ใช้ " &amp; TEXT(E1,"[$-107041E]d mmmm yyyy;@") &amp;" ถึง " &amp; IF(E2&gt;0,TEXT(E2,"[$-107041E]d mmmm yyyy;@"),"-")</f>
        <v>วันที่ใช้ 1 เมษายน 2562 ถึง -</v>
      </c>
      <c r="B11" s="63"/>
      <c r="C11" s="1" t="s">
        <v>25</v>
      </c>
      <c r="D11" s="2">
        <v>116.4</v>
      </c>
      <c r="E11" s="2">
        <v>76</v>
      </c>
      <c r="G11" s="2"/>
      <c r="H11" s="2"/>
    </row>
    <row r="12" spans="1:8" ht="24" x14ac:dyDescent="0.2">
      <c r="A12" s="63" t="str">
        <f>"วันที่ใช้ " &amp; TEXT(H1,"[$-107041E]d mmmm yyyy;@") &amp;" ถึง " &amp; IF(H2&gt;0,TEXT(H2,"[$-107041E]d mmmm yyyy;@"),"-")</f>
        <v>วันที่ใช้ - ถึง -</v>
      </c>
      <c r="B12" s="63"/>
      <c r="D12" s="2">
        <v>117</v>
      </c>
      <c r="E12" s="2">
        <v>160</v>
      </c>
      <c r="G12" s="2"/>
      <c r="H12" s="2"/>
    </row>
    <row r="13" spans="1:8" ht="22.5" customHeight="1" x14ac:dyDescent="0.2">
      <c r="A13" s="64"/>
      <c r="B13" s="64"/>
      <c r="D13" s="2">
        <v>117.5</v>
      </c>
      <c r="E13" s="2">
        <v>235</v>
      </c>
      <c r="G13" s="2"/>
      <c r="H13" s="2"/>
    </row>
    <row r="14" spans="1:8" ht="22.5" customHeight="1" x14ac:dyDescent="0.2">
      <c r="D14" s="2">
        <v>118</v>
      </c>
      <c r="E14" s="2">
        <v>325</v>
      </c>
      <c r="G14" s="2"/>
      <c r="H14" s="2"/>
    </row>
    <row r="15" spans="1:8" ht="22.5" customHeight="1" x14ac:dyDescent="0.2">
      <c r="A15" s="1" t="s">
        <v>44</v>
      </c>
      <c r="D15" s="2">
        <v>119</v>
      </c>
      <c r="E15" s="2">
        <v>510</v>
      </c>
      <c r="G15" s="2"/>
      <c r="H15" s="2"/>
    </row>
    <row r="16" spans="1:8" ht="22.5" customHeight="1" x14ac:dyDescent="0.2">
      <c r="A16" s="1" t="s">
        <v>32</v>
      </c>
      <c r="D16" s="2">
        <v>120</v>
      </c>
      <c r="E16" s="2">
        <v>720</v>
      </c>
      <c r="G16" s="2"/>
      <c r="H16" s="2"/>
    </row>
    <row r="17" spans="1:8" ht="22.5" customHeight="1" x14ac:dyDescent="0.2">
      <c r="D17" s="2">
        <v>121</v>
      </c>
      <c r="E17" s="2">
        <v>940</v>
      </c>
      <c r="G17" s="2"/>
      <c r="H17" s="2"/>
    </row>
    <row r="18" spans="1:8" ht="22.5" customHeight="1" x14ac:dyDescent="0.2">
      <c r="A18" s="51"/>
      <c r="D18" s="2">
        <v>121.5</v>
      </c>
      <c r="E18" s="2">
        <v>1075</v>
      </c>
      <c r="G18" s="2"/>
      <c r="H18" s="2"/>
    </row>
    <row r="19" spans="1:8" ht="22.5" customHeight="1" x14ac:dyDescent="0.2">
      <c r="A19" s="51"/>
      <c r="D19" s="2">
        <v>122</v>
      </c>
      <c r="E19" s="2">
        <v>1220</v>
      </c>
      <c r="G19" s="2"/>
      <c r="H19" s="2"/>
    </row>
    <row r="20" spans="1:8" ht="22.5" customHeight="1" x14ac:dyDescent="0.2">
      <c r="D20" s="2">
        <v>122.5</v>
      </c>
      <c r="E20" s="2">
        <v>1380</v>
      </c>
      <c r="G20" s="2"/>
      <c r="H20" s="2"/>
    </row>
    <row r="21" spans="1:8" ht="22.5" customHeight="1" x14ac:dyDescent="0.2">
      <c r="D21" s="2">
        <v>122.7</v>
      </c>
      <c r="E21" s="2">
        <v>1480</v>
      </c>
      <c r="G21" s="2"/>
      <c r="H21" s="2"/>
    </row>
    <row r="22" spans="1:8" ht="22.5" customHeight="1" x14ac:dyDescent="0.2">
      <c r="D22" s="2">
        <v>122.9</v>
      </c>
      <c r="E22" s="2">
        <v>1600</v>
      </c>
      <c r="G22" s="2"/>
      <c r="H22" s="2"/>
    </row>
    <row r="23" spans="1:8" ht="22.5" customHeight="1" x14ac:dyDescent="0.2">
      <c r="D23" s="2">
        <v>123</v>
      </c>
      <c r="E23" s="2">
        <v>1670</v>
      </c>
      <c r="G23" s="2"/>
      <c r="H23" s="2"/>
    </row>
    <row r="24" spans="1:8" ht="22.5" customHeight="1" x14ac:dyDescent="0.2">
      <c r="D24" s="2">
        <v>123.3</v>
      </c>
      <c r="E24" s="2">
        <v>1910</v>
      </c>
      <c r="G24" s="2"/>
      <c r="H24" s="2"/>
    </row>
    <row r="25" spans="1:8" ht="22.5" customHeight="1" x14ac:dyDescent="0.2">
      <c r="D25" s="2">
        <v>123.4</v>
      </c>
      <c r="E25" s="2">
        <v>2000</v>
      </c>
      <c r="G25" s="2"/>
      <c r="H25" s="2"/>
    </row>
    <row r="26" spans="1:8" ht="22.5" customHeight="1" x14ac:dyDescent="0.2">
      <c r="D26" s="2">
        <v>123.6</v>
      </c>
      <c r="E26" s="2">
        <v>2220</v>
      </c>
      <c r="G26" s="2"/>
      <c r="H26" s="2"/>
    </row>
    <row r="27" spans="1:8" ht="22.5" customHeight="1" x14ac:dyDescent="0.2">
      <c r="D27" s="2">
        <v>123.8</v>
      </c>
      <c r="E27" s="2">
        <v>2450</v>
      </c>
      <c r="G27" s="2"/>
      <c r="H27" s="2"/>
    </row>
    <row r="28" spans="1:8" ht="22.5" customHeight="1" x14ac:dyDescent="0.2">
      <c r="D28" s="2">
        <v>124</v>
      </c>
      <c r="E28" s="2">
        <v>2700</v>
      </c>
      <c r="G28" s="2"/>
      <c r="H28" s="2"/>
    </row>
    <row r="29" spans="1:8" ht="22.5" customHeight="1" x14ac:dyDescent="0.2">
      <c r="D29" s="2"/>
      <c r="E29" s="2"/>
      <c r="G29" s="2"/>
      <c r="H29" s="2"/>
    </row>
    <row r="30" spans="1:8" ht="22.5" customHeight="1" x14ac:dyDescent="0.2">
      <c r="D30" s="2"/>
      <c r="E30" s="2"/>
      <c r="G30" s="2"/>
      <c r="H30" s="2"/>
    </row>
    <row r="31" spans="1:8" ht="22.5" customHeight="1" x14ac:dyDescent="0.2">
      <c r="D31" s="2"/>
      <c r="E31" s="2"/>
      <c r="G31" s="2"/>
      <c r="H31" s="2"/>
    </row>
    <row r="32" spans="1:8" ht="22.5" customHeight="1" x14ac:dyDescent="0.2">
      <c r="D32" s="2"/>
      <c r="E32" s="2"/>
      <c r="G32" s="2"/>
      <c r="H32" s="2"/>
    </row>
    <row r="33" spans="4:8" ht="22.5" customHeight="1" x14ac:dyDescent="0.2">
      <c r="D33" s="2"/>
      <c r="E33" s="2"/>
      <c r="G33" s="2"/>
      <c r="H33" s="2"/>
    </row>
    <row r="34" spans="4:8" ht="22.5" customHeight="1" x14ac:dyDescent="0.2">
      <c r="D34" s="2"/>
      <c r="E34" s="2"/>
      <c r="G34" s="2"/>
      <c r="H34" s="2"/>
    </row>
    <row r="35" spans="4:8" ht="22.5" customHeight="1" x14ac:dyDescent="0.2">
      <c r="D35" s="2"/>
      <c r="E35" s="2"/>
      <c r="G35" s="2"/>
      <c r="H35" s="2"/>
    </row>
    <row r="36" spans="4:8" ht="22.5" customHeight="1" x14ac:dyDescent="0.2">
      <c r="D36" s="2"/>
      <c r="E36" s="2"/>
      <c r="G36" s="2"/>
      <c r="H36" s="2"/>
    </row>
    <row r="37" spans="4:8" ht="22.5" customHeight="1" x14ac:dyDescent="0.2">
      <c r="D37" s="2"/>
      <c r="E37" s="2"/>
      <c r="G37" s="2"/>
      <c r="H37" s="2"/>
    </row>
    <row r="38" spans="4:8" ht="22.5" customHeight="1" x14ac:dyDescent="0.2">
      <c r="D38" s="2"/>
      <c r="E38" s="2"/>
      <c r="G38" s="2"/>
      <c r="H38" s="2"/>
    </row>
    <row r="39" spans="4:8" ht="22.5" customHeight="1" x14ac:dyDescent="0.2">
      <c r="D39" s="2"/>
      <c r="E39" s="2"/>
      <c r="G39" s="2"/>
      <c r="H39" s="2"/>
    </row>
    <row r="40" spans="4:8" ht="22.5" customHeight="1" x14ac:dyDescent="0.2">
      <c r="D40" s="2"/>
      <c r="E40" s="2"/>
      <c r="G40" s="2"/>
      <c r="H40" s="2"/>
    </row>
    <row r="41" spans="4:8" ht="22.5" customHeight="1" x14ac:dyDescent="0.2">
      <c r="D41" s="2"/>
      <c r="E41" s="2"/>
      <c r="G41" s="2"/>
      <c r="H41" s="2"/>
    </row>
    <row r="42" spans="4:8" ht="22.5" customHeight="1" x14ac:dyDescent="0.2">
      <c r="D42" s="2"/>
      <c r="E42" s="2"/>
      <c r="G42" s="2"/>
      <c r="H42" s="2"/>
    </row>
    <row r="43" spans="4:8" ht="22.5" customHeight="1" x14ac:dyDescent="0.2">
      <c r="D43" s="2"/>
      <c r="E43" s="2"/>
      <c r="G43" s="2"/>
      <c r="H43" s="2"/>
    </row>
    <row r="44" spans="4:8" ht="22.5" customHeight="1" x14ac:dyDescent="0.2">
      <c r="D44" s="2"/>
      <c r="E44" s="2"/>
      <c r="G44" s="2"/>
      <c r="H44" s="2"/>
    </row>
    <row r="45" spans="4:8" ht="22.5" customHeight="1" x14ac:dyDescent="0.2">
      <c r="D45" s="2"/>
      <c r="E45" s="2"/>
      <c r="G45" s="2"/>
      <c r="H45" s="2"/>
    </row>
    <row r="46" spans="4:8" ht="22.5" customHeight="1" x14ac:dyDescent="0.2">
      <c r="D46" s="2"/>
      <c r="E46" s="2"/>
      <c r="G46" s="2"/>
      <c r="H46" s="2"/>
    </row>
    <row r="47" spans="4:8" ht="22.5" customHeight="1" x14ac:dyDescent="0.2">
      <c r="D47" s="2"/>
      <c r="E47" s="2"/>
      <c r="G47" s="2"/>
      <c r="H47" s="2"/>
    </row>
    <row r="48" spans="4:8" ht="22.5" customHeight="1" x14ac:dyDescent="0.2">
      <c r="D48" s="2"/>
      <c r="E48" s="2"/>
      <c r="G48" s="2"/>
      <c r="H48" s="2"/>
    </row>
    <row r="49" spans="4:8" ht="22.5" customHeight="1" x14ac:dyDescent="0.2">
      <c r="D49" s="2"/>
      <c r="E49" s="2"/>
      <c r="G49" s="2"/>
      <c r="H49" s="2"/>
    </row>
    <row r="50" spans="4:8" ht="22.5" customHeight="1" x14ac:dyDescent="0.2">
      <c r="D50" s="2"/>
      <c r="E50" s="2"/>
      <c r="G50" s="2"/>
      <c r="H50" s="2"/>
    </row>
    <row r="51" spans="4:8" ht="22.5" customHeight="1" x14ac:dyDescent="0.2">
      <c r="D51" s="2"/>
      <c r="E51" s="2"/>
      <c r="G51" s="2"/>
      <c r="H51" s="2"/>
    </row>
    <row r="52" spans="4:8" ht="22.5" customHeight="1" x14ac:dyDescent="0.2">
      <c r="D52" s="2"/>
      <c r="E52" s="2"/>
      <c r="G52" s="2"/>
      <c r="H52" s="2"/>
    </row>
    <row r="53" spans="4:8" ht="22.5" customHeight="1" x14ac:dyDescent="0.2">
      <c r="D53" s="2"/>
      <c r="E53" s="2"/>
      <c r="G53" s="2"/>
      <c r="H53" s="2"/>
    </row>
    <row r="54" spans="4:8" ht="22.5" customHeight="1" x14ac:dyDescent="0.2">
      <c r="D54" s="2"/>
      <c r="E54" s="2"/>
      <c r="G54" s="2"/>
      <c r="H54" s="2"/>
    </row>
    <row r="55" spans="4:8" ht="22.5" customHeight="1" x14ac:dyDescent="0.2">
      <c r="D55" s="2"/>
      <c r="E55" s="2"/>
      <c r="G55" s="2"/>
      <c r="H55" s="2"/>
    </row>
    <row r="56" spans="4:8" ht="22.5" customHeight="1" x14ac:dyDescent="0.2">
      <c r="D56" s="2"/>
      <c r="E56" s="2"/>
      <c r="G56" s="2"/>
      <c r="H56" s="2"/>
    </row>
    <row r="57" spans="4:8" ht="22.5" customHeight="1" x14ac:dyDescent="0.2">
      <c r="D57" s="2"/>
      <c r="E57" s="2"/>
      <c r="G57" s="2"/>
      <c r="H57" s="2"/>
    </row>
    <row r="58" spans="4:8" ht="22.5" customHeight="1" x14ac:dyDescent="0.2">
      <c r="D58" s="2"/>
      <c r="E58" s="2"/>
      <c r="G58" s="2"/>
      <c r="H58" s="2"/>
    </row>
    <row r="59" spans="4:8" ht="22.5" customHeight="1" x14ac:dyDescent="0.2">
      <c r="D59" s="2"/>
      <c r="E59" s="2"/>
      <c r="G59" s="2"/>
      <c r="H59" s="2"/>
    </row>
    <row r="60" spans="4:8" ht="22.5" customHeight="1" x14ac:dyDescent="0.2">
      <c r="D60" s="2"/>
      <c r="E60" s="2"/>
      <c r="G60" s="2"/>
      <c r="H60" s="2"/>
    </row>
    <row r="61" spans="4:8" ht="22.5" customHeight="1" x14ac:dyDescent="0.2">
      <c r="D61" s="2"/>
      <c r="E61" s="2"/>
      <c r="G61" s="2"/>
      <c r="H61" s="2"/>
    </row>
    <row r="62" spans="4:8" ht="22.5" customHeight="1" x14ac:dyDescent="0.2">
      <c r="D62" s="2"/>
      <c r="E62" s="2"/>
      <c r="G62" s="2"/>
      <c r="H62" s="2"/>
    </row>
    <row r="63" spans="4:8" ht="22.5" customHeight="1" x14ac:dyDescent="0.2">
      <c r="D63" s="2"/>
      <c r="E63" s="2"/>
      <c r="G63" s="2"/>
      <c r="H63" s="2"/>
    </row>
    <row r="64" spans="4:8" ht="22.5" customHeight="1" x14ac:dyDescent="0.2">
      <c r="D64" s="2"/>
      <c r="E64" s="2"/>
      <c r="G64" s="2"/>
      <c r="H64" s="2"/>
    </row>
    <row r="65" spans="4:8" ht="22.5" customHeight="1" x14ac:dyDescent="0.2">
      <c r="D65" s="2"/>
      <c r="E65" s="2"/>
      <c r="G65" s="2"/>
      <c r="H65" s="2"/>
    </row>
    <row r="66" spans="4:8" ht="22.5" customHeight="1" x14ac:dyDescent="0.2">
      <c r="D66" s="2"/>
      <c r="E66" s="2"/>
      <c r="G66" s="2"/>
      <c r="H66" s="2"/>
    </row>
    <row r="67" spans="4:8" ht="22.5" customHeight="1" x14ac:dyDescent="0.2">
      <c r="D67" s="2"/>
      <c r="E67" s="2"/>
      <c r="G67" s="2"/>
      <c r="H67" s="2"/>
    </row>
    <row r="68" spans="4:8" ht="22.5" customHeight="1" x14ac:dyDescent="0.2">
      <c r="D68" s="2"/>
      <c r="E68" s="2"/>
      <c r="G68" s="2"/>
      <c r="H68" s="2"/>
    </row>
    <row r="69" spans="4:8" ht="22.5" customHeight="1" x14ac:dyDescent="0.2">
      <c r="D69" s="2"/>
      <c r="E69" s="2"/>
      <c r="G69" s="2"/>
      <c r="H69" s="2"/>
    </row>
    <row r="70" spans="4:8" ht="22.5" customHeight="1" x14ac:dyDescent="0.2">
      <c r="D70" s="2"/>
      <c r="E70" s="2"/>
      <c r="G70" s="2"/>
      <c r="H70" s="2"/>
    </row>
    <row r="71" spans="4:8" ht="22.5" customHeight="1" x14ac:dyDescent="0.2">
      <c r="D71" s="2"/>
      <c r="E71" s="2"/>
      <c r="G71" s="2"/>
      <c r="H71" s="2"/>
    </row>
    <row r="72" spans="4:8" ht="22.5" customHeight="1" x14ac:dyDescent="0.2">
      <c r="D72" s="2"/>
      <c r="E72" s="2"/>
      <c r="G72" s="2"/>
      <c r="H72" s="2"/>
    </row>
    <row r="73" spans="4:8" ht="22.5" customHeight="1" x14ac:dyDescent="0.2">
      <c r="D73" s="2"/>
      <c r="E73" s="2"/>
      <c r="G73" s="2"/>
      <c r="H73" s="2"/>
    </row>
    <row r="74" spans="4:8" ht="22.5" customHeight="1" x14ac:dyDescent="0.2">
      <c r="D74" s="2"/>
      <c r="E74" s="2"/>
      <c r="G74" s="2"/>
      <c r="H74" s="2"/>
    </row>
    <row r="75" spans="4:8" ht="22.5" customHeight="1" x14ac:dyDescent="0.2">
      <c r="D75" s="2"/>
      <c r="E75" s="2"/>
      <c r="G75" s="2"/>
      <c r="H75" s="2"/>
    </row>
    <row r="76" spans="4:8" ht="22.5" customHeight="1" x14ac:dyDescent="0.2">
      <c r="D76" s="2"/>
      <c r="E76" s="2"/>
      <c r="G76" s="2"/>
      <c r="H76" s="2"/>
    </row>
    <row r="77" spans="4:8" ht="22.5" customHeight="1" x14ac:dyDescent="0.2">
      <c r="D77" s="2"/>
      <c r="E77" s="2"/>
      <c r="G77" s="2"/>
      <c r="H77" s="2"/>
    </row>
    <row r="78" spans="4:8" ht="22.5" customHeight="1" x14ac:dyDescent="0.2">
      <c r="D78" s="2"/>
      <c r="E78" s="2"/>
      <c r="G78" s="2"/>
      <c r="H78" s="2"/>
    </row>
    <row r="79" spans="4:8" ht="22.5" customHeight="1" x14ac:dyDescent="0.2">
      <c r="D79" s="2"/>
      <c r="E79" s="2"/>
      <c r="G79" s="2"/>
      <c r="H79" s="2"/>
    </row>
    <row r="80" spans="4:8" ht="22.5" customHeight="1" x14ac:dyDescent="0.2">
      <c r="D80" s="2"/>
      <c r="E80" s="2"/>
      <c r="G80" s="2"/>
      <c r="H80" s="2"/>
    </row>
    <row r="81" spans="4:8" ht="22.5" customHeight="1" x14ac:dyDescent="0.2">
      <c r="D81" s="2"/>
      <c r="E81" s="2"/>
      <c r="G81" s="2"/>
      <c r="H81" s="2"/>
    </row>
    <row r="82" spans="4:8" ht="22.5" customHeight="1" x14ac:dyDescent="0.2">
      <c r="D82" s="2"/>
      <c r="E82" s="2"/>
      <c r="G82" s="2"/>
      <c r="H82" s="2"/>
    </row>
    <row r="83" spans="4:8" ht="22.5" customHeight="1" x14ac:dyDescent="0.2">
      <c r="D83" s="2"/>
      <c r="E83" s="2"/>
      <c r="G83" s="2"/>
      <c r="H83" s="2"/>
    </row>
    <row r="84" spans="4:8" ht="22.5" customHeight="1" x14ac:dyDescent="0.2">
      <c r="D84" s="2"/>
      <c r="E84" s="2"/>
      <c r="G84" s="2"/>
      <c r="H84" s="2"/>
    </row>
    <row r="85" spans="4:8" ht="22.5" customHeight="1" x14ac:dyDescent="0.2">
      <c r="D85" s="2"/>
      <c r="E85" s="2"/>
      <c r="G85" s="2"/>
      <c r="H85" s="2"/>
    </row>
    <row r="86" spans="4:8" ht="22.5" customHeight="1" x14ac:dyDescent="0.2">
      <c r="D86" s="2"/>
      <c r="E86" s="2"/>
      <c r="G86" s="2"/>
      <c r="H86" s="2"/>
    </row>
    <row r="87" spans="4:8" ht="22.5" customHeight="1" x14ac:dyDescent="0.2">
      <c r="D87" s="2"/>
      <c r="E87" s="2"/>
      <c r="G87" s="2"/>
      <c r="H87" s="2"/>
    </row>
    <row r="88" spans="4:8" ht="22.5" customHeight="1" x14ac:dyDescent="0.2">
      <c r="D88" s="2"/>
      <c r="E88" s="2"/>
      <c r="G88" s="2"/>
      <c r="H88" s="2"/>
    </row>
    <row r="89" spans="4:8" ht="22.5" customHeight="1" x14ac:dyDescent="0.2">
      <c r="D89" s="2"/>
      <c r="E89" s="2"/>
      <c r="G89" s="2"/>
      <c r="H89" s="2"/>
    </row>
    <row r="90" spans="4:8" ht="22.5" customHeight="1" x14ac:dyDescent="0.2">
      <c r="D90" s="2"/>
      <c r="E90" s="2"/>
      <c r="G90" s="2"/>
      <c r="H90" s="2"/>
    </row>
    <row r="91" spans="4:8" ht="22.5" customHeight="1" x14ac:dyDescent="0.2">
      <c r="D91" s="2"/>
      <c r="E91" s="2"/>
      <c r="G91" s="2"/>
      <c r="H91" s="2"/>
    </row>
    <row r="92" spans="4:8" ht="22.5" customHeight="1" x14ac:dyDescent="0.2">
      <c r="D92" s="2"/>
      <c r="E92" s="2"/>
      <c r="G92" s="2"/>
      <c r="H92" s="2"/>
    </row>
    <row r="93" spans="4:8" ht="22.5" customHeight="1" x14ac:dyDescent="0.2">
      <c r="D93" s="2"/>
      <c r="E93" s="2"/>
      <c r="G93" s="2"/>
      <c r="H93" s="2"/>
    </row>
    <row r="94" spans="4:8" ht="22.5" customHeight="1" x14ac:dyDescent="0.2">
      <c r="D94" s="2"/>
      <c r="E94" s="2"/>
      <c r="G94" s="2"/>
      <c r="H94" s="2"/>
    </row>
    <row r="95" spans="4:8" ht="22.5" customHeight="1" x14ac:dyDescent="0.2">
      <c r="D95" s="2"/>
      <c r="E95" s="2"/>
      <c r="G95" s="2"/>
      <c r="H95" s="2"/>
    </row>
    <row r="96" spans="4:8" ht="22.5" customHeight="1" x14ac:dyDescent="0.2">
      <c r="D96" s="2"/>
      <c r="E96" s="2"/>
      <c r="G96" s="2"/>
      <c r="H96" s="2"/>
    </row>
    <row r="97" spans="4:8" ht="22.5" customHeight="1" x14ac:dyDescent="0.2">
      <c r="D97" s="2"/>
      <c r="E97" s="2"/>
      <c r="G97" s="2"/>
      <c r="H97" s="2"/>
    </row>
    <row r="98" spans="4:8" ht="22.5" customHeight="1" x14ac:dyDescent="0.2">
      <c r="D98" s="2"/>
      <c r="E98" s="2"/>
      <c r="G98" s="2"/>
      <c r="H98" s="2"/>
    </row>
    <row r="99" spans="4:8" ht="22.5" customHeight="1" x14ac:dyDescent="0.2">
      <c r="D99" s="2"/>
      <c r="E99" s="2"/>
      <c r="G99" s="2"/>
      <c r="H99" s="2"/>
    </row>
    <row r="100" spans="4:8" ht="22.5" customHeight="1" x14ac:dyDescent="0.2">
      <c r="D100" s="2"/>
      <c r="E100" s="2"/>
      <c r="G100" s="2"/>
      <c r="H100" s="2"/>
    </row>
    <row r="101" spans="4:8" ht="22.5" customHeight="1" x14ac:dyDescent="0.2">
      <c r="D101" s="2"/>
      <c r="E101" s="2"/>
      <c r="G101" s="2"/>
      <c r="H101" s="2"/>
    </row>
    <row r="102" spans="4:8" ht="22.5" customHeight="1" x14ac:dyDescent="0.2">
      <c r="D102" s="2"/>
      <c r="E102" s="2"/>
      <c r="G102" s="2"/>
      <c r="H102" s="2"/>
    </row>
    <row r="103" spans="4:8" ht="22.5" customHeight="1" x14ac:dyDescent="0.2">
      <c r="D103" s="2"/>
      <c r="E103" s="2"/>
      <c r="G103" s="2"/>
      <c r="H103" s="2"/>
    </row>
    <row r="104" spans="4:8" ht="22.5" customHeight="1" x14ac:dyDescent="0.2">
      <c r="D104" s="2"/>
      <c r="E104" s="2"/>
      <c r="G104" s="2"/>
      <c r="H104" s="2"/>
    </row>
    <row r="105" spans="4:8" ht="22.5" customHeight="1" x14ac:dyDescent="0.2">
      <c r="D105" s="2"/>
      <c r="E105" s="2"/>
      <c r="G105" s="2"/>
      <c r="H105" s="2"/>
    </row>
    <row r="106" spans="4:8" ht="22.5" customHeight="1" x14ac:dyDescent="0.2">
      <c r="D106" s="2"/>
      <c r="E106" s="2"/>
      <c r="G106" s="2"/>
      <c r="H106" s="2"/>
    </row>
    <row r="107" spans="4:8" ht="22.5" customHeight="1" x14ac:dyDescent="0.2">
      <c r="D107" s="2"/>
      <c r="E107" s="2"/>
      <c r="G107" s="2"/>
      <c r="H107" s="2"/>
    </row>
    <row r="108" spans="4:8" ht="22.5" customHeight="1" x14ac:dyDescent="0.2">
      <c r="D108" s="2"/>
      <c r="E108" s="2"/>
      <c r="G108" s="2"/>
      <c r="H108" s="2"/>
    </row>
    <row r="109" spans="4:8" ht="22.5" customHeight="1" x14ac:dyDescent="0.2">
      <c r="D109" s="2"/>
      <c r="E109" s="2"/>
      <c r="G109" s="2"/>
      <c r="H109" s="2"/>
    </row>
    <row r="110" spans="4:8" ht="22.5" customHeight="1" x14ac:dyDescent="0.2">
      <c r="D110" s="2"/>
      <c r="E110" s="2"/>
      <c r="G110" s="2"/>
      <c r="H110" s="2"/>
    </row>
    <row r="111" spans="4:8" ht="22.5" customHeight="1" x14ac:dyDescent="0.2">
      <c r="D111" s="2"/>
      <c r="E111" s="2"/>
      <c r="G111" s="2"/>
      <c r="H111" s="2"/>
    </row>
    <row r="112" spans="4:8" ht="22.5" customHeight="1" x14ac:dyDescent="0.2">
      <c r="D112" s="2"/>
      <c r="E112" s="2"/>
      <c r="G112" s="2"/>
      <c r="H112" s="2"/>
    </row>
    <row r="113" spans="4:8" ht="22.5" customHeight="1" x14ac:dyDescent="0.2">
      <c r="D113" s="2"/>
      <c r="E113" s="2"/>
      <c r="G113" s="2"/>
      <c r="H113" s="2"/>
    </row>
    <row r="114" spans="4:8" ht="22.5" customHeight="1" x14ac:dyDescent="0.2">
      <c r="D114" s="2"/>
      <c r="E114" s="2"/>
      <c r="G114" s="2"/>
      <c r="H114" s="2"/>
    </row>
    <row r="115" spans="4:8" ht="22.5" customHeight="1" x14ac:dyDescent="0.2">
      <c r="D115" s="2"/>
      <c r="E115" s="2"/>
      <c r="G115" s="2"/>
      <c r="H115" s="2"/>
    </row>
    <row r="116" spans="4:8" ht="22.5" customHeight="1" x14ac:dyDescent="0.2">
      <c r="D116" s="2"/>
      <c r="E116" s="2"/>
      <c r="G116" s="2"/>
      <c r="H116" s="2"/>
    </row>
    <row r="117" spans="4:8" ht="22.5" customHeight="1" x14ac:dyDescent="0.2">
      <c r="D117" s="2"/>
      <c r="E117" s="2"/>
      <c r="G117" s="2"/>
      <c r="H117" s="2"/>
    </row>
    <row r="118" spans="4:8" ht="22.5" customHeight="1" x14ac:dyDescent="0.2">
      <c r="D118" s="2"/>
      <c r="E118" s="2"/>
      <c r="G118" s="2"/>
      <c r="H118" s="2"/>
    </row>
    <row r="119" spans="4:8" ht="22.5" customHeight="1" x14ac:dyDescent="0.2">
      <c r="D119" s="2"/>
      <c r="E119" s="2"/>
      <c r="G119" s="2"/>
      <c r="H119" s="2"/>
    </row>
    <row r="120" spans="4:8" ht="22.5" customHeight="1" x14ac:dyDescent="0.2">
      <c r="D120" s="2"/>
      <c r="E120" s="2"/>
      <c r="G120" s="2"/>
      <c r="H120" s="2"/>
    </row>
    <row r="121" spans="4:8" ht="22.5" customHeight="1" x14ac:dyDescent="0.2">
      <c r="D121" s="2"/>
      <c r="E121" s="2"/>
      <c r="G121" s="2"/>
      <c r="H121" s="2"/>
    </row>
    <row r="122" spans="4:8" ht="22.5" customHeight="1" x14ac:dyDescent="0.2">
      <c r="D122" s="2"/>
      <c r="E122" s="2"/>
      <c r="G122" s="2"/>
      <c r="H122" s="2"/>
    </row>
    <row r="123" spans="4:8" ht="22.5" customHeight="1" x14ac:dyDescent="0.2">
      <c r="D123" s="2"/>
      <c r="E123" s="2"/>
      <c r="G123" s="2"/>
      <c r="H123" s="2"/>
    </row>
    <row r="124" spans="4:8" ht="22.5" customHeight="1" x14ac:dyDescent="0.2">
      <c r="D124" s="2"/>
      <c r="E124" s="2"/>
      <c r="G124" s="2"/>
      <c r="H124" s="2"/>
    </row>
    <row r="125" spans="4:8" ht="22.5" customHeight="1" x14ac:dyDescent="0.2">
      <c r="D125" s="2"/>
      <c r="E125" s="2"/>
      <c r="G125" s="2"/>
      <c r="H125" s="2"/>
    </row>
    <row r="126" spans="4:8" ht="22.5" customHeight="1" x14ac:dyDescent="0.2">
      <c r="D126" s="2"/>
      <c r="E126" s="2"/>
      <c r="G126" s="2"/>
      <c r="H126" s="2"/>
    </row>
    <row r="127" spans="4:8" ht="22.5" customHeight="1" x14ac:dyDescent="0.2">
      <c r="D127" s="2"/>
      <c r="E127" s="2"/>
      <c r="G127" s="2"/>
      <c r="H127" s="2"/>
    </row>
    <row r="128" spans="4:8" ht="22.5" customHeight="1" x14ac:dyDescent="0.2">
      <c r="D128" s="2"/>
      <c r="E128" s="2"/>
      <c r="G128" s="2"/>
      <c r="H128" s="2"/>
    </row>
    <row r="129" spans="4:8" ht="22.5" customHeight="1" x14ac:dyDescent="0.2">
      <c r="D129" s="2"/>
      <c r="E129" s="2"/>
      <c r="G129" s="2"/>
      <c r="H129" s="2"/>
    </row>
    <row r="130" spans="4:8" ht="22.5" customHeight="1" x14ac:dyDescent="0.2">
      <c r="D130" s="2"/>
      <c r="E130" s="2"/>
      <c r="G130" s="2"/>
      <c r="H130" s="2"/>
    </row>
    <row r="131" spans="4:8" ht="22.5" customHeight="1" x14ac:dyDescent="0.2">
      <c r="D131" s="2"/>
      <c r="E131" s="2"/>
      <c r="G131" s="2"/>
      <c r="H131" s="2"/>
    </row>
    <row r="132" spans="4:8" ht="22.5" customHeight="1" x14ac:dyDescent="0.2">
      <c r="D132" s="2"/>
      <c r="E132" s="2"/>
      <c r="G132" s="2"/>
      <c r="H132" s="2"/>
    </row>
    <row r="133" spans="4:8" ht="22.5" customHeight="1" x14ac:dyDescent="0.2">
      <c r="D133" s="2"/>
      <c r="E133" s="2"/>
      <c r="G133" s="2"/>
      <c r="H133" s="2"/>
    </row>
    <row r="134" spans="4:8" ht="22.5" customHeight="1" x14ac:dyDescent="0.2">
      <c r="D134" s="2"/>
      <c r="E134" s="2"/>
      <c r="G134" s="2"/>
      <c r="H134" s="2"/>
    </row>
    <row r="135" spans="4:8" ht="22.5" customHeight="1" x14ac:dyDescent="0.2">
      <c r="D135" s="2"/>
      <c r="E135" s="2"/>
      <c r="G135" s="2"/>
      <c r="H135" s="2"/>
    </row>
    <row r="136" spans="4:8" ht="22.5" customHeight="1" x14ac:dyDescent="0.2">
      <c r="D136" s="2"/>
      <c r="E136" s="2"/>
      <c r="G136" s="2"/>
      <c r="H136" s="2"/>
    </row>
    <row r="137" spans="4:8" ht="22.5" customHeight="1" x14ac:dyDescent="0.2">
      <c r="D137" s="2"/>
      <c r="E137" s="2"/>
      <c r="G137" s="2"/>
      <c r="H137" s="2"/>
    </row>
    <row r="138" spans="4:8" ht="22.5" customHeight="1" x14ac:dyDescent="0.2">
      <c r="D138" s="2"/>
      <c r="E138" s="2"/>
      <c r="G138" s="2"/>
      <c r="H138" s="2"/>
    </row>
    <row r="139" spans="4:8" ht="22.5" customHeight="1" x14ac:dyDescent="0.2">
      <c r="D139" s="2"/>
      <c r="E139" s="2"/>
      <c r="G139" s="2"/>
      <c r="H139" s="2"/>
    </row>
    <row r="140" spans="4:8" ht="22.5" customHeight="1" x14ac:dyDescent="0.2">
      <c r="D140" s="2"/>
      <c r="E140" s="2"/>
      <c r="G140" s="2"/>
      <c r="H140" s="2"/>
    </row>
    <row r="141" spans="4:8" ht="22.5" customHeight="1" x14ac:dyDescent="0.2">
      <c r="D141" s="2"/>
      <c r="E141" s="2"/>
      <c r="G141" s="2"/>
      <c r="H141" s="2"/>
    </row>
    <row r="142" spans="4:8" ht="22.5" customHeight="1" x14ac:dyDescent="0.2">
      <c r="D142" s="2"/>
      <c r="E142" s="2"/>
      <c r="G142" s="2"/>
      <c r="H142" s="2"/>
    </row>
    <row r="143" spans="4:8" ht="22.5" customHeight="1" x14ac:dyDescent="0.2">
      <c r="D143" s="2"/>
      <c r="E143" s="2"/>
      <c r="G143" s="2"/>
      <c r="H143" s="2"/>
    </row>
    <row r="144" spans="4:8" ht="22.5" customHeight="1" x14ac:dyDescent="0.2">
      <c r="D144" s="2"/>
      <c r="E144" s="2"/>
      <c r="G144" s="2"/>
      <c r="H144" s="2"/>
    </row>
    <row r="145" spans="4:8" ht="22.5" customHeight="1" x14ac:dyDescent="0.2">
      <c r="D145" s="2"/>
      <c r="E145" s="2"/>
      <c r="G145" s="2"/>
      <c r="H145" s="2"/>
    </row>
    <row r="146" spans="4:8" ht="22.5" customHeight="1" x14ac:dyDescent="0.2">
      <c r="D146" s="2"/>
      <c r="E146" s="2"/>
      <c r="G146" s="2"/>
      <c r="H146" s="2"/>
    </row>
    <row r="147" spans="4:8" ht="22.5" customHeight="1" x14ac:dyDescent="0.2">
      <c r="D147" s="2"/>
      <c r="E147" s="2"/>
      <c r="G147" s="2"/>
      <c r="H147" s="2"/>
    </row>
    <row r="148" spans="4:8" ht="22.5" customHeight="1" x14ac:dyDescent="0.2">
      <c r="D148" s="2"/>
      <c r="E148" s="2"/>
      <c r="G148" s="2"/>
      <c r="H148" s="2"/>
    </row>
    <row r="149" spans="4:8" ht="22.5" customHeight="1" x14ac:dyDescent="0.2">
      <c r="D149" s="2"/>
      <c r="E149" s="2"/>
      <c r="G149" s="2"/>
      <c r="H149" s="2"/>
    </row>
    <row r="150" spans="4:8" ht="22.5" customHeight="1" x14ac:dyDescent="0.2">
      <c r="D150" s="2"/>
      <c r="E150" s="2"/>
      <c r="G150" s="2"/>
      <c r="H150" s="2"/>
    </row>
    <row r="151" spans="4:8" ht="22.5" customHeight="1" x14ac:dyDescent="0.2">
      <c r="D151" s="2"/>
      <c r="E151" s="2"/>
      <c r="G151" s="2"/>
      <c r="H151" s="2"/>
    </row>
    <row r="152" spans="4:8" ht="22.5" customHeight="1" x14ac:dyDescent="0.2">
      <c r="D152" s="2"/>
      <c r="E152" s="2"/>
      <c r="G152" s="2"/>
      <c r="H152" s="2"/>
    </row>
    <row r="153" spans="4:8" ht="22.5" customHeight="1" x14ac:dyDescent="0.2">
      <c r="D153" s="2"/>
      <c r="E153" s="2"/>
      <c r="G153" s="2"/>
      <c r="H153" s="2"/>
    </row>
    <row r="154" spans="4:8" ht="22.5" customHeight="1" x14ac:dyDescent="0.2">
      <c r="D154" s="2"/>
      <c r="E154" s="2"/>
      <c r="G154" s="2"/>
      <c r="H154" s="2"/>
    </row>
    <row r="155" spans="4:8" ht="22.5" customHeight="1" x14ac:dyDescent="0.2">
      <c r="D155" s="2"/>
      <c r="E155" s="2"/>
      <c r="G155" s="2"/>
      <c r="H155" s="2"/>
    </row>
    <row r="156" spans="4:8" ht="22.5" customHeight="1" x14ac:dyDescent="0.2">
      <c r="D156" s="2"/>
      <c r="E156" s="2"/>
      <c r="G156" s="2"/>
      <c r="H156" s="2"/>
    </row>
    <row r="157" spans="4:8" ht="22.5" customHeight="1" x14ac:dyDescent="0.2">
      <c r="D157" s="2"/>
      <c r="E157" s="2"/>
      <c r="G157" s="2"/>
      <c r="H157" s="2"/>
    </row>
    <row r="158" spans="4:8" ht="22.5" customHeight="1" x14ac:dyDescent="0.2">
      <c r="D158" s="2"/>
      <c r="E158" s="2"/>
      <c r="G158" s="2"/>
      <c r="H158" s="2"/>
    </row>
    <row r="159" spans="4:8" ht="22.5" customHeight="1" x14ac:dyDescent="0.2">
      <c r="D159" s="2"/>
      <c r="E159" s="2"/>
      <c r="G159" s="2"/>
      <c r="H159" s="2"/>
    </row>
    <row r="160" spans="4:8" ht="22.5" customHeight="1" x14ac:dyDescent="0.2">
      <c r="D160" s="2"/>
      <c r="E160" s="2"/>
      <c r="G160" s="2"/>
      <c r="H160" s="2"/>
    </row>
    <row r="161" spans="4:8" ht="22.5" customHeight="1" x14ac:dyDescent="0.2">
      <c r="D161" s="2"/>
      <c r="E161" s="2"/>
      <c r="G161" s="2"/>
      <c r="H161" s="2"/>
    </row>
    <row r="162" spans="4:8" ht="22.5" customHeight="1" x14ac:dyDescent="0.2">
      <c r="D162" s="2"/>
      <c r="E162" s="2"/>
      <c r="G162" s="2"/>
      <c r="H162" s="2"/>
    </row>
    <row r="163" spans="4:8" ht="22.5" customHeight="1" x14ac:dyDescent="0.2">
      <c r="D163" s="2"/>
      <c r="E163" s="2"/>
      <c r="G163" s="2"/>
      <c r="H163" s="2"/>
    </row>
    <row r="164" spans="4:8" ht="22.5" customHeight="1" x14ac:dyDescent="0.2">
      <c r="D164" s="2"/>
      <c r="E164" s="2"/>
      <c r="G164" s="2"/>
      <c r="H164" s="2"/>
    </row>
    <row r="165" spans="4:8" ht="22.5" customHeight="1" x14ac:dyDescent="0.2">
      <c r="D165" s="2"/>
      <c r="E165" s="2"/>
      <c r="G165" s="2"/>
      <c r="H165" s="2"/>
    </row>
    <row r="166" spans="4:8" ht="22.5" customHeight="1" x14ac:dyDescent="0.2">
      <c r="D166" s="2"/>
      <c r="E166" s="2"/>
      <c r="G166" s="2"/>
      <c r="H166" s="2"/>
    </row>
    <row r="167" spans="4:8" ht="22.5" customHeight="1" x14ac:dyDescent="0.2">
      <c r="D167" s="2"/>
      <c r="E167" s="2"/>
      <c r="G167" s="2"/>
      <c r="H167" s="2"/>
    </row>
    <row r="168" spans="4:8" ht="22.5" customHeight="1" x14ac:dyDescent="0.2">
      <c r="D168" s="2"/>
      <c r="E168" s="2"/>
      <c r="G168" s="2"/>
      <c r="H168" s="2"/>
    </row>
    <row r="169" spans="4:8" ht="22.5" customHeight="1" x14ac:dyDescent="0.2">
      <c r="D169" s="2"/>
      <c r="E169" s="2"/>
      <c r="G169" s="2"/>
      <c r="H169" s="2"/>
    </row>
    <row r="170" spans="4:8" ht="22.5" customHeight="1" x14ac:dyDescent="0.2">
      <c r="D170" s="2"/>
      <c r="E170" s="2"/>
      <c r="G170" s="2"/>
      <c r="H170" s="2"/>
    </row>
    <row r="171" spans="4:8" ht="22.5" customHeight="1" x14ac:dyDescent="0.2">
      <c r="D171" s="2"/>
      <c r="E171" s="2"/>
      <c r="G171" s="2"/>
      <c r="H171" s="2"/>
    </row>
    <row r="172" spans="4:8" ht="22.5" customHeight="1" x14ac:dyDescent="0.2">
      <c r="D172" s="2"/>
      <c r="E172" s="2"/>
      <c r="G172" s="2"/>
      <c r="H172" s="2"/>
    </row>
    <row r="173" spans="4:8" ht="22.5" customHeight="1" x14ac:dyDescent="0.2">
      <c r="D173" s="2"/>
      <c r="E173" s="2"/>
      <c r="G173" s="2"/>
      <c r="H173" s="2"/>
    </row>
    <row r="174" spans="4:8" ht="22.5" customHeight="1" x14ac:dyDescent="0.2">
      <c r="D174" s="2"/>
      <c r="E174" s="2"/>
      <c r="G174" s="2"/>
      <c r="H174" s="2"/>
    </row>
    <row r="175" spans="4:8" ht="22.5" customHeight="1" x14ac:dyDescent="0.2">
      <c r="D175" s="2"/>
      <c r="E175" s="2"/>
      <c r="G175" s="2"/>
      <c r="H175" s="2"/>
    </row>
    <row r="176" spans="4:8" ht="22.5" customHeight="1" x14ac:dyDescent="0.2">
      <c r="D176" s="2"/>
      <c r="E176" s="2"/>
      <c r="G176" s="2"/>
      <c r="H176" s="2"/>
    </row>
    <row r="177" spans="4:8" ht="22.5" customHeight="1" x14ac:dyDescent="0.2">
      <c r="D177" s="2"/>
      <c r="E177" s="2"/>
      <c r="G177" s="2"/>
      <c r="H177" s="2"/>
    </row>
    <row r="178" spans="4:8" ht="22.5" customHeight="1" x14ac:dyDescent="0.2">
      <c r="D178" s="2"/>
      <c r="E178" s="2"/>
      <c r="G178" s="2"/>
      <c r="H178" s="2"/>
    </row>
    <row r="179" spans="4:8" ht="22.5" customHeight="1" x14ac:dyDescent="0.2">
      <c r="D179" s="2"/>
      <c r="E179" s="2"/>
      <c r="G179" s="2"/>
      <c r="H179" s="2"/>
    </row>
    <row r="180" spans="4:8" ht="22.5" customHeight="1" x14ac:dyDescent="0.2">
      <c r="D180" s="2"/>
      <c r="E180" s="2"/>
      <c r="G180" s="2"/>
      <c r="H180" s="2"/>
    </row>
    <row r="181" spans="4:8" ht="22.5" customHeight="1" x14ac:dyDescent="0.2">
      <c r="D181" s="2"/>
      <c r="E181" s="2"/>
      <c r="G181" s="2"/>
      <c r="H181" s="2"/>
    </row>
    <row r="182" spans="4:8" ht="22.5" customHeight="1" x14ac:dyDescent="0.2">
      <c r="D182" s="2"/>
      <c r="E182" s="2"/>
      <c r="G182" s="2"/>
      <c r="H182" s="2"/>
    </row>
    <row r="183" spans="4:8" ht="22.5" customHeight="1" x14ac:dyDescent="0.2">
      <c r="D183" s="2"/>
      <c r="E183" s="2"/>
      <c r="G183" s="2"/>
      <c r="H183" s="2"/>
    </row>
    <row r="184" spans="4:8" ht="22.5" customHeight="1" x14ac:dyDescent="0.2">
      <c r="D184" s="2"/>
      <c r="E184" s="2"/>
      <c r="G184" s="2"/>
      <c r="H184" s="2"/>
    </row>
    <row r="185" spans="4:8" ht="22.5" customHeight="1" x14ac:dyDescent="0.2">
      <c r="D185" s="2"/>
      <c r="E185" s="2"/>
      <c r="G185" s="2"/>
      <c r="H185" s="2"/>
    </row>
    <row r="186" spans="4:8" ht="22.5" customHeight="1" x14ac:dyDescent="0.2">
      <c r="D186" s="2"/>
      <c r="E186" s="2"/>
      <c r="G186" s="2"/>
      <c r="H186" s="2"/>
    </row>
    <row r="187" spans="4:8" ht="22.5" customHeight="1" x14ac:dyDescent="0.2">
      <c r="D187" s="2"/>
      <c r="E187" s="2"/>
      <c r="G187" s="2"/>
      <c r="H187" s="2"/>
    </row>
    <row r="188" spans="4:8" ht="22.5" customHeight="1" x14ac:dyDescent="0.2">
      <c r="D188" s="2"/>
      <c r="E188" s="2"/>
      <c r="G188" s="2"/>
      <c r="H188" s="2"/>
    </row>
    <row r="189" spans="4:8" ht="22.5" customHeight="1" x14ac:dyDescent="0.2">
      <c r="D189" s="2"/>
      <c r="E189" s="2"/>
      <c r="G189" s="2"/>
      <c r="H189" s="2"/>
    </row>
    <row r="190" spans="4:8" ht="22.5" customHeight="1" x14ac:dyDescent="0.2">
      <c r="D190" s="2"/>
      <c r="E190" s="2"/>
      <c r="G190" s="2"/>
      <c r="H190" s="2"/>
    </row>
    <row r="191" spans="4:8" ht="22.5" customHeight="1" x14ac:dyDescent="0.2">
      <c r="D191" s="2"/>
      <c r="E191" s="2"/>
      <c r="G191" s="2"/>
      <c r="H191" s="2"/>
    </row>
    <row r="192" spans="4:8" ht="22.5" customHeight="1" x14ac:dyDescent="0.2">
      <c r="D192" s="2"/>
      <c r="E192" s="2"/>
      <c r="G192" s="2"/>
      <c r="H192" s="2"/>
    </row>
    <row r="193" spans="4:8" ht="22.5" customHeight="1" x14ac:dyDescent="0.2">
      <c r="D193" s="2"/>
      <c r="E193" s="2"/>
      <c r="G193" s="2"/>
      <c r="H193" s="2"/>
    </row>
    <row r="194" spans="4:8" ht="22.5" customHeight="1" x14ac:dyDescent="0.2">
      <c r="D194" s="2"/>
      <c r="E194" s="2"/>
      <c r="G194" s="2"/>
      <c r="H194" s="2"/>
    </row>
    <row r="195" spans="4:8" ht="22.5" customHeight="1" x14ac:dyDescent="0.2">
      <c r="D195" s="2"/>
      <c r="E195" s="2"/>
      <c r="G195" s="2"/>
      <c r="H195" s="2"/>
    </row>
    <row r="196" spans="4:8" ht="22.5" customHeight="1" x14ac:dyDescent="0.2">
      <c r="D196" s="2"/>
      <c r="E196" s="2"/>
      <c r="G196" s="2"/>
      <c r="H196" s="2"/>
    </row>
    <row r="197" spans="4:8" ht="22.5" customHeight="1" x14ac:dyDescent="0.2">
      <c r="D197" s="2"/>
      <c r="E197" s="2"/>
      <c r="G197" s="2"/>
      <c r="H197" s="2"/>
    </row>
    <row r="198" spans="4:8" ht="22.5" customHeight="1" x14ac:dyDescent="0.2">
      <c r="D198" s="2"/>
      <c r="E198" s="2"/>
      <c r="G198" s="2"/>
      <c r="H198" s="2"/>
    </row>
    <row r="199" spans="4:8" ht="22.5" customHeight="1" x14ac:dyDescent="0.2">
      <c r="D199" s="2"/>
      <c r="E199" s="2"/>
      <c r="G199" s="2"/>
      <c r="H199" s="2"/>
    </row>
    <row r="200" spans="4:8" ht="22.5" customHeight="1" x14ac:dyDescent="0.2">
      <c r="D200" s="2"/>
      <c r="E200" s="2"/>
      <c r="G200" s="2"/>
      <c r="H200" s="2"/>
    </row>
    <row r="201" spans="4:8" ht="22.5" customHeight="1" x14ac:dyDescent="0.2">
      <c r="D201" s="2"/>
      <c r="E201" s="2"/>
      <c r="G201" s="2"/>
      <c r="H201" s="2"/>
    </row>
    <row r="202" spans="4:8" ht="22.5" customHeight="1" x14ac:dyDescent="0.2">
      <c r="D202" s="2"/>
      <c r="E202" s="2"/>
      <c r="G202" s="2"/>
      <c r="H202" s="2"/>
    </row>
    <row r="203" spans="4:8" ht="22.5" customHeight="1" x14ac:dyDescent="0.2">
      <c r="D203" s="2"/>
      <c r="E203" s="2"/>
      <c r="G203" s="2"/>
      <c r="H203" s="2"/>
    </row>
    <row r="204" spans="4:8" ht="22.5" customHeight="1" x14ac:dyDescent="0.2">
      <c r="D204" s="2"/>
      <c r="E204" s="2"/>
      <c r="G204" s="2"/>
      <c r="H204" s="2"/>
    </row>
    <row r="205" spans="4:8" ht="22.5" customHeight="1" x14ac:dyDescent="0.2">
      <c r="D205" s="2"/>
      <c r="E205" s="2"/>
      <c r="G205" s="2"/>
      <c r="H205" s="2"/>
    </row>
    <row r="206" spans="4:8" ht="22.5" customHeight="1" x14ac:dyDescent="0.2">
      <c r="D206" s="2"/>
      <c r="E206" s="2"/>
      <c r="G206" s="2"/>
      <c r="H206" s="2"/>
    </row>
    <row r="207" spans="4:8" ht="22.5" customHeight="1" x14ac:dyDescent="0.2">
      <c r="D207" s="2"/>
      <c r="E207" s="2"/>
      <c r="G207" s="2"/>
      <c r="H207" s="2"/>
    </row>
    <row r="208" spans="4:8" ht="22.5" customHeight="1" x14ac:dyDescent="0.2">
      <c r="D208" s="2"/>
      <c r="E208" s="2"/>
      <c r="G208" s="2"/>
      <c r="H208" s="2"/>
    </row>
    <row r="209" spans="4:8" ht="22.5" customHeight="1" x14ac:dyDescent="0.2">
      <c r="D209" s="2"/>
      <c r="E209" s="2"/>
      <c r="G209" s="2"/>
      <c r="H209" s="2"/>
    </row>
    <row r="210" spans="4:8" ht="22.5" customHeight="1" x14ac:dyDescent="0.2">
      <c r="D210" s="2"/>
      <c r="E210" s="2"/>
      <c r="G210" s="2"/>
      <c r="H210" s="2"/>
    </row>
    <row r="211" spans="4:8" ht="22.5" customHeight="1" x14ac:dyDescent="0.2">
      <c r="D211" s="2"/>
      <c r="E211" s="2"/>
      <c r="G211" s="2"/>
      <c r="H211" s="2"/>
    </row>
    <row r="212" spans="4:8" ht="22.5" customHeight="1" x14ac:dyDescent="0.2">
      <c r="D212" s="2"/>
      <c r="E212" s="2"/>
      <c r="G212" s="2"/>
      <c r="H212" s="2"/>
    </row>
    <row r="213" spans="4:8" ht="22.5" customHeight="1" x14ac:dyDescent="0.2">
      <c r="D213" s="2"/>
      <c r="E213" s="2"/>
      <c r="G213" s="2"/>
      <c r="H213" s="2"/>
    </row>
    <row r="214" spans="4:8" ht="22.5" customHeight="1" x14ac:dyDescent="0.2">
      <c r="D214" s="2"/>
      <c r="E214" s="2"/>
      <c r="G214" s="2"/>
      <c r="H214" s="2"/>
    </row>
    <row r="215" spans="4:8" ht="22.5" customHeight="1" x14ac:dyDescent="0.2">
      <c r="D215" s="2"/>
      <c r="E215" s="2"/>
      <c r="G215" s="2"/>
      <c r="H215" s="2"/>
    </row>
    <row r="216" spans="4:8" ht="22.5" customHeight="1" x14ac:dyDescent="0.2">
      <c r="D216" s="2"/>
      <c r="E216" s="2"/>
      <c r="G216" s="2"/>
      <c r="H216" s="2"/>
    </row>
    <row r="217" spans="4:8" ht="22.5" customHeight="1" x14ac:dyDescent="0.2">
      <c r="D217" s="2"/>
      <c r="E217" s="2"/>
      <c r="G217" s="2"/>
      <c r="H217" s="2"/>
    </row>
    <row r="218" spans="4:8" ht="22.5" customHeight="1" x14ac:dyDescent="0.2">
      <c r="D218" s="2"/>
      <c r="E218" s="2"/>
      <c r="G218" s="2"/>
      <c r="H218" s="2"/>
    </row>
    <row r="219" spans="4:8" ht="22.5" customHeight="1" x14ac:dyDescent="0.2">
      <c r="D219" s="2"/>
      <c r="E219" s="2"/>
      <c r="G219" s="2"/>
      <c r="H219" s="2"/>
    </row>
    <row r="220" spans="4:8" ht="22.5" customHeight="1" x14ac:dyDescent="0.2">
      <c r="D220" s="2"/>
      <c r="E220" s="2"/>
      <c r="G220" s="2"/>
      <c r="H220" s="2"/>
    </row>
    <row r="221" spans="4:8" ht="22.5" customHeight="1" x14ac:dyDescent="0.2">
      <c r="D221" s="2"/>
      <c r="E221" s="2"/>
      <c r="G221" s="2"/>
      <c r="H221" s="2"/>
    </row>
    <row r="222" spans="4:8" ht="22.5" customHeight="1" x14ac:dyDescent="0.2">
      <c r="D222" s="2"/>
      <c r="E222" s="2"/>
      <c r="G222" s="2"/>
      <c r="H222" s="2"/>
    </row>
    <row r="223" spans="4:8" ht="22.5" customHeight="1" x14ac:dyDescent="0.2">
      <c r="D223" s="2"/>
      <c r="E223" s="2"/>
      <c r="G223" s="2"/>
      <c r="H223" s="2"/>
    </row>
    <row r="224" spans="4:8" ht="22.5" customHeight="1" x14ac:dyDescent="0.2">
      <c r="D224" s="2"/>
      <c r="E224" s="2"/>
      <c r="G224" s="2"/>
      <c r="H224" s="2"/>
    </row>
    <row r="225" spans="4:8" ht="22.5" customHeight="1" x14ac:dyDescent="0.2">
      <c r="D225" s="2"/>
      <c r="E225" s="2"/>
      <c r="G225" s="2"/>
      <c r="H225" s="2"/>
    </row>
    <row r="226" spans="4:8" ht="22.5" customHeight="1" x14ac:dyDescent="0.2">
      <c r="D226" s="2"/>
      <c r="E226" s="2"/>
      <c r="G226" s="2"/>
      <c r="H226" s="2"/>
    </row>
    <row r="227" spans="4:8" ht="22.5" customHeight="1" x14ac:dyDescent="0.2">
      <c r="D227" s="2"/>
      <c r="E227" s="2"/>
      <c r="G227" s="2"/>
      <c r="H227" s="2"/>
    </row>
    <row r="228" spans="4:8" ht="22.5" customHeight="1" x14ac:dyDescent="0.2">
      <c r="D228" s="2"/>
      <c r="E228" s="2"/>
      <c r="G228" s="2"/>
      <c r="H228" s="2"/>
    </row>
    <row r="229" spans="4:8" ht="22.5" customHeight="1" x14ac:dyDescent="0.2">
      <c r="D229" s="2"/>
      <c r="E229" s="2"/>
      <c r="G229" s="2"/>
      <c r="H229" s="2"/>
    </row>
    <row r="230" spans="4:8" ht="22.5" customHeight="1" x14ac:dyDescent="0.2">
      <c r="D230" s="2"/>
      <c r="E230" s="2"/>
      <c r="G230" s="2"/>
      <c r="H230" s="2"/>
    </row>
    <row r="231" spans="4:8" ht="22.5" customHeight="1" x14ac:dyDescent="0.2">
      <c r="D231" s="2"/>
      <c r="E231" s="2"/>
      <c r="G231" s="2"/>
      <c r="H231" s="2"/>
    </row>
    <row r="232" spans="4:8" ht="22.5" customHeight="1" x14ac:dyDescent="0.2">
      <c r="D232" s="2"/>
      <c r="E232" s="2"/>
      <c r="G232" s="2"/>
      <c r="H232" s="2"/>
    </row>
    <row r="233" spans="4:8" ht="22.5" customHeight="1" x14ac:dyDescent="0.2">
      <c r="D233" s="2"/>
      <c r="E233" s="2"/>
      <c r="G233" s="2"/>
      <c r="H233" s="2"/>
    </row>
    <row r="234" spans="4:8" ht="22.5" customHeight="1" x14ac:dyDescent="0.2">
      <c r="D234" s="2"/>
      <c r="E234" s="2"/>
      <c r="G234" s="2"/>
      <c r="H234" s="2"/>
    </row>
    <row r="235" spans="4:8" ht="22.5" customHeight="1" x14ac:dyDescent="0.2">
      <c r="D235" s="2"/>
      <c r="E235" s="2"/>
      <c r="G235" s="2"/>
      <c r="H235" s="2"/>
    </row>
    <row r="236" spans="4:8" ht="22.5" customHeight="1" x14ac:dyDescent="0.2">
      <c r="D236" s="2"/>
      <c r="E236" s="2"/>
      <c r="G236" s="2"/>
      <c r="H236" s="2"/>
    </row>
    <row r="237" spans="4:8" ht="22.5" customHeight="1" x14ac:dyDescent="0.2">
      <c r="D237" s="2"/>
      <c r="E237" s="2"/>
      <c r="G237" s="2"/>
      <c r="H237" s="2"/>
    </row>
    <row r="238" spans="4:8" ht="22.5" customHeight="1" x14ac:dyDescent="0.2">
      <c r="D238" s="2"/>
      <c r="E238" s="2"/>
      <c r="G238" s="2"/>
      <c r="H238" s="2"/>
    </row>
    <row r="239" spans="4:8" ht="22.5" customHeight="1" x14ac:dyDescent="0.2">
      <c r="D239" s="2"/>
      <c r="E239" s="2"/>
      <c r="G239" s="2"/>
      <c r="H239" s="2"/>
    </row>
    <row r="240" spans="4:8" ht="22.5" customHeight="1" x14ac:dyDescent="0.2">
      <c r="D240" s="2"/>
      <c r="E240" s="2"/>
      <c r="G240" s="2"/>
      <c r="H240" s="2"/>
    </row>
    <row r="241" spans="4:8" ht="22.5" customHeight="1" x14ac:dyDescent="0.2">
      <c r="D241" s="2"/>
      <c r="E241" s="2"/>
      <c r="G241" s="2"/>
      <c r="H241" s="2"/>
    </row>
    <row r="242" spans="4:8" ht="22.5" customHeight="1" x14ac:dyDescent="0.2">
      <c r="D242" s="2"/>
      <c r="E242" s="2"/>
      <c r="G242" s="2"/>
      <c r="H242" s="2"/>
    </row>
    <row r="243" spans="4:8" ht="22.5" customHeight="1" x14ac:dyDescent="0.2">
      <c r="D243" s="2"/>
      <c r="E243" s="2"/>
      <c r="G243" s="2"/>
      <c r="H243" s="2"/>
    </row>
    <row r="244" spans="4:8" ht="22.5" customHeight="1" x14ac:dyDescent="0.2">
      <c r="D244" s="2"/>
      <c r="E244" s="2"/>
      <c r="G244" s="2"/>
      <c r="H244" s="2"/>
    </row>
    <row r="245" spans="4:8" ht="22.5" customHeight="1" x14ac:dyDescent="0.2">
      <c r="D245" s="2"/>
      <c r="E245" s="2"/>
      <c r="G245" s="2"/>
      <c r="H245" s="2"/>
    </row>
    <row r="246" spans="4:8" ht="22.5" customHeight="1" x14ac:dyDescent="0.2">
      <c r="D246" s="2"/>
      <c r="E246" s="2"/>
      <c r="G246" s="2"/>
      <c r="H246" s="2"/>
    </row>
    <row r="247" spans="4:8" ht="22.5" customHeight="1" x14ac:dyDescent="0.2">
      <c r="D247" s="2"/>
      <c r="E247" s="2"/>
      <c r="G247" s="2"/>
      <c r="H247" s="2"/>
    </row>
    <row r="248" spans="4:8" ht="22.5" customHeight="1" x14ac:dyDescent="0.2">
      <c r="D248" s="2"/>
      <c r="E248" s="2"/>
      <c r="G248" s="2"/>
      <c r="H248" s="2"/>
    </row>
    <row r="249" spans="4:8" ht="22.5" customHeight="1" x14ac:dyDescent="0.2">
      <c r="D249" s="2"/>
      <c r="E249" s="2"/>
      <c r="G249" s="2"/>
      <c r="H249" s="2"/>
    </row>
    <row r="250" spans="4:8" ht="22.5" customHeight="1" x14ac:dyDescent="0.2">
      <c r="D250" s="2"/>
      <c r="E250" s="2"/>
      <c r="G250" s="2"/>
      <c r="H250" s="2"/>
    </row>
    <row r="251" spans="4:8" ht="22.5" customHeight="1" x14ac:dyDescent="0.2">
      <c r="D251" s="2"/>
      <c r="E251" s="2"/>
      <c r="G251" s="2"/>
      <c r="H251" s="2"/>
    </row>
    <row r="252" spans="4:8" ht="22.5" customHeight="1" x14ac:dyDescent="0.2">
      <c r="D252" s="2"/>
      <c r="E252" s="2"/>
      <c r="G252" s="2"/>
      <c r="H252" s="2"/>
    </row>
    <row r="253" spans="4:8" ht="22.5" customHeight="1" x14ac:dyDescent="0.2">
      <c r="D253" s="2"/>
      <c r="E253" s="2"/>
      <c r="G253" s="2"/>
      <c r="H253" s="2"/>
    </row>
    <row r="254" spans="4:8" ht="22.5" customHeight="1" x14ac:dyDescent="0.2">
      <c r="D254" s="2"/>
      <c r="E254" s="2"/>
      <c r="G254" s="2"/>
      <c r="H254" s="2"/>
    </row>
    <row r="255" spans="4:8" ht="22.5" customHeight="1" x14ac:dyDescent="0.2">
      <c r="D255" s="2"/>
      <c r="E255" s="2"/>
      <c r="G255" s="2"/>
      <c r="H255" s="2"/>
    </row>
    <row r="256" spans="4:8" ht="22.5" customHeight="1" x14ac:dyDescent="0.2">
      <c r="D256" s="2"/>
      <c r="E256" s="2"/>
      <c r="G256" s="2"/>
      <c r="H256" s="2"/>
    </row>
    <row r="257" spans="4:8" ht="22.5" customHeight="1" x14ac:dyDescent="0.2">
      <c r="D257" s="2"/>
      <c r="E257" s="2"/>
      <c r="G257" s="2"/>
      <c r="H257" s="2"/>
    </row>
    <row r="258" spans="4:8" ht="22.5" customHeight="1" x14ac:dyDescent="0.2">
      <c r="D258" s="2"/>
      <c r="E258" s="2"/>
      <c r="G258" s="2"/>
      <c r="H258" s="2"/>
    </row>
    <row r="259" spans="4:8" ht="22.5" customHeight="1" x14ac:dyDescent="0.2">
      <c r="D259" s="2"/>
      <c r="E259" s="2"/>
      <c r="G259" s="2"/>
      <c r="H259" s="2"/>
    </row>
    <row r="260" spans="4:8" ht="22.5" customHeight="1" x14ac:dyDescent="0.2">
      <c r="D260" s="2"/>
      <c r="E260" s="2"/>
      <c r="G260" s="2"/>
      <c r="H260" s="2"/>
    </row>
    <row r="261" spans="4:8" ht="22.5" customHeight="1" x14ac:dyDescent="0.2">
      <c r="D261" s="2"/>
      <c r="E261" s="2"/>
      <c r="G261" s="2"/>
      <c r="H261" s="2"/>
    </row>
    <row r="262" spans="4:8" ht="22.5" customHeight="1" x14ac:dyDescent="0.2">
      <c r="D262" s="2"/>
      <c r="E262" s="2"/>
      <c r="G262" s="2"/>
      <c r="H262" s="2"/>
    </row>
    <row r="263" spans="4:8" ht="22.5" customHeight="1" x14ac:dyDescent="0.2">
      <c r="D263" s="2"/>
      <c r="E263" s="2"/>
      <c r="G263" s="2"/>
      <c r="H263" s="2"/>
    </row>
    <row r="264" spans="4:8" ht="22.5" customHeight="1" x14ac:dyDescent="0.2">
      <c r="D264" s="2"/>
      <c r="E264" s="2"/>
      <c r="G264" s="2"/>
      <c r="H264" s="2"/>
    </row>
    <row r="265" spans="4:8" ht="22.5" customHeight="1" x14ac:dyDescent="0.2">
      <c r="D265" s="2"/>
      <c r="E265" s="2"/>
      <c r="G265" s="2"/>
      <c r="H265" s="2"/>
    </row>
    <row r="266" spans="4:8" ht="22.5" customHeight="1" x14ac:dyDescent="0.2">
      <c r="D266" s="2"/>
      <c r="E266" s="2"/>
      <c r="G266" s="2"/>
      <c r="H266" s="2"/>
    </row>
    <row r="267" spans="4:8" ht="22.5" customHeight="1" x14ac:dyDescent="0.2">
      <c r="D267" s="2"/>
      <c r="E267" s="2"/>
      <c r="G267" s="2"/>
      <c r="H267" s="2"/>
    </row>
    <row r="268" spans="4:8" ht="22.5" customHeight="1" x14ac:dyDescent="0.2">
      <c r="D268" s="2"/>
      <c r="E268" s="2"/>
      <c r="G268" s="2"/>
      <c r="H268" s="2"/>
    </row>
    <row r="269" spans="4:8" ht="22.5" customHeight="1" x14ac:dyDescent="0.2">
      <c r="D269" s="2"/>
      <c r="E269" s="2"/>
      <c r="G269" s="2"/>
      <c r="H269" s="2"/>
    </row>
    <row r="270" spans="4:8" ht="22.5" customHeight="1" x14ac:dyDescent="0.2">
      <c r="D270" s="2"/>
      <c r="E270" s="2"/>
      <c r="G270" s="2"/>
      <c r="H270" s="2"/>
    </row>
    <row r="271" spans="4:8" ht="22.5" customHeight="1" x14ac:dyDescent="0.2">
      <c r="D271" s="2"/>
      <c r="E271" s="2"/>
      <c r="G271" s="2"/>
      <c r="H271" s="2"/>
    </row>
    <row r="272" spans="4:8" ht="22.5" customHeight="1" x14ac:dyDescent="0.2">
      <c r="D272" s="2"/>
      <c r="E272" s="2"/>
      <c r="G272" s="2"/>
      <c r="H272" s="2"/>
    </row>
    <row r="273" spans="4:8" ht="22.5" customHeight="1" x14ac:dyDescent="0.2">
      <c r="D273" s="2"/>
      <c r="E273" s="2"/>
      <c r="G273" s="2"/>
      <c r="H273" s="2"/>
    </row>
    <row r="274" spans="4:8" ht="22.5" customHeight="1" x14ac:dyDescent="0.2">
      <c r="D274" s="2"/>
      <c r="E274" s="2"/>
      <c r="G274" s="2"/>
      <c r="H274" s="2"/>
    </row>
    <row r="275" spans="4:8" ht="22.5" customHeight="1" x14ac:dyDescent="0.2">
      <c r="D275" s="2"/>
      <c r="E275" s="2"/>
      <c r="G275" s="2"/>
      <c r="H275" s="2"/>
    </row>
    <row r="276" spans="4:8" ht="22.5" customHeight="1" x14ac:dyDescent="0.2">
      <c r="D276" s="2"/>
      <c r="E276" s="2"/>
      <c r="G276" s="2"/>
      <c r="H276" s="2"/>
    </row>
    <row r="277" spans="4:8" ht="22.5" customHeight="1" x14ac:dyDescent="0.2">
      <c r="D277" s="2"/>
      <c r="E277" s="2"/>
      <c r="G277" s="2"/>
      <c r="H277" s="2"/>
    </row>
    <row r="278" spans="4:8" ht="22.5" customHeight="1" x14ac:dyDescent="0.2">
      <c r="D278" s="2"/>
      <c r="E278" s="2"/>
      <c r="G278" s="2"/>
      <c r="H278" s="2"/>
    </row>
    <row r="279" spans="4:8" ht="22.5" customHeight="1" x14ac:dyDescent="0.2">
      <c r="D279" s="2"/>
      <c r="E279" s="2"/>
      <c r="G279" s="2"/>
      <c r="H279" s="2"/>
    </row>
    <row r="280" spans="4:8" ht="22.5" customHeight="1" x14ac:dyDescent="0.2">
      <c r="D280" s="2"/>
      <c r="E280" s="2"/>
      <c r="G280" s="2"/>
      <c r="H280" s="2"/>
    </row>
    <row r="281" spans="4:8" ht="22.5" customHeight="1" x14ac:dyDescent="0.2">
      <c r="D281" s="2"/>
      <c r="E281" s="2"/>
      <c r="G281" s="2"/>
      <c r="H281" s="2"/>
    </row>
    <row r="282" spans="4:8" ht="22.5" customHeight="1" x14ac:dyDescent="0.2">
      <c r="D282" s="2"/>
      <c r="E282" s="2"/>
      <c r="G282" s="2"/>
      <c r="H282" s="2"/>
    </row>
    <row r="283" spans="4:8" ht="22.5" customHeight="1" x14ac:dyDescent="0.2">
      <c r="D283" s="2"/>
      <c r="E283" s="2"/>
      <c r="G283" s="2"/>
      <c r="H283" s="2"/>
    </row>
    <row r="284" spans="4:8" ht="22.5" customHeight="1" x14ac:dyDescent="0.2">
      <c r="D284" s="2"/>
      <c r="E284" s="2"/>
      <c r="G284" s="2"/>
      <c r="H284" s="2"/>
    </row>
    <row r="285" spans="4:8" ht="22.5" customHeight="1" x14ac:dyDescent="0.2">
      <c r="D285" s="2"/>
      <c r="E285" s="2"/>
      <c r="G285" s="2"/>
      <c r="H285" s="2"/>
    </row>
    <row r="286" spans="4:8" ht="22.5" customHeight="1" x14ac:dyDescent="0.2">
      <c r="D286" s="2"/>
      <c r="E286" s="2"/>
      <c r="G286" s="2"/>
      <c r="H286" s="2"/>
    </row>
    <row r="287" spans="4:8" ht="22.5" customHeight="1" x14ac:dyDescent="0.2">
      <c r="D287" s="2"/>
      <c r="E287" s="2"/>
      <c r="G287" s="2"/>
      <c r="H287" s="2"/>
    </row>
    <row r="288" spans="4:8" ht="22.5" customHeight="1" x14ac:dyDescent="0.2">
      <c r="D288" s="2"/>
      <c r="E288" s="2"/>
      <c r="G288" s="2"/>
      <c r="H288" s="2"/>
    </row>
    <row r="289" spans="4:8" ht="22.5" customHeight="1" x14ac:dyDescent="0.2">
      <c r="D289" s="2"/>
      <c r="E289" s="2"/>
      <c r="G289" s="2"/>
      <c r="H289" s="2"/>
    </row>
    <row r="290" spans="4:8" ht="22.5" customHeight="1" x14ac:dyDescent="0.2">
      <c r="D290" s="2"/>
      <c r="E290" s="2"/>
      <c r="G290" s="2"/>
      <c r="H290" s="2"/>
    </row>
    <row r="291" spans="4:8" ht="22.5" customHeight="1" x14ac:dyDescent="0.2">
      <c r="D291" s="2"/>
      <c r="E291" s="2"/>
      <c r="G291" s="2"/>
      <c r="H291" s="2"/>
    </row>
    <row r="292" spans="4:8" ht="22.5" customHeight="1" x14ac:dyDescent="0.2">
      <c r="D292" s="2"/>
      <c r="E292" s="2"/>
      <c r="G292" s="2"/>
      <c r="H292" s="2"/>
    </row>
    <row r="293" spans="4:8" ht="22.5" customHeight="1" x14ac:dyDescent="0.2">
      <c r="D293" s="2"/>
      <c r="E293" s="2"/>
      <c r="G293" s="2"/>
      <c r="H293" s="2"/>
    </row>
    <row r="294" spans="4:8" ht="22.5" customHeight="1" x14ac:dyDescent="0.2">
      <c r="D294" s="2"/>
      <c r="E294" s="2"/>
      <c r="G294" s="2"/>
      <c r="H294" s="2"/>
    </row>
    <row r="295" spans="4:8" ht="22.5" customHeight="1" x14ac:dyDescent="0.2">
      <c r="D295" s="2"/>
      <c r="E295" s="2"/>
      <c r="G295" s="2"/>
      <c r="H295" s="2"/>
    </row>
    <row r="296" spans="4:8" ht="22.5" customHeight="1" x14ac:dyDescent="0.2">
      <c r="D296" s="2"/>
      <c r="E296" s="2"/>
      <c r="G296" s="2"/>
      <c r="H296" s="2"/>
    </row>
    <row r="297" spans="4:8" ht="22.5" customHeight="1" x14ac:dyDescent="0.2">
      <c r="D297" s="2"/>
      <c r="E297" s="2"/>
      <c r="G297" s="2"/>
      <c r="H297" s="2"/>
    </row>
    <row r="298" spans="4:8" ht="22.5" customHeight="1" x14ac:dyDescent="0.2">
      <c r="D298" s="2"/>
      <c r="E298" s="2"/>
      <c r="G298" s="2"/>
      <c r="H298" s="2"/>
    </row>
    <row r="299" spans="4:8" ht="22.5" customHeight="1" x14ac:dyDescent="0.2">
      <c r="D299" s="2"/>
      <c r="E299" s="2"/>
      <c r="G299" s="2"/>
      <c r="H299" s="2"/>
    </row>
    <row r="300" spans="4:8" ht="22.5" customHeight="1" x14ac:dyDescent="0.2">
      <c r="D300" s="2"/>
      <c r="E300" s="2"/>
      <c r="G300" s="2"/>
      <c r="H300" s="2"/>
    </row>
    <row r="301" spans="4:8" ht="22.5" customHeight="1" x14ac:dyDescent="0.2">
      <c r="D301" s="2"/>
      <c r="E301" s="2"/>
      <c r="G301" s="2"/>
      <c r="H301" s="2"/>
    </row>
    <row r="302" spans="4:8" ht="22.5" customHeight="1" x14ac:dyDescent="0.2">
      <c r="D302" s="2"/>
      <c r="E302" s="2"/>
      <c r="G302" s="2"/>
      <c r="H302" s="2"/>
    </row>
    <row r="303" spans="4:8" ht="22.5" customHeight="1" x14ac:dyDescent="0.2">
      <c r="D303" s="2"/>
      <c r="E303" s="2"/>
      <c r="G303" s="2"/>
      <c r="H303" s="2"/>
    </row>
    <row r="304" spans="4:8" ht="22.5" customHeight="1" x14ac:dyDescent="0.2">
      <c r="D304" s="2"/>
      <c r="E304" s="2"/>
      <c r="G304" s="2"/>
      <c r="H304" s="2"/>
    </row>
    <row r="305" spans="4:8" ht="22.5" customHeight="1" x14ac:dyDescent="0.2">
      <c r="D305" s="2"/>
      <c r="E305" s="2"/>
      <c r="G305" s="2"/>
      <c r="H305" s="2"/>
    </row>
    <row r="306" spans="4:8" ht="22.5" customHeight="1" x14ac:dyDescent="0.2">
      <c r="D306" s="2"/>
      <c r="E306" s="2"/>
      <c r="G306" s="2"/>
      <c r="H306" s="2"/>
    </row>
    <row r="307" spans="4:8" ht="22.5" customHeight="1" x14ac:dyDescent="0.2">
      <c r="D307" s="2"/>
      <c r="E307" s="2"/>
      <c r="G307" s="2"/>
      <c r="H307" s="2"/>
    </row>
    <row r="308" spans="4:8" ht="22.5" customHeight="1" x14ac:dyDescent="0.2">
      <c r="D308" s="2"/>
      <c r="E308" s="2"/>
      <c r="G308" s="2"/>
      <c r="H308" s="2"/>
    </row>
    <row r="309" spans="4:8" ht="22.5" customHeight="1" x14ac:dyDescent="0.2">
      <c r="D309" s="2"/>
      <c r="E309" s="2"/>
      <c r="G309" s="2"/>
      <c r="H309" s="2"/>
    </row>
    <row r="310" spans="4:8" ht="22.5" customHeight="1" x14ac:dyDescent="0.2">
      <c r="D310" s="2"/>
      <c r="E310" s="2"/>
      <c r="G310" s="2"/>
      <c r="H310" s="2"/>
    </row>
    <row r="311" spans="4:8" ht="22.5" customHeight="1" x14ac:dyDescent="0.2">
      <c r="D311" s="2"/>
      <c r="E311" s="2"/>
      <c r="G311" s="2"/>
      <c r="H311" s="2"/>
    </row>
    <row r="312" spans="4:8" ht="22.5" customHeight="1" x14ac:dyDescent="0.2">
      <c r="D312" s="2"/>
      <c r="E312" s="2"/>
      <c r="G312" s="2"/>
      <c r="H312" s="2"/>
    </row>
    <row r="313" spans="4:8" ht="22.5" customHeight="1" x14ac:dyDescent="0.2">
      <c r="D313" s="2"/>
      <c r="E313" s="2"/>
      <c r="G313" s="2"/>
      <c r="H313" s="2"/>
    </row>
    <row r="314" spans="4:8" ht="22.5" customHeight="1" x14ac:dyDescent="0.2">
      <c r="D314" s="2"/>
      <c r="E314" s="2"/>
      <c r="G314" s="2"/>
      <c r="H314" s="2"/>
    </row>
    <row r="315" spans="4:8" ht="22.5" customHeight="1" x14ac:dyDescent="0.2">
      <c r="D315" s="2"/>
      <c r="E315" s="2"/>
      <c r="G315" s="2"/>
      <c r="H315" s="2"/>
    </row>
    <row r="316" spans="4:8" ht="22.5" customHeight="1" x14ac:dyDescent="0.2">
      <c r="D316" s="2"/>
      <c r="E316" s="2"/>
      <c r="G316" s="2"/>
      <c r="H316" s="2"/>
    </row>
    <row r="317" spans="4:8" ht="22.5" customHeight="1" x14ac:dyDescent="0.2">
      <c r="D317" s="2"/>
      <c r="E317" s="2"/>
      <c r="G317" s="2"/>
      <c r="H317" s="2"/>
    </row>
    <row r="318" spans="4:8" ht="22.5" customHeight="1" x14ac:dyDescent="0.2">
      <c r="D318" s="2"/>
      <c r="E318" s="2"/>
      <c r="G318" s="2"/>
      <c r="H318" s="2"/>
    </row>
    <row r="319" spans="4:8" ht="22.5" customHeight="1" x14ac:dyDescent="0.2">
      <c r="D319" s="2"/>
      <c r="E319" s="2"/>
      <c r="G319" s="2"/>
      <c r="H319" s="2"/>
    </row>
    <row r="320" spans="4:8" ht="22.5" customHeight="1" x14ac:dyDescent="0.2">
      <c r="D320" s="2"/>
      <c r="E320" s="2"/>
      <c r="G320" s="2"/>
      <c r="H320" s="2"/>
    </row>
    <row r="321" spans="4:8" ht="22.5" customHeight="1" x14ac:dyDescent="0.2">
      <c r="D321" s="2"/>
      <c r="E321" s="2"/>
      <c r="G321" s="2"/>
      <c r="H321" s="2"/>
    </row>
    <row r="322" spans="4:8" ht="22.5" customHeight="1" x14ac:dyDescent="0.2">
      <c r="D322" s="2"/>
      <c r="E322" s="2"/>
      <c r="G322" s="2"/>
      <c r="H322" s="2"/>
    </row>
    <row r="323" spans="4:8" ht="22.5" customHeight="1" x14ac:dyDescent="0.2">
      <c r="D323" s="2"/>
      <c r="E323" s="2"/>
      <c r="G323" s="2"/>
      <c r="H323" s="2"/>
    </row>
    <row r="324" spans="4:8" ht="22.5" customHeight="1" x14ac:dyDescent="0.2">
      <c r="D324" s="2"/>
      <c r="E324" s="2"/>
      <c r="G324" s="2"/>
      <c r="H324" s="2"/>
    </row>
    <row r="325" spans="4:8" ht="22.5" customHeight="1" x14ac:dyDescent="0.2">
      <c r="D325" s="2"/>
      <c r="E325" s="2"/>
      <c r="G325" s="2"/>
      <c r="H325" s="2"/>
    </row>
    <row r="326" spans="4:8" ht="22.5" customHeight="1" x14ac:dyDescent="0.2">
      <c r="D326" s="2"/>
      <c r="E326" s="2"/>
      <c r="G326" s="2"/>
      <c r="H326" s="2"/>
    </row>
    <row r="327" spans="4:8" ht="22.5" customHeight="1" x14ac:dyDescent="0.2">
      <c r="D327" s="2"/>
      <c r="E327" s="2"/>
      <c r="G327" s="2"/>
      <c r="H327" s="2"/>
    </row>
    <row r="328" spans="4:8" ht="22.5" customHeight="1" x14ac:dyDescent="0.2">
      <c r="D328" s="2"/>
      <c r="E328" s="2"/>
      <c r="G328" s="2"/>
      <c r="H328" s="2"/>
    </row>
    <row r="329" spans="4:8" ht="22.5" customHeight="1" x14ac:dyDescent="0.2">
      <c r="D329" s="2"/>
      <c r="E329" s="2"/>
      <c r="G329" s="2"/>
      <c r="H329" s="2"/>
    </row>
    <row r="330" spans="4:8" ht="22.5" customHeight="1" x14ac:dyDescent="0.2">
      <c r="D330" s="2"/>
      <c r="E330" s="2"/>
      <c r="G330" s="2"/>
      <c r="H330" s="2"/>
    </row>
    <row r="331" spans="4:8" ht="22.5" customHeight="1" x14ac:dyDescent="0.2">
      <c r="D331" s="2"/>
      <c r="E331" s="2"/>
      <c r="G331" s="2"/>
      <c r="H331" s="2"/>
    </row>
    <row r="332" spans="4:8" ht="22.5" customHeight="1" x14ac:dyDescent="0.2">
      <c r="D332" s="2"/>
      <c r="E332" s="2"/>
      <c r="G332" s="2"/>
      <c r="H332" s="2"/>
    </row>
    <row r="333" spans="4:8" ht="22.5" customHeight="1" x14ac:dyDescent="0.2">
      <c r="D333" s="2"/>
      <c r="E333" s="2"/>
      <c r="G333" s="2"/>
      <c r="H333" s="2"/>
    </row>
    <row r="334" spans="4:8" ht="22.5" customHeight="1" x14ac:dyDescent="0.2">
      <c r="D334" s="2"/>
      <c r="E334" s="2"/>
      <c r="G334" s="2"/>
      <c r="H334" s="2"/>
    </row>
    <row r="335" spans="4:8" ht="22.5" customHeight="1" x14ac:dyDescent="0.2">
      <c r="D335" s="2"/>
      <c r="E335" s="2"/>
      <c r="G335" s="2"/>
      <c r="H335" s="2"/>
    </row>
    <row r="336" spans="4:8" ht="22.5" customHeight="1" x14ac:dyDescent="0.2">
      <c r="D336" s="2"/>
      <c r="E336" s="2"/>
      <c r="G336" s="2"/>
      <c r="H336" s="2"/>
    </row>
    <row r="337" spans="4:8" ht="22.5" customHeight="1" x14ac:dyDescent="0.2">
      <c r="D337" s="2"/>
      <c r="E337" s="2"/>
      <c r="G337" s="2"/>
      <c r="H337" s="2"/>
    </row>
    <row r="338" spans="4:8" ht="22.5" customHeight="1" x14ac:dyDescent="0.2">
      <c r="D338" s="2"/>
      <c r="E338" s="2"/>
      <c r="G338" s="2"/>
      <c r="H338" s="2"/>
    </row>
    <row r="339" spans="4:8" ht="22.5" customHeight="1" x14ac:dyDescent="0.2">
      <c r="D339" s="2"/>
      <c r="E339" s="2"/>
      <c r="G339" s="2"/>
      <c r="H339" s="2"/>
    </row>
    <row r="340" spans="4:8" ht="22.5" customHeight="1" x14ac:dyDescent="0.2">
      <c r="D340" s="2"/>
      <c r="E340" s="2"/>
      <c r="G340" s="2"/>
      <c r="H340" s="2"/>
    </row>
    <row r="341" spans="4:8" ht="22.5" customHeight="1" x14ac:dyDescent="0.2">
      <c r="D341" s="2"/>
      <c r="E341" s="2"/>
      <c r="G341" s="2"/>
      <c r="H341" s="2"/>
    </row>
    <row r="342" spans="4:8" ht="22.5" customHeight="1" x14ac:dyDescent="0.2">
      <c r="D342" s="2"/>
      <c r="E342" s="2"/>
      <c r="G342" s="2"/>
      <c r="H342" s="2"/>
    </row>
    <row r="343" spans="4:8" ht="22.5" customHeight="1" x14ac:dyDescent="0.2">
      <c r="D343" s="2"/>
      <c r="E343" s="2"/>
      <c r="G343" s="2"/>
      <c r="H343" s="2"/>
    </row>
    <row r="344" spans="4:8" ht="22.5" customHeight="1" x14ac:dyDescent="0.2">
      <c r="D344" s="2"/>
      <c r="E344" s="2"/>
      <c r="G344" s="2"/>
      <c r="H344" s="2"/>
    </row>
    <row r="345" spans="4:8" ht="22.5" customHeight="1" x14ac:dyDescent="0.2">
      <c r="D345" s="2"/>
      <c r="E345" s="2"/>
      <c r="G345" s="2"/>
      <c r="H345" s="2"/>
    </row>
    <row r="346" spans="4:8" ht="22.5" customHeight="1" x14ac:dyDescent="0.2">
      <c r="D346" s="2"/>
      <c r="E346" s="2"/>
      <c r="G346" s="2"/>
      <c r="H346" s="2"/>
    </row>
    <row r="347" spans="4:8" ht="22.5" customHeight="1" x14ac:dyDescent="0.2">
      <c r="D347" s="2"/>
      <c r="E347" s="2"/>
      <c r="G347" s="2"/>
      <c r="H347" s="2"/>
    </row>
    <row r="348" spans="4:8" ht="22.5" customHeight="1" x14ac:dyDescent="0.2">
      <c r="D348" s="2"/>
      <c r="E348" s="2"/>
      <c r="G348" s="2"/>
      <c r="H348" s="2"/>
    </row>
    <row r="349" spans="4:8" ht="22.5" customHeight="1" x14ac:dyDescent="0.2">
      <c r="D349" s="2"/>
      <c r="E349" s="2"/>
      <c r="G349" s="2"/>
      <c r="H349" s="2"/>
    </row>
    <row r="350" spans="4:8" ht="22.5" customHeight="1" x14ac:dyDescent="0.2">
      <c r="D350" s="2"/>
      <c r="E350" s="2"/>
      <c r="G350" s="2"/>
      <c r="H350" s="2"/>
    </row>
    <row r="351" spans="4:8" ht="22.5" customHeight="1" x14ac:dyDescent="0.2">
      <c r="D351" s="2"/>
      <c r="E351" s="2"/>
      <c r="G351" s="2"/>
      <c r="H351" s="2"/>
    </row>
    <row r="352" spans="4:8" ht="22.5" customHeight="1" x14ac:dyDescent="0.2">
      <c r="D352" s="2"/>
      <c r="E352" s="2"/>
      <c r="G352" s="2"/>
      <c r="H352" s="2"/>
    </row>
    <row r="353" spans="4:8" ht="22.5" customHeight="1" x14ac:dyDescent="0.2">
      <c r="D353" s="2"/>
      <c r="E353" s="2"/>
      <c r="G353" s="2"/>
      <c r="H353" s="2"/>
    </row>
    <row r="354" spans="4:8" ht="22.5" customHeight="1" x14ac:dyDescent="0.2">
      <c r="D354" s="2"/>
      <c r="E354" s="2"/>
      <c r="G354" s="2"/>
      <c r="H354" s="2"/>
    </row>
    <row r="355" spans="4:8" ht="22.5" customHeight="1" x14ac:dyDescent="0.2">
      <c r="D355" s="2"/>
      <c r="E355" s="2"/>
      <c r="G355" s="2"/>
      <c r="H355" s="2"/>
    </row>
    <row r="356" spans="4:8" ht="22.5" customHeight="1" x14ac:dyDescent="0.2">
      <c r="D356" s="2"/>
      <c r="E356" s="2"/>
      <c r="G356" s="2"/>
      <c r="H356" s="2"/>
    </row>
    <row r="357" spans="4:8" ht="22.5" customHeight="1" x14ac:dyDescent="0.2">
      <c r="D357" s="2"/>
      <c r="E357" s="2"/>
      <c r="G357" s="2"/>
      <c r="H357" s="2"/>
    </row>
    <row r="358" spans="4:8" ht="22.5" customHeight="1" x14ac:dyDescent="0.2">
      <c r="D358" s="2"/>
      <c r="E358" s="2"/>
      <c r="G358" s="2"/>
      <c r="H358" s="2"/>
    </row>
    <row r="359" spans="4:8" ht="22.5" customHeight="1" x14ac:dyDescent="0.2">
      <c r="D359" s="2"/>
      <c r="E359" s="2"/>
      <c r="G359" s="2"/>
      <c r="H359" s="2"/>
    </row>
    <row r="360" spans="4:8" ht="22.5" customHeight="1" x14ac:dyDescent="0.2">
      <c r="D360" s="2"/>
      <c r="E360" s="2"/>
      <c r="G360" s="2"/>
      <c r="H360" s="2"/>
    </row>
    <row r="361" spans="4:8" ht="22.5" customHeight="1" x14ac:dyDescent="0.2">
      <c r="D361" s="2"/>
      <c r="E361" s="2"/>
      <c r="G361" s="2"/>
      <c r="H361" s="2"/>
    </row>
    <row r="362" spans="4:8" ht="22.5" customHeight="1" x14ac:dyDescent="0.2">
      <c r="D362" s="2"/>
      <c r="E362" s="2"/>
      <c r="G362" s="2"/>
      <c r="H362" s="2"/>
    </row>
    <row r="363" spans="4:8" ht="22.5" customHeight="1" x14ac:dyDescent="0.2">
      <c r="D363" s="2"/>
      <c r="E363" s="2"/>
      <c r="G363" s="2"/>
      <c r="H363" s="2"/>
    </row>
    <row r="364" spans="4:8" ht="22.5" customHeight="1" x14ac:dyDescent="0.2">
      <c r="D364" s="2"/>
      <c r="E364" s="2"/>
      <c r="G364" s="2"/>
      <c r="H364" s="2"/>
    </row>
    <row r="365" spans="4:8" ht="22.5" customHeight="1" x14ac:dyDescent="0.2">
      <c r="D365" s="2"/>
      <c r="E365" s="2"/>
      <c r="G365" s="2"/>
      <c r="H365" s="2"/>
    </row>
    <row r="366" spans="4:8" ht="22.5" customHeight="1" x14ac:dyDescent="0.2">
      <c r="D366" s="2"/>
      <c r="E366" s="2"/>
      <c r="G366" s="2"/>
      <c r="H366" s="2"/>
    </row>
    <row r="367" spans="4:8" ht="22.5" customHeight="1" x14ac:dyDescent="0.2">
      <c r="D367" s="2"/>
      <c r="E367" s="2"/>
      <c r="G367" s="2"/>
      <c r="H367" s="2"/>
    </row>
    <row r="368" spans="4:8" ht="22.5" customHeight="1" x14ac:dyDescent="0.2">
      <c r="D368" s="2"/>
      <c r="E368" s="2"/>
      <c r="G368" s="2"/>
      <c r="H368" s="2"/>
    </row>
    <row r="369" spans="4:8" ht="22.5" customHeight="1" x14ac:dyDescent="0.2">
      <c r="D369" s="2"/>
      <c r="E369" s="2"/>
      <c r="G369" s="2"/>
      <c r="H369" s="2"/>
    </row>
    <row r="370" spans="4:8" ht="22.5" customHeight="1" x14ac:dyDescent="0.2">
      <c r="D370" s="2"/>
      <c r="E370" s="2"/>
      <c r="G370" s="2"/>
      <c r="H370" s="2"/>
    </row>
    <row r="371" spans="4:8" ht="22.5" customHeight="1" x14ac:dyDescent="0.2">
      <c r="D371" s="2"/>
      <c r="E371" s="2"/>
      <c r="G371" s="2"/>
      <c r="H371" s="2"/>
    </row>
    <row r="372" spans="4:8" ht="22.5" customHeight="1" x14ac:dyDescent="0.2">
      <c r="D372" s="2"/>
      <c r="E372" s="2"/>
      <c r="G372" s="2"/>
      <c r="H372" s="2"/>
    </row>
    <row r="373" spans="4:8" ht="22.5" customHeight="1" x14ac:dyDescent="0.2">
      <c r="D373" s="2"/>
      <c r="E373" s="2"/>
      <c r="G373" s="2"/>
      <c r="H373" s="2"/>
    </row>
    <row r="374" spans="4:8" ht="22.5" customHeight="1" x14ac:dyDescent="0.2">
      <c r="D374" s="2"/>
      <c r="E374" s="2"/>
      <c r="G374" s="2"/>
      <c r="H374" s="2"/>
    </row>
    <row r="375" spans="4:8" ht="22.5" customHeight="1" x14ac:dyDescent="0.2">
      <c r="D375" s="2"/>
      <c r="E375" s="2"/>
      <c r="G375" s="2"/>
      <c r="H375" s="2"/>
    </row>
    <row r="376" spans="4:8" ht="22.5" customHeight="1" x14ac:dyDescent="0.2">
      <c r="D376" s="2"/>
      <c r="E376" s="2"/>
      <c r="G376" s="2"/>
      <c r="H376" s="2"/>
    </row>
    <row r="377" spans="4:8" ht="22.5" customHeight="1" x14ac:dyDescent="0.2">
      <c r="D377" s="2"/>
      <c r="E377" s="2"/>
      <c r="G377" s="2"/>
      <c r="H377" s="2"/>
    </row>
    <row r="378" spans="4:8" ht="22.5" customHeight="1" x14ac:dyDescent="0.2">
      <c r="D378" s="2"/>
      <c r="E378" s="2"/>
      <c r="G378" s="2"/>
      <c r="H378" s="2"/>
    </row>
    <row r="379" spans="4:8" ht="22.5" customHeight="1" x14ac:dyDescent="0.2">
      <c r="D379" s="2"/>
      <c r="E379" s="2"/>
      <c r="G379" s="2"/>
      <c r="H379" s="2"/>
    </row>
    <row r="380" spans="4:8" ht="22.5" customHeight="1" x14ac:dyDescent="0.2">
      <c r="D380" s="2"/>
      <c r="E380" s="2"/>
      <c r="G380" s="2"/>
      <c r="H380" s="2"/>
    </row>
    <row r="381" spans="4:8" ht="22.5" customHeight="1" x14ac:dyDescent="0.2">
      <c r="D381" s="2"/>
      <c r="E381" s="2"/>
      <c r="G381" s="2"/>
      <c r="H381" s="2"/>
    </row>
    <row r="382" spans="4:8" ht="22.5" customHeight="1" x14ac:dyDescent="0.2">
      <c r="D382" s="2"/>
      <c r="E382" s="2"/>
      <c r="G382" s="2"/>
      <c r="H382" s="2"/>
    </row>
    <row r="383" spans="4:8" ht="22.5" customHeight="1" x14ac:dyDescent="0.2">
      <c r="D383" s="2"/>
      <c r="E383" s="2"/>
      <c r="G383" s="2"/>
      <c r="H383" s="2"/>
    </row>
    <row r="384" spans="4:8" ht="22.5" customHeight="1" x14ac:dyDescent="0.2">
      <c r="D384" s="2"/>
      <c r="E384" s="2"/>
      <c r="G384" s="2"/>
      <c r="H384" s="2"/>
    </row>
    <row r="385" spans="4:8" ht="22.5" customHeight="1" x14ac:dyDescent="0.2">
      <c r="D385" s="2"/>
      <c r="E385" s="2"/>
      <c r="G385" s="2"/>
      <c r="H385" s="2"/>
    </row>
    <row r="386" spans="4:8" ht="22.5" customHeight="1" x14ac:dyDescent="0.2">
      <c r="D386" s="2"/>
      <c r="E386" s="2"/>
      <c r="G386" s="2"/>
      <c r="H386" s="2"/>
    </row>
    <row r="387" spans="4:8" ht="22.5" customHeight="1" x14ac:dyDescent="0.2">
      <c r="D387" s="2"/>
      <c r="E387" s="2"/>
      <c r="G387" s="2"/>
      <c r="H387" s="2"/>
    </row>
    <row r="388" spans="4:8" ht="22.5" customHeight="1" x14ac:dyDescent="0.2">
      <c r="D388" s="2"/>
      <c r="E388" s="2"/>
      <c r="G388" s="2"/>
      <c r="H388" s="2"/>
    </row>
    <row r="389" spans="4:8" ht="22.5" customHeight="1" x14ac:dyDescent="0.2">
      <c r="D389" s="2"/>
      <c r="E389" s="2"/>
      <c r="G389" s="2"/>
      <c r="H389" s="2"/>
    </row>
    <row r="390" spans="4:8" ht="22.5" customHeight="1" x14ac:dyDescent="0.2">
      <c r="D390" s="2"/>
      <c r="E390" s="2"/>
      <c r="G390" s="2"/>
      <c r="H390" s="2"/>
    </row>
    <row r="391" spans="4:8" ht="22.5" customHeight="1" x14ac:dyDescent="0.2">
      <c r="D391" s="2"/>
      <c r="E391" s="2"/>
      <c r="G391" s="2"/>
      <c r="H391" s="2"/>
    </row>
    <row r="392" spans="4:8" ht="22.5" customHeight="1" x14ac:dyDescent="0.2">
      <c r="D392" s="2"/>
      <c r="E392" s="2"/>
      <c r="G392" s="2"/>
      <c r="H392" s="2"/>
    </row>
    <row r="393" spans="4:8" ht="22.5" customHeight="1" x14ac:dyDescent="0.2">
      <c r="D393" s="2"/>
      <c r="E393" s="2"/>
      <c r="G393" s="2"/>
      <c r="H393" s="2"/>
    </row>
    <row r="394" spans="4:8" ht="22.5" customHeight="1" x14ac:dyDescent="0.2">
      <c r="D394" s="2"/>
      <c r="E394" s="2"/>
      <c r="G394" s="2"/>
      <c r="H394" s="2"/>
    </row>
    <row r="395" spans="4:8" ht="22.5" customHeight="1" x14ac:dyDescent="0.2">
      <c r="D395" s="2"/>
      <c r="E395" s="2"/>
      <c r="G395" s="2"/>
      <c r="H395" s="2"/>
    </row>
    <row r="396" spans="4:8" ht="22.5" customHeight="1" x14ac:dyDescent="0.2">
      <c r="D396" s="2"/>
      <c r="E396" s="2"/>
      <c r="G396" s="2"/>
      <c r="H396" s="2"/>
    </row>
    <row r="397" spans="4:8" ht="22.5" customHeight="1" x14ac:dyDescent="0.2">
      <c r="D397" s="2"/>
      <c r="E397" s="2"/>
      <c r="G397" s="2"/>
      <c r="H397" s="2"/>
    </row>
    <row r="398" spans="4:8" ht="22.5" customHeight="1" x14ac:dyDescent="0.2">
      <c r="D398" s="2"/>
      <c r="E398" s="2"/>
      <c r="G398" s="2"/>
      <c r="H398" s="2"/>
    </row>
    <row r="399" spans="4:8" ht="22.5" customHeight="1" x14ac:dyDescent="0.2">
      <c r="D399" s="2"/>
      <c r="E399" s="2"/>
      <c r="G399" s="2"/>
      <c r="H399" s="2"/>
    </row>
    <row r="400" spans="4:8" ht="22.5" customHeight="1" x14ac:dyDescent="0.2">
      <c r="D400" s="2"/>
      <c r="E400" s="2"/>
      <c r="G400" s="2"/>
      <c r="H400" s="2"/>
    </row>
    <row r="401" spans="4:8" ht="22.5" customHeight="1" x14ac:dyDescent="0.2">
      <c r="D401" s="2"/>
      <c r="E401" s="2"/>
      <c r="G401" s="2"/>
      <c r="H401" s="2"/>
    </row>
    <row r="402" spans="4:8" ht="22.5" customHeight="1" x14ac:dyDescent="0.2">
      <c r="D402" s="2"/>
      <c r="E402" s="2"/>
      <c r="G402" s="2"/>
      <c r="H402" s="2"/>
    </row>
    <row r="403" spans="4:8" ht="22.5" customHeight="1" x14ac:dyDescent="0.2">
      <c r="D403" s="2"/>
      <c r="E403" s="2"/>
      <c r="G403" s="2"/>
      <c r="H403" s="2"/>
    </row>
    <row r="404" spans="4:8" ht="22.5" customHeight="1" x14ac:dyDescent="0.2">
      <c r="D404" s="2"/>
      <c r="E404" s="2"/>
      <c r="G404" s="2"/>
      <c r="H404" s="2"/>
    </row>
    <row r="405" spans="4:8" ht="22.5" customHeight="1" x14ac:dyDescent="0.2">
      <c r="D405" s="2"/>
      <c r="E405" s="2"/>
      <c r="G405" s="2"/>
      <c r="H405" s="2"/>
    </row>
    <row r="406" spans="4:8" ht="22.5" customHeight="1" x14ac:dyDescent="0.2">
      <c r="D406" s="2"/>
      <c r="E406" s="2"/>
      <c r="G406" s="2"/>
      <c r="H406" s="2"/>
    </row>
    <row r="407" spans="4:8" ht="22.5" customHeight="1" x14ac:dyDescent="0.2">
      <c r="D407" s="2"/>
      <c r="E407" s="2"/>
      <c r="G407" s="2"/>
      <c r="H407" s="2"/>
    </row>
    <row r="408" spans="4:8" ht="22.5" customHeight="1" x14ac:dyDescent="0.2">
      <c r="D408" s="2"/>
      <c r="E408" s="2"/>
      <c r="G408" s="2"/>
      <c r="H408" s="2"/>
    </row>
    <row r="409" spans="4:8" ht="22.5" customHeight="1" x14ac:dyDescent="0.2">
      <c r="D409" s="2"/>
      <c r="E409" s="2"/>
      <c r="G409" s="2"/>
      <c r="H409" s="2"/>
    </row>
    <row r="410" spans="4:8" ht="22.5" customHeight="1" x14ac:dyDescent="0.2">
      <c r="D410" s="2"/>
      <c r="E410" s="2"/>
      <c r="G410" s="2"/>
      <c r="H410" s="2"/>
    </row>
    <row r="411" spans="4:8" ht="22.5" customHeight="1" x14ac:dyDescent="0.2">
      <c r="D411" s="2"/>
      <c r="E411" s="2"/>
      <c r="G411" s="2"/>
      <c r="H411" s="2"/>
    </row>
    <row r="412" spans="4:8" ht="22.5" customHeight="1" x14ac:dyDescent="0.2">
      <c r="D412" s="2"/>
      <c r="E412" s="2"/>
      <c r="G412" s="2"/>
      <c r="H412" s="2"/>
    </row>
    <row r="413" spans="4:8" ht="22.5" customHeight="1" x14ac:dyDescent="0.2">
      <c r="D413" s="2"/>
      <c r="E413" s="2"/>
      <c r="G413" s="2"/>
      <c r="H413" s="2"/>
    </row>
    <row r="414" spans="4:8" ht="22.5" customHeight="1" x14ac:dyDescent="0.2">
      <c r="D414" s="2"/>
      <c r="E414" s="2"/>
      <c r="G414" s="2"/>
      <c r="H414" s="2"/>
    </row>
    <row r="415" spans="4:8" ht="22.5" customHeight="1" x14ac:dyDescent="0.2">
      <c r="D415" s="2"/>
      <c r="E415" s="2"/>
      <c r="G415" s="2"/>
      <c r="H415" s="2"/>
    </row>
    <row r="416" spans="4:8" ht="22.5" customHeight="1" x14ac:dyDescent="0.2">
      <c r="D416" s="2"/>
      <c r="E416" s="2"/>
      <c r="G416" s="2"/>
      <c r="H416" s="2"/>
    </row>
    <row r="417" spans="4:8" ht="22.5" customHeight="1" x14ac:dyDescent="0.2">
      <c r="D417" s="2"/>
      <c r="E417" s="2"/>
      <c r="G417" s="2"/>
      <c r="H417" s="2"/>
    </row>
    <row r="418" spans="4:8" ht="22.5" customHeight="1" x14ac:dyDescent="0.2">
      <c r="D418" s="2"/>
      <c r="E418" s="2"/>
      <c r="G418" s="2"/>
      <c r="H418" s="2"/>
    </row>
    <row r="419" spans="4:8" ht="22.5" customHeight="1" x14ac:dyDescent="0.2">
      <c r="D419" s="2"/>
      <c r="E419" s="2"/>
      <c r="G419" s="2"/>
      <c r="H419" s="2"/>
    </row>
    <row r="420" spans="4:8" ht="22.5" customHeight="1" x14ac:dyDescent="0.2">
      <c r="D420" s="2"/>
      <c r="E420" s="2"/>
      <c r="G420" s="2"/>
      <c r="H420" s="2"/>
    </row>
    <row r="421" spans="4:8" ht="22.5" customHeight="1" x14ac:dyDescent="0.2">
      <c r="D421" s="2"/>
      <c r="E421" s="2"/>
      <c r="G421" s="2"/>
      <c r="H421" s="2"/>
    </row>
    <row r="422" spans="4:8" ht="22.5" customHeight="1" x14ac:dyDescent="0.2">
      <c r="D422" s="2"/>
      <c r="E422" s="2"/>
      <c r="G422" s="2"/>
      <c r="H422" s="2"/>
    </row>
    <row r="423" spans="4:8" ht="22.5" customHeight="1" x14ac:dyDescent="0.2">
      <c r="D423" s="2"/>
      <c r="E423" s="2"/>
      <c r="G423" s="2"/>
      <c r="H423" s="2"/>
    </row>
    <row r="424" spans="4:8" ht="22.5" customHeight="1" x14ac:dyDescent="0.2">
      <c r="D424" s="2"/>
      <c r="E424" s="2"/>
      <c r="G424" s="2"/>
      <c r="H424" s="2"/>
    </row>
    <row r="425" spans="4:8" ht="22.5" customHeight="1" x14ac:dyDescent="0.2">
      <c r="D425" s="2"/>
      <c r="E425" s="2"/>
      <c r="G425" s="2"/>
      <c r="H425" s="2"/>
    </row>
    <row r="426" spans="4:8" ht="22.5" customHeight="1" x14ac:dyDescent="0.2">
      <c r="D426" s="2"/>
      <c r="E426" s="2"/>
      <c r="G426" s="2"/>
      <c r="H426" s="2"/>
    </row>
    <row r="427" spans="4:8" ht="22.5" customHeight="1" x14ac:dyDescent="0.2">
      <c r="D427" s="2"/>
      <c r="E427" s="2"/>
      <c r="G427" s="2"/>
      <c r="H427" s="2"/>
    </row>
    <row r="428" spans="4:8" ht="22.5" customHeight="1" x14ac:dyDescent="0.2">
      <c r="D428" s="2"/>
      <c r="E428" s="2"/>
      <c r="G428" s="2"/>
      <c r="H428" s="2"/>
    </row>
    <row r="429" spans="4:8" ht="22.5" customHeight="1" x14ac:dyDescent="0.2">
      <c r="D429" s="2"/>
      <c r="E429" s="2"/>
      <c r="G429" s="2"/>
      <c r="H429" s="2"/>
    </row>
    <row r="430" spans="4:8" ht="22.5" customHeight="1" x14ac:dyDescent="0.2">
      <c r="D430" s="2"/>
      <c r="E430" s="2"/>
      <c r="G430" s="2"/>
      <c r="H430" s="2"/>
    </row>
    <row r="431" spans="4:8" ht="22.5" customHeight="1" x14ac:dyDescent="0.2">
      <c r="D431" s="2"/>
      <c r="E431" s="2"/>
      <c r="G431" s="2"/>
      <c r="H431" s="2"/>
    </row>
    <row r="432" spans="4:8" ht="22.5" customHeight="1" x14ac:dyDescent="0.2">
      <c r="D432" s="2"/>
      <c r="E432" s="2"/>
      <c r="G432" s="2"/>
      <c r="H432" s="2"/>
    </row>
    <row r="433" spans="4:8" ht="22.5" customHeight="1" x14ac:dyDescent="0.2">
      <c r="D433" s="2"/>
      <c r="E433" s="2"/>
      <c r="G433" s="2"/>
      <c r="H433" s="2"/>
    </row>
    <row r="434" spans="4:8" ht="22.5" customHeight="1" x14ac:dyDescent="0.2">
      <c r="D434" s="2"/>
      <c r="E434" s="2"/>
      <c r="G434" s="2"/>
      <c r="H434" s="2"/>
    </row>
    <row r="435" spans="4:8" ht="22.5" customHeight="1" x14ac:dyDescent="0.2">
      <c r="D435" s="2"/>
      <c r="E435" s="2"/>
      <c r="G435" s="2"/>
      <c r="H435" s="2"/>
    </row>
    <row r="436" spans="4:8" ht="22.5" customHeight="1" x14ac:dyDescent="0.2">
      <c r="D436" s="2"/>
      <c r="E436" s="2"/>
      <c r="G436" s="2"/>
      <c r="H436" s="2"/>
    </row>
    <row r="437" spans="4:8" ht="22.5" customHeight="1" x14ac:dyDescent="0.2">
      <c r="D437" s="2"/>
      <c r="E437" s="2"/>
      <c r="G437" s="2"/>
      <c r="H437" s="2"/>
    </row>
    <row r="438" spans="4:8" ht="22.5" customHeight="1" x14ac:dyDescent="0.2">
      <c r="D438" s="2"/>
      <c r="E438" s="2"/>
      <c r="G438" s="2"/>
      <c r="H438" s="2"/>
    </row>
    <row r="439" spans="4:8" ht="22.5" customHeight="1" x14ac:dyDescent="0.2">
      <c r="D439" s="2"/>
      <c r="E439" s="2"/>
      <c r="G439" s="2"/>
      <c r="H439" s="2"/>
    </row>
    <row r="440" spans="4:8" ht="22.5" customHeight="1" x14ac:dyDescent="0.2">
      <c r="D440" s="2"/>
      <c r="E440" s="2"/>
      <c r="G440" s="2"/>
      <c r="H440" s="2"/>
    </row>
    <row r="441" spans="4:8" ht="22.5" customHeight="1" x14ac:dyDescent="0.2">
      <c r="D441" s="2"/>
      <c r="E441" s="2"/>
      <c r="G441" s="2"/>
      <c r="H441" s="2"/>
    </row>
    <row r="442" spans="4:8" ht="22.5" customHeight="1" x14ac:dyDescent="0.2">
      <c r="D442" s="2"/>
      <c r="E442" s="2"/>
      <c r="G442" s="2"/>
      <c r="H442" s="2"/>
    </row>
    <row r="443" spans="4:8" ht="22.5" customHeight="1" x14ac:dyDescent="0.2">
      <c r="D443" s="2"/>
      <c r="E443" s="2"/>
      <c r="G443" s="2"/>
      <c r="H443" s="2"/>
    </row>
    <row r="444" spans="4:8" ht="22.5" customHeight="1" x14ac:dyDescent="0.2">
      <c r="D444" s="2"/>
      <c r="E444" s="2"/>
      <c r="G444" s="2"/>
      <c r="H444" s="2"/>
    </row>
    <row r="445" spans="4:8" ht="22.5" customHeight="1" x14ac:dyDescent="0.2">
      <c r="D445" s="2"/>
      <c r="E445" s="2"/>
      <c r="G445" s="2"/>
      <c r="H445" s="2"/>
    </row>
    <row r="446" spans="4:8" ht="22.5" customHeight="1" x14ac:dyDescent="0.2">
      <c r="D446" s="2"/>
      <c r="E446" s="2"/>
      <c r="G446" s="2"/>
      <c r="H446" s="2"/>
    </row>
    <row r="447" spans="4:8" ht="22.5" customHeight="1" x14ac:dyDescent="0.2">
      <c r="D447" s="2"/>
      <c r="E447" s="2"/>
      <c r="G447" s="2"/>
      <c r="H447" s="2"/>
    </row>
    <row r="448" spans="4:8" ht="22.5" customHeight="1" x14ac:dyDescent="0.2">
      <c r="D448" s="2"/>
      <c r="E448" s="2"/>
      <c r="G448" s="2"/>
      <c r="H448" s="2"/>
    </row>
    <row r="449" spans="4:8" ht="22.5" customHeight="1" x14ac:dyDescent="0.2">
      <c r="D449" s="2"/>
      <c r="E449" s="2"/>
      <c r="G449" s="2"/>
      <c r="H449" s="2"/>
    </row>
    <row r="450" spans="4:8" ht="22.5" customHeight="1" x14ac:dyDescent="0.2">
      <c r="D450" s="2"/>
      <c r="E450" s="2"/>
      <c r="G450" s="2"/>
      <c r="H450" s="2"/>
    </row>
    <row r="451" spans="4:8" ht="22.5" customHeight="1" x14ac:dyDescent="0.2">
      <c r="D451" s="2"/>
      <c r="E451" s="2"/>
      <c r="G451" s="2"/>
      <c r="H451" s="2"/>
    </row>
    <row r="452" spans="4:8" ht="22.5" customHeight="1" x14ac:dyDescent="0.2">
      <c r="D452" s="2"/>
      <c r="E452" s="2"/>
      <c r="G452" s="2"/>
      <c r="H452" s="2"/>
    </row>
    <row r="453" spans="4:8" ht="22.5" customHeight="1" x14ac:dyDescent="0.2">
      <c r="D453" s="2"/>
      <c r="E453" s="2"/>
      <c r="G453" s="2"/>
      <c r="H453" s="2"/>
    </row>
    <row r="454" spans="4:8" ht="22.5" customHeight="1" x14ac:dyDescent="0.2">
      <c r="D454" s="2"/>
      <c r="E454" s="2"/>
      <c r="G454" s="2"/>
      <c r="H454" s="2"/>
    </row>
    <row r="455" spans="4:8" ht="22.5" customHeight="1" x14ac:dyDescent="0.2">
      <c r="D455" s="2"/>
      <c r="E455" s="2"/>
      <c r="G455" s="2"/>
      <c r="H455" s="2"/>
    </row>
    <row r="456" spans="4:8" ht="22.5" customHeight="1" x14ac:dyDescent="0.2">
      <c r="D456" s="2"/>
      <c r="E456" s="2"/>
      <c r="G456" s="2"/>
      <c r="H456" s="2"/>
    </row>
    <row r="457" spans="4:8" ht="22.5" customHeight="1" x14ac:dyDescent="0.2">
      <c r="D457" s="2"/>
      <c r="E457" s="2"/>
      <c r="G457" s="2"/>
      <c r="H457" s="2"/>
    </row>
    <row r="458" spans="4:8" ht="22.5" customHeight="1" x14ac:dyDescent="0.2">
      <c r="D458" s="2"/>
      <c r="E458" s="2"/>
      <c r="G458" s="2"/>
      <c r="H458" s="2"/>
    </row>
    <row r="459" spans="4:8" ht="22.5" customHeight="1" x14ac:dyDescent="0.2">
      <c r="D459" s="2"/>
      <c r="E459" s="2"/>
      <c r="G459" s="2"/>
      <c r="H459" s="2"/>
    </row>
    <row r="460" spans="4:8" ht="22.5" customHeight="1" x14ac:dyDescent="0.2">
      <c r="D460" s="2"/>
      <c r="E460" s="2"/>
      <c r="G460" s="2"/>
      <c r="H460" s="2"/>
    </row>
    <row r="461" spans="4:8" ht="22.5" customHeight="1" x14ac:dyDescent="0.2">
      <c r="D461" s="2"/>
      <c r="E461" s="2"/>
      <c r="G461" s="2"/>
      <c r="H461" s="2"/>
    </row>
    <row r="462" spans="4:8" ht="22.5" customHeight="1" x14ac:dyDescent="0.2">
      <c r="D462" s="2"/>
      <c r="E462" s="2"/>
      <c r="G462" s="2"/>
      <c r="H462" s="2"/>
    </row>
    <row r="463" spans="4:8" ht="22.5" customHeight="1" x14ac:dyDescent="0.2">
      <c r="D463" s="2"/>
      <c r="E463" s="2"/>
      <c r="G463" s="2"/>
      <c r="H463" s="2"/>
    </row>
    <row r="464" spans="4:8" ht="22.5" customHeight="1" x14ac:dyDescent="0.2">
      <c r="D464" s="2"/>
      <c r="E464" s="2"/>
      <c r="G464" s="2"/>
      <c r="H464" s="2"/>
    </row>
    <row r="465" spans="4:8" ht="22.5" customHeight="1" x14ac:dyDescent="0.2">
      <c r="D465" s="2"/>
      <c r="E465" s="2"/>
      <c r="G465" s="2"/>
      <c r="H465" s="2"/>
    </row>
    <row r="466" spans="4:8" ht="22.5" customHeight="1" x14ac:dyDescent="0.2">
      <c r="D466" s="2"/>
      <c r="E466" s="2"/>
      <c r="G466" s="2"/>
      <c r="H466" s="2"/>
    </row>
    <row r="467" spans="4:8" ht="22.5" customHeight="1" x14ac:dyDescent="0.2">
      <c r="D467" s="2"/>
      <c r="E467" s="2"/>
      <c r="G467" s="2"/>
      <c r="H467" s="2"/>
    </row>
    <row r="468" spans="4:8" ht="22.5" customHeight="1" x14ac:dyDescent="0.2">
      <c r="D468" s="2"/>
      <c r="E468" s="2"/>
      <c r="G468" s="2"/>
      <c r="H468" s="2"/>
    </row>
    <row r="469" spans="4:8" ht="22.5" customHeight="1" x14ac:dyDescent="0.2">
      <c r="D469" s="2"/>
      <c r="E469" s="2"/>
      <c r="G469" s="2"/>
      <c r="H469" s="2"/>
    </row>
    <row r="470" spans="4:8" ht="22.5" customHeight="1" x14ac:dyDescent="0.2">
      <c r="D470" s="2"/>
      <c r="E470" s="2"/>
      <c r="G470" s="2"/>
      <c r="H470" s="2"/>
    </row>
    <row r="471" spans="4:8" ht="22.5" customHeight="1" x14ac:dyDescent="0.2">
      <c r="D471" s="2"/>
      <c r="E471" s="2"/>
      <c r="G471" s="2"/>
      <c r="H471" s="2"/>
    </row>
    <row r="472" spans="4:8" ht="22.5" customHeight="1" x14ac:dyDescent="0.2">
      <c r="D472" s="2"/>
      <c r="E472" s="2"/>
      <c r="G472" s="2"/>
      <c r="H472" s="2"/>
    </row>
    <row r="473" spans="4:8" ht="22.5" customHeight="1" x14ac:dyDescent="0.2">
      <c r="D473" s="2"/>
      <c r="E473" s="2"/>
      <c r="G473" s="2"/>
      <c r="H473" s="2"/>
    </row>
    <row r="474" spans="4:8" ht="22.5" customHeight="1" x14ac:dyDescent="0.2">
      <c r="D474" s="2"/>
      <c r="E474" s="2"/>
      <c r="G474" s="2"/>
      <c r="H474" s="2"/>
    </row>
    <row r="475" spans="4:8" ht="22.5" customHeight="1" x14ac:dyDescent="0.2">
      <c r="D475" s="2"/>
      <c r="E475" s="2"/>
      <c r="G475" s="2"/>
      <c r="H475" s="2"/>
    </row>
    <row r="476" spans="4:8" ht="22.5" customHeight="1" x14ac:dyDescent="0.2">
      <c r="D476" s="2"/>
      <c r="E476" s="2"/>
      <c r="G476" s="2"/>
      <c r="H476" s="2"/>
    </row>
    <row r="477" spans="4:8" ht="22.5" customHeight="1" x14ac:dyDescent="0.2">
      <c r="D477" s="2"/>
      <c r="E477" s="2"/>
      <c r="G477" s="2"/>
      <c r="H477" s="2"/>
    </row>
    <row r="478" spans="4:8" ht="22.5" customHeight="1" x14ac:dyDescent="0.2">
      <c r="D478" s="2"/>
      <c r="E478" s="2"/>
      <c r="G478" s="2"/>
      <c r="H478" s="2"/>
    </row>
    <row r="479" spans="4:8" ht="22.5" customHeight="1" x14ac:dyDescent="0.2">
      <c r="D479" s="2"/>
      <c r="E479" s="2"/>
      <c r="G479" s="2"/>
      <c r="H479" s="2"/>
    </row>
    <row r="480" spans="4:8" ht="22.5" customHeight="1" x14ac:dyDescent="0.2">
      <c r="D480" s="2"/>
      <c r="E480" s="2"/>
      <c r="G480" s="2"/>
      <c r="H480" s="2"/>
    </row>
    <row r="481" spans="4:8" ht="22.5" customHeight="1" x14ac:dyDescent="0.2">
      <c r="D481" s="2"/>
      <c r="E481" s="2"/>
      <c r="G481" s="2"/>
      <c r="H481" s="2"/>
    </row>
    <row r="482" spans="4:8" ht="22.5" customHeight="1" x14ac:dyDescent="0.2">
      <c r="D482" s="2"/>
      <c r="E482" s="2"/>
      <c r="G482" s="2"/>
      <c r="H482" s="2"/>
    </row>
    <row r="483" spans="4:8" ht="22.5" customHeight="1" x14ac:dyDescent="0.2">
      <c r="D483" s="2"/>
      <c r="E483" s="2"/>
      <c r="G483" s="2"/>
      <c r="H483" s="2"/>
    </row>
    <row r="484" spans="4:8" ht="22.5" customHeight="1" x14ac:dyDescent="0.2">
      <c r="D484" s="2"/>
      <c r="E484" s="2"/>
      <c r="G484" s="2"/>
      <c r="H484" s="2"/>
    </row>
    <row r="485" spans="4:8" ht="22.5" customHeight="1" x14ac:dyDescent="0.2">
      <c r="D485" s="2"/>
      <c r="E485" s="2"/>
      <c r="G485" s="2"/>
      <c r="H485" s="2"/>
    </row>
    <row r="486" spans="4:8" ht="22.5" customHeight="1" x14ac:dyDescent="0.2">
      <c r="D486" s="2"/>
      <c r="E486" s="2"/>
      <c r="G486" s="2"/>
      <c r="H486" s="2"/>
    </row>
    <row r="487" spans="4:8" ht="22.5" customHeight="1" x14ac:dyDescent="0.2">
      <c r="D487" s="2"/>
      <c r="E487" s="2"/>
      <c r="G487" s="2"/>
      <c r="H487" s="2"/>
    </row>
    <row r="488" spans="4:8" ht="22.5" customHeight="1" x14ac:dyDescent="0.2">
      <c r="D488" s="2"/>
      <c r="E488" s="2"/>
      <c r="G488" s="2"/>
      <c r="H488" s="2"/>
    </row>
    <row r="489" spans="4:8" ht="22.5" customHeight="1" x14ac:dyDescent="0.2">
      <c r="D489" s="2"/>
      <c r="E489" s="2"/>
      <c r="G489" s="2"/>
      <c r="H489" s="2"/>
    </row>
    <row r="490" spans="4:8" ht="22.5" customHeight="1" x14ac:dyDescent="0.2">
      <c r="D490" s="2"/>
      <c r="E490" s="2"/>
      <c r="G490" s="2"/>
      <c r="H490" s="2"/>
    </row>
    <row r="491" spans="4:8" ht="22.5" customHeight="1" x14ac:dyDescent="0.2">
      <c r="D491" s="2"/>
      <c r="E491" s="2"/>
      <c r="G491" s="2"/>
      <c r="H491" s="2"/>
    </row>
    <row r="492" spans="4:8" ht="22.5" customHeight="1" x14ac:dyDescent="0.2">
      <c r="D492" s="2"/>
      <c r="E492" s="2"/>
      <c r="G492" s="2"/>
      <c r="H492" s="2"/>
    </row>
    <row r="493" spans="4:8" ht="22.5" customHeight="1" x14ac:dyDescent="0.2">
      <c r="D493" s="2"/>
      <c r="E493" s="2"/>
      <c r="G493" s="2"/>
      <c r="H493" s="2"/>
    </row>
    <row r="494" spans="4:8" ht="22.5" customHeight="1" x14ac:dyDescent="0.2">
      <c r="D494" s="2"/>
      <c r="E494" s="2"/>
      <c r="G494" s="2"/>
      <c r="H494" s="2"/>
    </row>
    <row r="495" spans="4:8" ht="22.5" customHeight="1" x14ac:dyDescent="0.2">
      <c r="D495" s="2"/>
      <c r="E495" s="2"/>
      <c r="G495" s="2"/>
      <c r="H495" s="2"/>
    </row>
    <row r="496" spans="4:8" ht="22.5" customHeight="1" x14ac:dyDescent="0.2">
      <c r="D496" s="2"/>
      <c r="E496" s="2"/>
      <c r="G496" s="2"/>
      <c r="H496" s="2"/>
    </row>
    <row r="497" spans="4:8" ht="22.5" customHeight="1" x14ac:dyDescent="0.2">
      <c r="D497" s="2"/>
      <c r="E497" s="2"/>
      <c r="G497" s="2"/>
      <c r="H497" s="2"/>
    </row>
    <row r="498" spans="4:8" ht="22.5" customHeight="1" x14ac:dyDescent="0.2">
      <c r="D498" s="2"/>
      <c r="E498" s="2"/>
      <c r="G498" s="2"/>
      <c r="H498" s="2"/>
    </row>
    <row r="499" spans="4:8" ht="22.5" customHeight="1" x14ac:dyDescent="0.2">
      <c r="D499" s="2"/>
      <c r="E499" s="2"/>
      <c r="G499" s="2"/>
      <c r="H499" s="2"/>
    </row>
    <row r="500" spans="4:8" ht="22.5" customHeight="1" x14ac:dyDescent="0.2">
      <c r="D500" s="2"/>
      <c r="E500" s="2"/>
      <c r="G500" s="2"/>
      <c r="H500" s="2"/>
    </row>
    <row r="501" spans="4:8" ht="22.5" customHeight="1" x14ac:dyDescent="0.2">
      <c r="D501" s="2"/>
      <c r="E501" s="2"/>
      <c r="G501" s="2"/>
      <c r="H501" s="2"/>
    </row>
    <row r="502" spans="4:8" ht="22.5" customHeight="1" x14ac:dyDescent="0.2">
      <c r="D502" s="2"/>
      <c r="E502" s="2"/>
      <c r="G502" s="2"/>
      <c r="H502" s="2"/>
    </row>
    <row r="503" spans="4:8" ht="22.5" customHeight="1" x14ac:dyDescent="0.2">
      <c r="D503" s="2"/>
      <c r="E503" s="2"/>
      <c r="G503" s="2"/>
      <c r="H503" s="2"/>
    </row>
    <row r="504" spans="4:8" ht="22.5" customHeight="1" x14ac:dyDescent="0.2">
      <c r="D504" s="2"/>
      <c r="E504" s="2"/>
      <c r="G504" s="2"/>
      <c r="H504" s="2"/>
    </row>
    <row r="505" spans="4:8" ht="22.5" customHeight="1" x14ac:dyDescent="0.2">
      <c r="D505" s="2"/>
      <c r="E505" s="2"/>
      <c r="G505" s="2"/>
      <c r="H505" s="2"/>
    </row>
    <row r="506" spans="4:8" ht="22.5" customHeight="1" x14ac:dyDescent="0.2">
      <c r="D506" s="2"/>
      <c r="E506" s="2"/>
      <c r="G506" s="2"/>
      <c r="H506" s="2"/>
    </row>
    <row r="507" spans="4:8" ht="22.5" customHeight="1" x14ac:dyDescent="0.2">
      <c r="D507" s="2"/>
      <c r="E507" s="2"/>
      <c r="G507" s="2"/>
      <c r="H507" s="2"/>
    </row>
    <row r="508" spans="4:8" ht="22.5" customHeight="1" x14ac:dyDescent="0.2">
      <c r="D508" s="2"/>
      <c r="E508" s="2"/>
      <c r="G508" s="2"/>
      <c r="H508" s="2"/>
    </row>
    <row r="509" spans="4:8" ht="22.5" customHeight="1" x14ac:dyDescent="0.2">
      <c r="D509" s="2"/>
      <c r="E509" s="2"/>
      <c r="G509" s="2"/>
      <c r="H509" s="2"/>
    </row>
    <row r="510" spans="4:8" ht="22.5" customHeight="1" x14ac:dyDescent="0.2">
      <c r="D510" s="2"/>
      <c r="E510" s="2"/>
      <c r="G510" s="2"/>
      <c r="H510" s="2"/>
    </row>
    <row r="511" spans="4:8" ht="22.5" customHeight="1" x14ac:dyDescent="0.2">
      <c r="D511" s="2"/>
      <c r="E511" s="2"/>
      <c r="G511" s="2"/>
      <c r="H511" s="2"/>
    </row>
    <row r="512" spans="4:8" ht="22.5" customHeight="1" x14ac:dyDescent="0.2">
      <c r="D512" s="2"/>
      <c r="E512" s="2"/>
      <c r="G512" s="2"/>
      <c r="H512" s="2"/>
    </row>
    <row r="513" spans="4:8" ht="22.5" customHeight="1" x14ac:dyDescent="0.2">
      <c r="D513" s="2"/>
      <c r="E513" s="2"/>
      <c r="G513" s="2"/>
      <c r="H513" s="2"/>
    </row>
    <row r="514" spans="4:8" ht="22.5" customHeight="1" x14ac:dyDescent="0.2">
      <c r="D514" s="2"/>
      <c r="E514" s="2"/>
      <c r="G514" s="2"/>
      <c r="H514" s="2"/>
    </row>
    <row r="515" spans="4:8" ht="22.5" customHeight="1" x14ac:dyDescent="0.2">
      <c r="D515" s="2"/>
      <c r="E515" s="2"/>
      <c r="G515" s="2"/>
      <c r="H515" s="2"/>
    </row>
    <row r="516" spans="4:8" ht="22.5" customHeight="1" x14ac:dyDescent="0.2">
      <c r="D516" s="2"/>
      <c r="E516" s="2"/>
      <c r="G516" s="2"/>
      <c r="H516" s="2"/>
    </row>
    <row r="517" spans="4:8" ht="22.5" customHeight="1" x14ac:dyDescent="0.2">
      <c r="D517" s="2"/>
      <c r="E517" s="2"/>
      <c r="G517" s="2"/>
      <c r="H517" s="2"/>
    </row>
    <row r="518" spans="4:8" ht="22.5" customHeight="1" x14ac:dyDescent="0.2">
      <c r="D518" s="2"/>
      <c r="E518" s="2"/>
      <c r="G518" s="2"/>
      <c r="H518" s="2"/>
    </row>
    <row r="519" spans="4:8" ht="22.5" customHeight="1" x14ac:dyDescent="0.2">
      <c r="D519" s="2"/>
      <c r="E519" s="2"/>
      <c r="G519" s="2"/>
      <c r="H519" s="2"/>
    </row>
    <row r="520" spans="4:8" ht="22.5" customHeight="1" x14ac:dyDescent="0.2">
      <c r="D520" s="2"/>
      <c r="E520" s="2"/>
      <c r="G520" s="2"/>
      <c r="H520" s="2"/>
    </row>
    <row r="521" spans="4:8" ht="22.5" customHeight="1" x14ac:dyDescent="0.2">
      <c r="D521" s="2"/>
      <c r="E521" s="2"/>
      <c r="G521" s="2"/>
      <c r="H521" s="2"/>
    </row>
    <row r="522" spans="4:8" ht="22.5" customHeight="1" x14ac:dyDescent="0.2">
      <c r="D522" s="2"/>
      <c r="E522" s="2"/>
      <c r="G522" s="2"/>
      <c r="H522" s="2"/>
    </row>
    <row r="523" spans="4:8" ht="22.5" customHeight="1" x14ac:dyDescent="0.2">
      <c r="D523" s="2"/>
      <c r="E523" s="2"/>
      <c r="G523" s="2"/>
      <c r="H523" s="2"/>
    </row>
    <row r="524" spans="4:8" ht="22.5" customHeight="1" x14ac:dyDescent="0.2">
      <c r="D524" s="2"/>
      <c r="E524" s="2"/>
      <c r="G524" s="2"/>
      <c r="H524" s="2"/>
    </row>
    <row r="525" spans="4:8" ht="22.5" customHeight="1" x14ac:dyDescent="0.2">
      <c r="D525" s="2"/>
      <c r="E525" s="2"/>
      <c r="G525" s="2"/>
      <c r="H525" s="2"/>
    </row>
    <row r="526" spans="4:8" ht="22.5" customHeight="1" x14ac:dyDescent="0.2">
      <c r="D526" s="2"/>
      <c r="E526" s="2"/>
      <c r="G526" s="2"/>
      <c r="H526" s="2"/>
    </row>
    <row r="527" spans="4:8" ht="22.5" customHeight="1" x14ac:dyDescent="0.2">
      <c r="D527" s="2"/>
      <c r="E527" s="2"/>
      <c r="G527" s="2"/>
      <c r="H527" s="2"/>
    </row>
    <row r="528" spans="4:8" ht="22.5" customHeight="1" x14ac:dyDescent="0.2">
      <c r="D528" s="2"/>
      <c r="E528" s="2"/>
      <c r="G528" s="2"/>
      <c r="H528" s="2"/>
    </row>
    <row r="529" spans="4:8" ht="22.5" customHeight="1" x14ac:dyDescent="0.2">
      <c r="D529" s="2"/>
      <c r="E529" s="2"/>
      <c r="G529" s="2"/>
      <c r="H529" s="2"/>
    </row>
    <row r="530" spans="4:8" ht="22.5" customHeight="1" x14ac:dyDescent="0.2">
      <c r="D530" s="2"/>
      <c r="E530" s="2"/>
      <c r="G530" s="2"/>
      <c r="H530" s="2"/>
    </row>
    <row r="531" spans="4:8" ht="22.5" customHeight="1" x14ac:dyDescent="0.2">
      <c r="D531" s="2"/>
      <c r="E531" s="2"/>
      <c r="G531" s="2"/>
      <c r="H531" s="2"/>
    </row>
    <row r="532" spans="4:8" ht="22.5" customHeight="1" x14ac:dyDescent="0.2">
      <c r="D532" s="2"/>
      <c r="E532" s="2"/>
      <c r="G532" s="2"/>
      <c r="H532" s="2"/>
    </row>
    <row r="533" spans="4:8" ht="22.5" customHeight="1" x14ac:dyDescent="0.2">
      <c r="D533" s="2"/>
      <c r="E533" s="2"/>
      <c r="G533" s="2"/>
      <c r="H533" s="2"/>
    </row>
    <row r="534" spans="4:8" ht="22.5" customHeight="1" x14ac:dyDescent="0.2">
      <c r="D534" s="2"/>
      <c r="E534" s="2"/>
      <c r="G534" s="2"/>
      <c r="H534" s="2"/>
    </row>
    <row r="535" spans="4:8" ht="22.5" customHeight="1" x14ac:dyDescent="0.2">
      <c r="D535" s="2"/>
      <c r="E535" s="2"/>
      <c r="G535" s="2"/>
      <c r="H535" s="2"/>
    </row>
    <row r="536" spans="4:8" ht="22.5" customHeight="1" x14ac:dyDescent="0.2">
      <c r="D536" s="2"/>
      <c r="E536" s="2"/>
      <c r="G536" s="2"/>
      <c r="H536" s="2"/>
    </row>
    <row r="537" spans="4:8" ht="22.5" customHeight="1" x14ac:dyDescent="0.2">
      <c r="D537" s="2"/>
      <c r="E537" s="2"/>
      <c r="G537" s="2"/>
      <c r="H537" s="2"/>
    </row>
    <row r="538" spans="4:8" ht="22.5" customHeight="1" x14ac:dyDescent="0.2">
      <c r="D538" s="2"/>
      <c r="E538" s="2"/>
      <c r="G538" s="2"/>
      <c r="H538" s="2"/>
    </row>
    <row r="539" spans="4:8" ht="22.5" customHeight="1" x14ac:dyDescent="0.2">
      <c r="D539" s="2"/>
      <c r="E539" s="2"/>
      <c r="G539" s="2"/>
      <c r="H539" s="2"/>
    </row>
    <row r="540" spans="4:8" ht="22.5" customHeight="1" x14ac:dyDescent="0.2">
      <c r="D540" s="2"/>
      <c r="E540" s="2"/>
      <c r="G540" s="2"/>
      <c r="H540" s="2"/>
    </row>
    <row r="541" spans="4:8" ht="22.5" customHeight="1" x14ac:dyDescent="0.2">
      <c r="D541" s="2"/>
      <c r="E541" s="2"/>
      <c r="G541" s="2"/>
      <c r="H541" s="2"/>
    </row>
    <row r="542" spans="4:8" ht="22.5" customHeight="1" x14ac:dyDescent="0.2">
      <c r="D542" s="2"/>
      <c r="E542" s="2"/>
      <c r="G542" s="2"/>
      <c r="H542" s="2"/>
    </row>
    <row r="543" spans="4:8" ht="22.5" customHeight="1" x14ac:dyDescent="0.2">
      <c r="D543" s="2"/>
      <c r="E543" s="2"/>
      <c r="G543" s="2"/>
      <c r="H543" s="2"/>
    </row>
    <row r="544" spans="4:8" ht="22.5" customHeight="1" x14ac:dyDescent="0.2">
      <c r="D544" s="2"/>
      <c r="E544" s="2"/>
      <c r="G544" s="2"/>
      <c r="H544" s="2"/>
    </row>
    <row r="545" spans="4:8" ht="22.5" customHeight="1" x14ac:dyDescent="0.2">
      <c r="D545" s="2"/>
      <c r="E545" s="2"/>
      <c r="G545" s="2"/>
      <c r="H545" s="2"/>
    </row>
    <row r="546" spans="4:8" ht="22.5" customHeight="1" x14ac:dyDescent="0.2">
      <c r="D546" s="2"/>
      <c r="E546" s="2"/>
      <c r="G546" s="2"/>
      <c r="H546" s="2"/>
    </row>
    <row r="547" spans="4:8" ht="22.5" customHeight="1" x14ac:dyDescent="0.2">
      <c r="D547" s="2"/>
      <c r="E547" s="2"/>
      <c r="G547" s="2"/>
      <c r="H547" s="2"/>
    </row>
    <row r="548" spans="4:8" ht="22.5" customHeight="1" x14ac:dyDescent="0.2">
      <c r="D548" s="2"/>
      <c r="E548" s="2"/>
      <c r="G548" s="2"/>
      <c r="H548" s="2"/>
    </row>
    <row r="549" spans="4:8" ht="22.5" customHeight="1" x14ac:dyDescent="0.2">
      <c r="D549" s="2"/>
      <c r="E549" s="2"/>
      <c r="G549" s="2"/>
      <c r="H549" s="2"/>
    </row>
    <row r="550" spans="4:8" ht="22.5" customHeight="1" x14ac:dyDescent="0.2">
      <c r="D550" s="2"/>
      <c r="E550" s="2"/>
      <c r="G550" s="2"/>
      <c r="H550" s="2"/>
    </row>
    <row r="551" spans="4:8" ht="22.5" customHeight="1" x14ac:dyDescent="0.2">
      <c r="D551" s="2"/>
      <c r="E551" s="2"/>
      <c r="G551" s="2"/>
      <c r="H551" s="2"/>
    </row>
    <row r="552" spans="4:8" ht="22.5" customHeight="1" x14ac:dyDescent="0.2">
      <c r="D552" s="2"/>
      <c r="E552" s="2"/>
      <c r="G552" s="2"/>
      <c r="H552" s="2"/>
    </row>
    <row r="553" spans="4:8" ht="22.5" customHeight="1" x14ac:dyDescent="0.2">
      <c r="D553" s="2"/>
      <c r="E553" s="2"/>
      <c r="G553" s="2"/>
      <c r="H553" s="2"/>
    </row>
    <row r="554" spans="4:8" ht="22.5" customHeight="1" x14ac:dyDescent="0.2">
      <c r="D554" s="2"/>
      <c r="E554" s="2"/>
      <c r="G554" s="2"/>
      <c r="H554" s="2"/>
    </row>
    <row r="555" spans="4:8" ht="22.5" customHeight="1" x14ac:dyDescent="0.2">
      <c r="D555" s="2"/>
      <c r="E555" s="2"/>
      <c r="G555" s="2"/>
      <c r="H555" s="2"/>
    </row>
    <row r="556" spans="4:8" ht="22.5" customHeight="1" x14ac:dyDescent="0.2">
      <c r="D556" s="2"/>
      <c r="E556" s="2"/>
      <c r="G556" s="2"/>
      <c r="H556" s="2"/>
    </row>
    <row r="557" spans="4:8" ht="22.5" customHeight="1" x14ac:dyDescent="0.2">
      <c r="D557" s="2"/>
      <c r="E557" s="2"/>
      <c r="G557" s="2"/>
      <c r="H557" s="2"/>
    </row>
    <row r="558" spans="4:8" ht="22.5" customHeight="1" x14ac:dyDescent="0.2">
      <c r="D558" s="2"/>
      <c r="E558" s="2"/>
      <c r="G558" s="2"/>
      <c r="H558" s="2"/>
    </row>
    <row r="559" spans="4:8" ht="22.5" customHeight="1" x14ac:dyDescent="0.2">
      <c r="D559" s="2"/>
      <c r="E559" s="2"/>
      <c r="G559" s="2"/>
      <c r="H559" s="2"/>
    </row>
    <row r="560" spans="4:8" ht="22.5" customHeight="1" x14ac:dyDescent="0.2">
      <c r="D560" s="2"/>
      <c r="E560" s="2"/>
      <c r="G560" s="2"/>
      <c r="H560" s="2"/>
    </row>
    <row r="561" spans="4:8" ht="22.5" customHeight="1" x14ac:dyDescent="0.2">
      <c r="D561" s="2"/>
      <c r="E561" s="2"/>
      <c r="G561" s="2"/>
      <c r="H561" s="2"/>
    </row>
    <row r="562" spans="4:8" ht="22.5" customHeight="1" x14ac:dyDescent="0.2">
      <c r="D562" s="2"/>
      <c r="E562" s="2"/>
      <c r="G562" s="2"/>
      <c r="H562" s="2"/>
    </row>
    <row r="563" spans="4:8" ht="22.5" customHeight="1" x14ac:dyDescent="0.2">
      <c r="D563" s="2"/>
      <c r="E563" s="2"/>
      <c r="G563" s="2"/>
      <c r="H563" s="2"/>
    </row>
    <row r="564" spans="4:8" ht="22.5" customHeight="1" x14ac:dyDescent="0.2">
      <c r="D564" s="2"/>
      <c r="E564" s="2"/>
      <c r="G564" s="2"/>
      <c r="H564" s="2"/>
    </row>
    <row r="565" spans="4:8" ht="22.5" customHeight="1" x14ac:dyDescent="0.2">
      <c r="D565" s="2"/>
      <c r="E565" s="2"/>
      <c r="G565" s="2"/>
      <c r="H565" s="2"/>
    </row>
    <row r="566" spans="4:8" ht="22.5" customHeight="1" x14ac:dyDescent="0.2">
      <c r="D566" s="2"/>
      <c r="E566" s="2"/>
      <c r="G566" s="2"/>
      <c r="H566" s="2"/>
    </row>
    <row r="567" spans="4:8" ht="22.5" customHeight="1" x14ac:dyDescent="0.2">
      <c r="D567" s="2"/>
      <c r="E567" s="2"/>
      <c r="G567" s="2"/>
      <c r="H567" s="2"/>
    </row>
    <row r="568" spans="4:8" ht="22.5" customHeight="1" x14ac:dyDescent="0.2">
      <c r="D568" s="2"/>
      <c r="E568" s="2"/>
      <c r="G568" s="2"/>
      <c r="H568" s="2"/>
    </row>
    <row r="569" spans="4:8" ht="22.5" customHeight="1" x14ac:dyDescent="0.2">
      <c r="D569" s="2"/>
      <c r="E569" s="2"/>
      <c r="G569" s="2"/>
      <c r="H569" s="2"/>
    </row>
    <row r="570" spans="4:8" ht="22.5" customHeight="1" x14ac:dyDescent="0.2">
      <c r="D570" s="2"/>
      <c r="E570" s="2"/>
      <c r="G570" s="2"/>
      <c r="H570" s="2"/>
    </row>
    <row r="571" spans="4:8" ht="22.5" customHeight="1" x14ac:dyDescent="0.2">
      <c r="D571" s="2"/>
      <c r="E571" s="2"/>
      <c r="G571" s="2"/>
      <c r="H571" s="2"/>
    </row>
    <row r="572" spans="4:8" ht="22.5" customHeight="1" x14ac:dyDescent="0.2">
      <c r="D572" s="2"/>
      <c r="E572" s="2"/>
      <c r="G572" s="2"/>
      <c r="H572" s="2"/>
    </row>
    <row r="573" spans="4:8" ht="22.5" customHeight="1" x14ac:dyDescent="0.2">
      <c r="D573" s="2"/>
      <c r="E573" s="2"/>
      <c r="G573" s="2"/>
      <c r="H573" s="2"/>
    </row>
    <row r="574" spans="4:8" ht="22.5" customHeight="1" x14ac:dyDescent="0.2">
      <c r="D574" s="2"/>
      <c r="E574" s="2"/>
      <c r="G574" s="2"/>
      <c r="H574" s="2"/>
    </row>
    <row r="575" spans="4:8" ht="22.5" customHeight="1" x14ac:dyDescent="0.2">
      <c r="D575" s="2"/>
      <c r="E575" s="2"/>
      <c r="G575" s="2"/>
      <c r="H575" s="2"/>
    </row>
    <row r="576" spans="4:8" ht="22.5" customHeight="1" x14ac:dyDescent="0.2">
      <c r="D576" s="2"/>
      <c r="E576" s="2"/>
      <c r="G576" s="2"/>
      <c r="H576" s="2"/>
    </row>
    <row r="577" spans="4:8" ht="22.5" customHeight="1" x14ac:dyDescent="0.2">
      <c r="D577" s="2"/>
      <c r="E577" s="2"/>
      <c r="G577" s="2"/>
      <c r="H577" s="2"/>
    </row>
    <row r="578" spans="4:8" ht="22.5" customHeight="1" x14ac:dyDescent="0.2">
      <c r="D578" s="2"/>
      <c r="E578" s="2"/>
      <c r="G578" s="2"/>
      <c r="H578" s="2"/>
    </row>
    <row r="579" spans="4:8" ht="22.5" customHeight="1" x14ac:dyDescent="0.2">
      <c r="D579" s="2"/>
      <c r="E579" s="2"/>
      <c r="G579" s="2"/>
      <c r="H579" s="2"/>
    </row>
    <row r="580" spans="4:8" ht="22.5" customHeight="1" x14ac:dyDescent="0.2">
      <c r="D580" s="2"/>
      <c r="E580" s="2"/>
      <c r="G580" s="2"/>
      <c r="H580" s="2"/>
    </row>
    <row r="581" spans="4:8" ht="22.5" customHeight="1" x14ac:dyDescent="0.2">
      <c r="D581" s="2"/>
      <c r="E581" s="2"/>
      <c r="G581" s="2"/>
      <c r="H581" s="2"/>
    </row>
    <row r="582" spans="4:8" ht="22.5" customHeight="1" x14ac:dyDescent="0.2">
      <c r="D582" s="2"/>
      <c r="E582" s="2"/>
      <c r="G582" s="2"/>
      <c r="H582" s="2"/>
    </row>
    <row r="583" spans="4:8" ht="22.5" customHeight="1" x14ac:dyDescent="0.2">
      <c r="D583" s="2"/>
      <c r="E583" s="2"/>
      <c r="G583" s="2"/>
      <c r="H583" s="2"/>
    </row>
    <row r="584" spans="4:8" ht="22.5" customHeight="1" x14ac:dyDescent="0.2">
      <c r="D584" s="2"/>
      <c r="E584" s="2"/>
      <c r="G584" s="2"/>
      <c r="H584" s="2"/>
    </row>
    <row r="585" spans="4:8" ht="22.5" customHeight="1" x14ac:dyDescent="0.2">
      <c r="D585" s="2"/>
      <c r="E585" s="2"/>
      <c r="G585" s="2"/>
      <c r="H585" s="2"/>
    </row>
    <row r="586" spans="4:8" ht="22.5" customHeight="1" x14ac:dyDescent="0.2">
      <c r="D586" s="2"/>
      <c r="E586" s="2"/>
      <c r="G586" s="2"/>
      <c r="H586" s="2"/>
    </row>
    <row r="587" spans="4:8" ht="22.5" customHeight="1" x14ac:dyDescent="0.2">
      <c r="D587" s="2"/>
      <c r="E587" s="2"/>
      <c r="G587" s="2"/>
      <c r="H587" s="2"/>
    </row>
    <row r="588" spans="4:8" ht="22.5" customHeight="1" x14ac:dyDescent="0.2">
      <c r="D588" s="2"/>
      <c r="E588" s="2"/>
      <c r="G588" s="2"/>
      <c r="H588" s="2"/>
    </row>
    <row r="589" spans="4:8" ht="22.5" customHeight="1" x14ac:dyDescent="0.2">
      <c r="D589" s="2"/>
      <c r="E589" s="2"/>
      <c r="G589" s="2"/>
      <c r="H589" s="2"/>
    </row>
    <row r="590" spans="4:8" ht="22.5" customHeight="1" x14ac:dyDescent="0.2">
      <c r="D590" s="2"/>
      <c r="E590" s="2"/>
      <c r="G590" s="2"/>
      <c r="H590" s="2"/>
    </row>
    <row r="591" spans="4:8" ht="22.5" customHeight="1" x14ac:dyDescent="0.2">
      <c r="D591" s="2"/>
      <c r="E591" s="2"/>
      <c r="G591" s="2"/>
      <c r="H591" s="2"/>
    </row>
    <row r="592" spans="4:8" ht="22.5" customHeight="1" x14ac:dyDescent="0.2">
      <c r="D592" s="2"/>
      <c r="E592" s="2"/>
      <c r="G592" s="2"/>
      <c r="H592" s="2"/>
    </row>
    <row r="593" spans="4:8" ht="22.5" customHeight="1" x14ac:dyDescent="0.2">
      <c r="D593" s="2"/>
      <c r="E593" s="2"/>
      <c r="G593" s="2"/>
      <c r="H593" s="2"/>
    </row>
    <row r="594" spans="4:8" ht="22.5" customHeight="1" x14ac:dyDescent="0.2">
      <c r="D594" s="2"/>
      <c r="E594" s="2"/>
      <c r="G594" s="2"/>
      <c r="H594" s="2"/>
    </row>
    <row r="595" spans="4:8" ht="22.5" customHeight="1" x14ac:dyDescent="0.2">
      <c r="D595" s="2"/>
      <c r="E595" s="2"/>
      <c r="G595" s="2"/>
      <c r="H595" s="2"/>
    </row>
    <row r="596" spans="4:8" ht="22.5" customHeight="1" x14ac:dyDescent="0.2">
      <c r="D596" s="2"/>
      <c r="E596" s="2"/>
      <c r="G596" s="2"/>
      <c r="H596" s="2"/>
    </row>
    <row r="597" spans="4:8" ht="22.5" customHeight="1" x14ac:dyDescent="0.2">
      <c r="D597" s="2"/>
      <c r="E597" s="2"/>
      <c r="G597" s="2"/>
      <c r="H597" s="2"/>
    </row>
    <row r="598" spans="4:8" ht="22.5" customHeight="1" x14ac:dyDescent="0.2">
      <c r="D598" s="2"/>
      <c r="E598" s="2"/>
      <c r="G598" s="2"/>
      <c r="H598" s="2"/>
    </row>
    <row r="599" spans="4:8" ht="22.5" customHeight="1" x14ac:dyDescent="0.2">
      <c r="D599" s="2"/>
      <c r="E599" s="2"/>
      <c r="G599" s="2"/>
      <c r="H599" s="2"/>
    </row>
    <row r="600" spans="4:8" ht="22.5" customHeight="1" x14ac:dyDescent="0.2">
      <c r="D600" s="2"/>
      <c r="E600" s="2"/>
      <c r="G600" s="2"/>
      <c r="H600" s="2"/>
    </row>
    <row r="601" spans="4:8" ht="22.5" customHeight="1" x14ac:dyDescent="0.2">
      <c r="D601" s="2"/>
      <c r="E601" s="2"/>
      <c r="G601" s="2"/>
      <c r="H601" s="2"/>
    </row>
    <row r="602" spans="4:8" ht="22.5" customHeight="1" x14ac:dyDescent="0.2">
      <c r="D602" s="2"/>
      <c r="E602" s="2"/>
      <c r="G602" s="2"/>
      <c r="H602" s="2"/>
    </row>
    <row r="603" spans="4:8" ht="22.5" customHeight="1" x14ac:dyDescent="0.2">
      <c r="D603" s="2"/>
      <c r="E603" s="2"/>
      <c r="G603" s="2"/>
      <c r="H603" s="2"/>
    </row>
    <row r="604" spans="4:8" ht="22.5" customHeight="1" x14ac:dyDescent="0.2">
      <c r="D604" s="2"/>
      <c r="E604" s="2"/>
      <c r="G604" s="2"/>
      <c r="H604" s="2"/>
    </row>
    <row r="605" spans="4:8" ht="22.5" customHeight="1" x14ac:dyDescent="0.2">
      <c r="D605" s="2"/>
      <c r="E605" s="2"/>
      <c r="G605" s="2"/>
      <c r="H605" s="2"/>
    </row>
    <row r="606" spans="4:8" ht="22.5" customHeight="1" x14ac:dyDescent="0.2">
      <c r="D606" s="2"/>
      <c r="E606" s="2"/>
      <c r="G606" s="2"/>
      <c r="H606" s="2"/>
    </row>
    <row r="607" spans="4:8" ht="22.5" customHeight="1" x14ac:dyDescent="0.2">
      <c r="D607" s="2"/>
      <c r="E607" s="2"/>
      <c r="G607" s="2"/>
      <c r="H607" s="2"/>
    </row>
    <row r="608" spans="4:8" ht="22.5" customHeight="1" x14ac:dyDescent="0.2">
      <c r="D608" s="2"/>
      <c r="E608" s="2"/>
      <c r="G608" s="2"/>
      <c r="H608" s="2"/>
    </row>
    <row r="609" spans="4:8" ht="22.5" customHeight="1" x14ac:dyDescent="0.2">
      <c r="D609" s="2"/>
      <c r="E609" s="2"/>
      <c r="G609" s="2"/>
      <c r="H609" s="2"/>
    </row>
    <row r="610" spans="4:8" ht="22.5" customHeight="1" x14ac:dyDescent="0.2">
      <c r="D610" s="2"/>
      <c r="E610" s="2"/>
      <c r="G610" s="2"/>
      <c r="H610" s="2"/>
    </row>
    <row r="611" spans="4:8" ht="22.5" customHeight="1" x14ac:dyDescent="0.2">
      <c r="D611" s="2"/>
      <c r="E611" s="2"/>
      <c r="G611" s="2"/>
      <c r="H611" s="2"/>
    </row>
    <row r="612" spans="4:8" ht="22.5" customHeight="1" x14ac:dyDescent="0.2">
      <c r="D612" s="2"/>
      <c r="E612" s="2"/>
      <c r="G612" s="2"/>
      <c r="H612" s="2"/>
    </row>
    <row r="613" spans="4:8" ht="22.5" customHeight="1" x14ac:dyDescent="0.2">
      <c r="D613" s="2"/>
      <c r="E613" s="2"/>
      <c r="G613" s="2"/>
      <c r="H613" s="2"/>
    </row>
    <row r="614" spans="4:8" ht="22.5" customHeight="1" x14ac:dyDescent="0.2">
      <c r="D614" s="2"/>
      <c r="E614" s="2"/>
      <c r="G614" s="2"/>
      <c r="H614" s="2"/>
    </row>
    <row r="615" spans="4:8" ht="22.5" customHeight="1" x14ac:dyDescent="0.2">
      <c r="D615" s="2"/>
      <c r="E615" s="2"/>
      <c r="G615" s="2"/>
      <c r="H615" s="2"/>
    </row>
    <row r="616" spans="4:8" ht="22.5" customHeight="1" x14ac:dyDescent="0.2">
      <c r="D616" s="2"/>
      <c r="E616" s="2"/>
      <c r="G616" s="2"/>
      <c r="H616" s="2"/>
    </row>
    <row r="617" spans="4:8" ht="22.5" customHeight="1" x14ac:dyDescent="0.2">
      <c r="D617" s="2"/>
      <c r="E617" s="2"/>
      <c r="G617" s="2"/>
      <c r="H617" s="2"/>
    </row>
    <row r="618" spans="4:8" ht="22.5" customHeight="1" x14ac:dyDescent="0.2">
      <c r="D618" s="2"/>
      <c r="E618" s="2"/>
      <c r="G618" s="2"/>
      <c r="H618" s="2"/>
    </row>
    <row r="619" spans="4:8" ht="22.5" customHeight="1" x14ac:dyDescent="0.2">
      <c r="D619" s="2"/>
      <c r="E619" s="2"/>
      <c r="G619" s="2"/>
      <c r="H619" s="2"/>
    </row>
    <row r="620" spans="4:8" ht="22.5" customHeight="1" x14ac:dyDescent="0.2">
      <c r="D620" s="2"/>
      <c r="E620" s="2"/>
      <c r="G620" s="2"/>
      <c r="H620" s="2"/>
    </row>
    <row r="621" spans="4:8" ht="22.5" customHeight="1" x14ac:dyDescent="0.2">
      <c r="D621" s="2"/>
      <c r="E621" s="2"/>
      <c r="G621" s="2"/>
      <c r="H621" s="2"/>
    </row>
    <row r="622" spans="4:8" ht="22.5" customHeight="1" x14ac:dyDescent="0.2">
      <c r="D622" s="2"/>
      <c r="E622" s="2"/>
      <c r="G622" s="2"/>
      <c r="H622" s="2"/>
    </row>
    <row r="623" spans="4:8" ht="22.5" customHeight="1" x14ac:dyDescent="0.2">
      <c r="D623" s="2"/>
      <c r="E623" s="2"/>
      <c r="G623" s="2"/>
      <c r="H623" s="2"/>
    </row>
    <row r="624" spans="4:8" ht="22.5" customHeight="1" x14ac:dyDescent="0.2">
      <c r="D624" s="2"/>
      <c r="E624" s="2"/>
      <c r="G624" s="2"/>
      <c r="H624" s="2"/>
    </row>
    <row r="625" spans="4:8" ht="22.5" customHeight="1" x14ac:dyDescent="0.2">
      <c r="D625" s="2"/>
      <c r="E625" s="2"/>
      <c r="G625" s="2"/>
      <c r="H625" s="2"/>
    </row>
    <row r="626" spans="4:8" ht="22.5" customHeight="1" x14ac:dyDescent="0.2">
      <c r="D626" s="2"/>
      <c r="E626" s="2"/>
      <c r="G626" s="2"/>
      <c r="H626" s="2"/>
    </row>
    <row r="627" spans="4:8" ht="22.5" customHeight="1" x14ac:dyDescent="0.2">
      <c r="D627" s="2"/>
      <c r="E627" s="2"/>
      <c r="G627" s="2"/>
      <c r="H627" s="2"/>
    </row>
    <row r="628" spans="4:8" ht="22.5" customHeight="1" x14ac:dyDescent="0.2">
      <c r="D628" s="2"/>
      <c r="E628" s="2"/>
      <c r="G628" s="2"/>
      <c r="H628" s="2"/>
    </row>
    <row r="629" spans="4:8" ht="22.5" customHeight="1" x14ac:dyDescent="0.2">
      <c r="D629" s="2"/>
      <c r="E629" s="2"/>
      <c r="G629" s="2"/>
      <c r="H629" s="2"/>
    </row>
    <row r="630" spans="4:8" ht="22.5" customHeight="1" x14ac:dyDescent="0.2">
      <c r="D630" s="2"/>
      <c r="E630" s="2"/>
      <c r="G630" s="2"/>
      <c r="H630" s="2"/>
    </row>
    <row r="631" spans="4:8" ht="22.5" customHeight="1" x14ac:dyDescent="0.2">
      <c r="D631" s="2"/>
      <c r="E631" s="2"/>
      <c r="G631" s="2"/>
      <c r="H631" s="2"/>
    </row>
    <row r="632" spans="4:8" ht="22.5" customHeight="1" x14ac:dyDescent="0.2">
      <c r="D632" s="2"/>
      <c r="E632" s="2"/>
      <c r="G632" s="2"/>
      <c r="H632" s="2"/>
    </row>
    <row r="633" spans="4:8" ht="22.5" customHeight="1" x14ac:dyDescent="0.2">
      <c r="D633" s="2"/>
      <c r="E633" s="2"/>
      <c r="G633" s="2"/>
      <c r="H633" s="2"/>
    </row>
    <row r="634" spans="4:8" ht="22.5" customHeight="1" x14ac:dyDescent="0.2">
      <c r="D634" s="2"/>
      <c r="E634" s="2"/>
      <c r="G634" s="2"/>
      <c r="H634" s="2"/>
    </row>
    <row r="635" spans="4:8" ht="22.5" customHeight="1" x14ac:dyDescent="0.2">
      <c r="D635" s="2"/>
      <c r="E635" s="2"/>
      <c r="G635" s="2"/>
      <c r="H635" s="2"/>
    </row>
    <row r="636" spans="4:8" ht="22.5" customHeight="1" x14ac:dyDescent="0.2">
      <c r="D636" s="2"/>
      <c r="E636" s="2"/>
      <c r="G636" s="2"/>
      <c r="H636" s="2"/>
    </row>
    <row r="637" spans="4:8" ht="22.5" customHeight="1" x14ac:dyDescent="0.2">
      <c r="D637" s="2"/>
      <c r="E637" s="2"/>
      <c r="G637" s="2"/>
      <c r="H637" s="2"/>
    </row>
    <row r="638" spans="4:8" ht="22.5" customHeight="1" x14ac:dyDescent="0.2">
      <c r="D638" s="2"/>
      <c r="E638" s="2"/>
      <c r="G638" s="2"/>
      <c r="H638" s="2"/>
    </row>
    <row r="639" spans="4:8" ht="22.5" customHeight="1" x14ac:dyDescent="0.2">
      <c r="D639" s="2"/>
      <c r="E639" s="2"/>
      <c r="G639" s="2"/>
      <c r="H639" s="2"/>
    </row>
    <row r="640" spans="4:8" ht="22.5" customHeight="1" x14ac:dyDescent="0.2">
      <c r="D640" s="2"/>
      <c r="E640" s="2"/>
      <c r="G640" s="2"/>
      <c r="H640" s="2"/>
    </row>
    <row r="641" spans="4:8" ht="22.5" customHeight="1" x14ac:dyDescent="0.2">
      <c r="D641" s="2"/>
      <c r="E641" s="2"/>
      <c r="G641" s="2"/>
      <c r="H641" s="2"/>
    </row>
    <row r="642" spans="4:8" ht="22.5" customHeight="1" x14ac:dyDescent="0.2">
      <c r="D642" s="2"/>
      <c r="E642" s="2"/>
      <c r="G642" s="2"/>
      <c r="H642" s="2"/>
    </row>
    <row r="643" spans="4:8" ht="22.5" customHeight="1" x14ac:dyDescent="0.2">
      <c r="D643" s="2"/>
      <c r="E643" s="2"/>
      <c r="G643" s="2"/>
      <c r="H643" s="2"/>
    </row>
    <row r="644" spans="4:8" ht="22.5" customHeight="1" x14ac:dyDescent="0.2">
      <c r="D644" s="2"/>
      <c r="E644" s="2"/>
      <c r="G644" s="2"/>
      <c r="H644" s="2"/>
    </row>
    <row r="645" spans="4:8" ht="22.5" customHeight="1" x14ac:dyDescent="0.2">
      <c r="D645" s="2"/>
      <c r="E645" s="2"/>
      <c r="G645" s="2"/>
      <c r="H645" s="2"/>
    </row>
    <row r="646" spans="4:8" ht="22.5" customHeight="1" x14ac:dyDescent="0.2">
      <c r="D646" s="2"/>
      <c r="E646" s="2"/>
      <c r="G646" s="2"/>
      <c r="H646" s="2"/>
    </row>
    <row r="647" spans="4:8" ht="22.5" customHeight="1" x14ac:dyDescent="0.2">
      <c r="D647" s="2"/>
      <c r="E647" s="2"/>
      <c r="G647" s="2"/>
      <c r="H647" s="2"/>
    </row>
    <row r="648" spans="4:8" ht="22.5" customHeight="1" x14ac:dyDescent="0.2">
      <c r="D648" s="2"/>
      <c r="E648" s="2"/>
      <c r="G648" s="2"/>
      <c r="H648" s="2"/>
    </row>
    <row r="649" spans="4:8" ht="22.5" customHeight="1" x14ac:dyDescent="0.2">
      <c r="D649" s="2"/>
      <c r="E649" s="2"/>
      <c r="G649" s="2"/>
      <c r="H649" s="2"/>
    </row>
    <row r="650" spans="4:8" ht="22.5" customHeight="1" x14ac:dyDescent="0.2">
      <c r="D650" s="2"/>
      <c r="E650" s="2"/>
      <c r="G650" s="2"/>
      <c r="H650" s="2"/>
    </row>
    <row r="651" spans="4:8" ht="22.5" customHeight="1" x14ac:dyDescent="0.2">
      <c r="D651" s="2"/>
      <c r="E651" s="2"/>
      <c r="G651" s="2"/>
      <c r="H651" s="2"/>
    </row>
    <row r="652" spans="4:8" ht="22.5" customHeight="1" x14ac:dyDescent="0.2">
      <c r="D652" s="2"/>
      <c r="E652" s="2"/>
      <c r="G652" s="2"/>
      <c r="H652" s="2"/>
    </row>
    <row r="653" spans="4:8" ht="22.5" customHeight="1" x14ac:dyDescent="0.2">
      <c r="D653" s="2"/>
      <c r="E653" s="2"/>
      <c r="G653" s="2"/>
      <c r="H653" s="2"/>
    </row>
    <row r="654" spans="4:8" ht="22.5" customHeight="1" x14ac:dyDescent="0.2">
      <c r="D654" s="2"/>
      <c r="E654" s="2"/>
      <c r="G654" s="2"/>
      <c r="H654" s="2"/>
    </row>
    <row r="655" spans="4:8" ht="22.5" customHeight="1" x14ac:dyDescent="0.2">
      <c r="D655" s="2"/>
      <c r="E655" s="2"/>
      <c r="G655" s="2"/>
      <c r="H655" s="2"/>
    </row>
    <row r="656" spans="4:8" ht="22.5" customHeight="1" x14ac:dyDescent="0.2">
      <c r="D656" s="2"/>
      <c r="E656" s="2"/>
      <c r="G656" s="2"/>
      <c r="H656" s="2"/>
    </row>
    <row r="657" spans="4:8" ht="22.5" customHeight="1" x14ac:dyDescent="0.2">
      <c r="D657" s="2"/>
      <c r="E657" s="2"/>
      <c r="G657" s="2"/>
      <c r="H657" s="2"/>
    </row>
    <row r="658" spans="4:8" ht="22.5" customHeight="1" x14ac:dyDescent="0.2">
      <c r="D658" s="2"/>
      <c r="E658" s="2"/>
      <c r="G658" s="2"/>
      <c r="H658" s="2"/>
    </row>
    <row r="659" spans="4:8" ht="22.5" customHeight="1" x14ac:dyDescent="0.2">
      <c r="D659" s="2"/>
      <c r="E659" s="2"/>
      <c r="G659" s="2"/>
      <c r="H659" s="2"/>
    </row>
    <row r="660" spans="4:8" ht="22.5" customHeight="1" x14ac:dyDescent="0.2">
      <c r="D660" s="2"/>
      <c r="E660" s="2"/>
      <c r="G660" s="2"/>
      <c r="H660" s="2"/>
    </row>
    <row r="661" spans="4:8" ht="22.5" customHeight="1" x14ac:dyDescent="0.2">
      <c r="D661" s="2"/>
      <c r="E661" s="2"/>
      <c r="G661" s="2"/>
      <c r="H661" s="2"/>
    </row>
    <row r="662" spans="4:8" ht="22.5" customHeight="1" x14ac:dyDescent="0.2">
      <c r="D662" s="2"/>
      <c r="E662" s="2"/>
      <c r="G662" s="2"/>
      <c r="H662" s="2"/>
    </row>
    <row r="663" spans="4:8" ht="22.5" customHeight="1" x14ac:dyDescent="0.2">
      <c r="D663" s="2"/>
      <c r="E663" s="2"/>
      <c r="G663" s="2"/>
      <c r="H663" s="2"/>
    </row>
    <row r="664" spans="4:8" ht="22.5" customHeight="1" x14ac:dyDescent="0.2">
      <c r="D664" s="2"/>
      <c r="E664" s="2"/>
      <c r="G664" s="2"/>
      <c r="H664" s="2"/>
    </row>
    <row r="665" spans="4:8" ht="22.5" customHeight="1" x14ac:dyDescent="0.2">
      <c r="D665" s="2"/>
      <c r="E665" s="2"/>
      <c r="G665" s="2"/>
      <c r="H665" s="2"/>
    </row>
    <row r="666" spans="4:8" ht="22.5" customHeight="1" x14ac:dyDescent="0.2">
      <c r="D666" s="2"/>
      <c r="E666" s="2"/>
      <c r="G666" s="2"/>
      <c r="H666" s="2"/>
    </row>
    <row r="667" spans="4:8" ht="22.5" customHeight="1" x14ac:dyDescent="0.2">
      <c r="D667" s="2"/>
      <c r="E667" s="2"/>
      <c r="G667" s="2"/>
      <c r="H667" s="2"/>
    </row>
    <row r="668" spans="4:8" ht="22.5" customHeight="1" x14ac:dyDescent="0.2">
      <c r="D668" s="2"/>
      <c r="E668" s="2"/>
      <c r="G668" s="2"/>
      <c r="H668" s="2"/>
    </row>
    <row r="669" spans="4:8" ht="22.5" customHeight="1" x14ac:dyDescent="0.2">
      <c r="D669" s="2"/>
      <c r="E669" s="2"/>
      <c r="G669" s="2"/>
      <c r="H669" s="2"/>
    </row>
    <row r="670" spans="4:8" ht="22.5" customHeight="1" x14ac:dyDescent="0.2">
      <c r="D670" s="2"/>
      <c r="E670" s="2"/>
      <c r="G670" s="2"/>
      <c r="H670" s="2"/>
    </row>
    <row r="671" spans="4:8" ht="22.5" customHeight="1" x14ac:dyDescent="0.2">
      <c r="D671" s="2"/>
      <c r="E671" s="2"/>
      <c r="G671" s="2"/>
      <c r="H671" s="2"/>
    </row>
    <row r="672" spans="4:8" ht="22.5" customHeight="1" x14ac:dyDescent="0.2">
      <c r="D672" s="2"/>
      <c r="E672" s="2"/>
      <c r="G672" s="2"/>
      <c r="H672" s="2"/>
    </row>
    <row r="673" spans="4:8" ht="22.5" customHeight="1" x14ac:dyDescent="0.2">
      <c r="D673" s="2"/>
      <c r="E673" s="2"/>
      <c r="G673" s="2"/>
      <c r="H673" s="2"/>
    </row>
    <row r="674" spans="4:8" ht="22.5" customHeight="1" x14ac:dyDescent="0.2">
      <c r="D674" s="2"/>
      <c r="E674" s="2"/>
      <c r="G674" s="2"/>
      <c r="H674" s="2"/>
    </row>
    <row r="675" spans="4:8" ht="22.5" customHeight="1" x14ac:dyDescent="0.2">
      <c r="D675" s="2"/>
      <c r="E675" s="2"/>
      <c r="G675" s="2"/>
      <c r="H675" s="2"/>
    </row>
    <row r="676" spans="4:8" ht="22.5" customHeight="1" x14ac:dyDescent="0.2">
      <c r="D676" s="2"/>
      <c r="E676" s="2"/>
      <c r="G676" s="2"/>
      <c r="H676" s="2"/>
    </row>
    <row r="677" spans="4:8" ht="22.5" customHeight="1" x14ac:dyDescent="0.2">
      <c r="D677" s="2"/>
      <c r="E677" s="2"/>
      <c r="G677" s="2"/>
      <c r="H677" s="2"/>
    </row>
    <row r="678" spans="4:8" ht="22.5" customHeight="1" x14ac:dyDescent="0.2">
      <c r="D678" s="2"/>
      <c r="E678" s="2"/>
      <c r="G678" s="2"/>
      <c r="H678" s="2"/>
    </row>
    <row r="679" spans="4:8" ht="22.5" customHeight="1" x14ac:dyDescent="0.2">
      <c r="D679" s="2"/>
      <c r="E679" s="2"/>
      <c r="G679" s="2"/>
      <c r="H679" s="2"/>
    </row>
    <row r="680" spans="4:8" ht="22.5" customHeight="1" x14ac:dyDescent="0.2">
      <c r="D680" s="2"/>
      <c r="E680" s="2"/>
      <c r="G680" s="2"/>
      <c r="H680" s="2"/>
    </row>
    <row r="681" spans="4:8" ht="22.5" customHeight="1" x14ac:dyDescent="0.2">
      <c r="D681" s="2"/>
      <c r="E681" s="2"/>
      <c r="G681" s="2"/>
      <c r="H681" s="2"/>
    </row>
    <row r="682" spans="4:8" ht="22.5" customHeight="1" x14ac:dyDescent="0.2">
      <c r="D682" s="2"/>
      <c r="E682" s="2"/>
      <c r="G682" s="2"/>
      <c r="H682" s="2"/>
    </row>
    <row r="683" spans="4:8" ht="22.5" customHeight="1" x14ac:dyDescent="0.2">
      <c r="D683" s="2"/>
      <c r="E683" s="2"/>
      <c r="G683" s="2"/>
      <c r="H683" s="2"/>
    </row>
    <row r="684" spans="4:8" ht="22.5" customHeight="1" x14ac:dyDescent="0.2">
      <c r="D684" s="2"/>
      <c r="E684" s="2"/>
      <c r="G684" s="2"/>
      <c r="H684" s="2"/>
    </row>
    <row r="685" spans="4:8" ht="22.5" customHeight="1" x14ac:dyDescent="0.2">
      <c r="D685" s="2"/>
      <c r="E685" s="2"/>
      <c r="G685" s="2"/>
      <c r="H685" s="2"/>
    </row>
    <row r="686" spans="4:8" ht="22.5" customHeight="1" x14ac:dyDescent="0.2">
      <c r="D686" s="2"/>
      <c r="E686" s="2"/>
      <c r="G686" s="2"/>
      <c r="H686" s="2"/>
    </row>
    <row r="687" spans="4:8" ht="22.5" customHeight="1" x14ac:dyDescent="0.2">
      <c r="D687" s="2"/>
      <c r="E687" s="2"/>
      <c r="G687" s="2"/>
      <c r="H687" s="2"/>
    </row>
    <row r="688" spans="4:8" ht="22.5" customHeight="1" x14ac:dyDescent="0.2">
      <c r="D688" s="2"/>
      <c r="E688" s="2"/>
      <c r="G688" s="2"/>
      <c r="H688" s="2"/>
    </row>
    <row r="689" spans="4:8" ht="22.5" customHeight="1" x14ac:dyDescent="0.2">
      <c r="D689" s="2"/>
      <c r="E689" s="2"/>
      <c r="G689" s="2"/>
      <c r="H689" s="2"/>
    </row>
    <row r="690" spans="4:8" ht="22.5" customHeight="1" x14ac:dyDescent="0.2">
      <c r="D690" s="2"/>
      <c r="E690" s="2"/>
      <c r="G690" s="2"/>
      <c r="H690" s="2"/>
    </row>
    <row r="691" spans="4:8" ht="22.5" customHeight="1" x14ac:dyDescent="0.2">
      <c r="D691" s="2"/>
      <c r="E691" s="2"/>
      <c r="G691" s="2"/>
      <c r="H691" s="2"/>
    </row>
    <row r="692" spans="4:8" ht="22.5" customHeight="1" x14ac:dyDescent="0.2">
      <c r="D692" s="2"/>
      <c r="E692" s="2"/>
      <c r="G692" s="2"/>
      <c r="H692" s="2"/>
    </row>
    <row r="693" spans="4:8" ht="22.5" customHeight="1" x14ac:dyDescent="0.2">
      <c r="D693" s="2"/>
      <c r="E693" s="2"/>
      <c r="G693" s="2"/>
      <c r="H693" s="2"/>
    </row>
    <row r="694" spans="4:8" ht="22.5" customHeight="1" x14ac:dyDescent="0.2">
      <c r="D694" s="2"/>
      <c r="E694" s="2"/>
      <c r="G694" s="2"/>
      <c r="H694" s="2"/>
    </row>
    <row r="695" spans="4:8" ht="22.5" customHeight="1" x14ac:dyDescent="0.2">
      <c r="D695" s="2"/>
      <c r="E695" s="2"/>
      <c r="G695" s="2"/>
      <c r="H695" s="2"/>
    </row>
    <row r="696" spans="4:8" ht="22.5" customHeight="1" x14ac:dyDescent="0.2">
      <c r="D696" s="2"/>
      <c r="E696" s="2"/>
      <c r="G696" s="2"/>
      <c r="H696" s="2"/>
    </row>
    <row r="697" spans="4:8" ht="22.5" customHeight="1" x14ac:dyDescent="0.2">
      <c r="D697" s="2"/>
      <c r="E697" s="2"/>
      <c r="G697" s="2"/>
      <c r="H697" s="2"/>
    </row>
    <row r="698" spans="4:8" ht="22.5" customHeight="1" x14ac:dyDescent="0.2">
      <c r="D698" s="2"/>
      <c r="E698" s="2"/>
      <c r="G698" s="2"/>
      <c r="H698" s="2"/>
    </row>
    <row r="699" spans="4:8" ht="22.5" customHeight="1" x14ac:dyDescent="0.2">
      <c r="D699" s="2"/>
      <c r="E699" s="2"/>
      <c r="G699" s="2"/>
      <c r="H699" s="2"/>
    </row>
    <row r="700" spans="4:8" ht="22.5" customHeight="1" x14ac:dyDescent="0.2">
      <c r="D700" s="2"/>
      <c r="E700" s="2"/>
      <c r="G700" s="2"/>
      <c r="H700" s="2"/>
    </row>
    <row r="701" spans="4:8" ht="22.5" customHeight="1" x14ac:dyDescent="0.2">
      <c r="D701" s="2"/>
      <c r="E701" s="2"/>
      <c r="G701" s="2"/>
      <c r="H701" s="2"/>
    </row>
    <row r="702" spans="4:8" ht="22.5" customHeight="1" x14ac:dyDescent="0.2">
      <c r="D702" s="2"/>
      <c r="E702" s="2"/>
      <c r="G702" s="2"/>
      <c r="H702" s="2"/>
    </row>
    <row r="703" spans="4:8" ht="22.5" customHeight="1" x14ac:dyDescent="0.2">
      <c r="D703" s="2"/>
      <c r="E703" s="2"/>
      <c r="G703" s="2"/>
      <c r="H703" s="2"/>
    </row>
    <row r="704" spans="4:8" ht="22.5" customHeight="1" x14ac:dyDescent="0.2">
      <c r="D704" s="2"/>
      <c r="E704" s="2"/>
      <c r="G704" s="2"/>
      <c r="H704" s="2"/>
    </row>
    <row r="705" spans="4:8" ht="22.5" customHeight="1" x14ac:dyDescent="0.2">
      <c r="D705" s="2"/>
      <c r="E705" s="2"/>
      <c r="G705" s="2"/>
      <c r="H705" s="2"/>
    </row>
    <row r="706" spans="4:8" ht="22.5" customHeight="1" x14ac:dyDescent="0.2">
      <c r="D706" s="2"/>
      <c r="E706" s="2"/>
      <c r="G706" s="2"/>
      <c r="H706" s="2"/>
    </row>
    <row r="707" spans="4:8" ht="22.5" customHeight="1" x14ac:dyDescent="0.2">
      <c r="D707" s="2"/>
      <c r="E707" s="2"/>
      <c r="G707" s="2"/>
      <c r="H707" s="2"/>
    </row>
    <row r="708" spans="4:8" ht="22.5" customHeight="1" x14ac:dyDescent="0.2">
      <c r="D708" s="2"/>
      <c r="E708" s="2"/>
      <c r="G708" s="2"/>
      <c r="H708" s="2"/>
    </row>
    <row r="709" spans="4:8" ht="22.5" customHeight="1" x14ac:dyDescent="0.2">
      <c r="D709" s="2"/>
      <c r="E709" s="2"/>
      <c r="G709" s="2"/>
      <c r="H709" s="2"/>
    </row>
    <row r="710" spans="4:8" ht="22.5" customHeight="1" x14ac:dyDescent="0.2">
      <c r="D710" s="2"/>
      <c r="E710" s="2"/>
      <c r="G710" s="2"/>
      <c r="H710" s="2"/>
    </row>
    <row r="711" spans="4:8" ht="22.5" customHeight="1" x14ac:dyDescent="0.2">
      <c r="D711" s="2"/>
      <c r="E711" s="2"/>
      <c r="G711" s="2"/>
      <c r="H711" s="2"/>
    </row>
    <row r="712" spans="4:8" ht="22.5" customHeight="1" x14ac:dyDescent="0.2">
      <c r="D712" s="2"/>
      <c r="E712" s="2"/>
      <c r="G712" s="2"/>
      <c r="H712" s="2"/>
    </row>
    <row r="713" spans="4:8" ht="22.5" customHeight="1" x14ac:dyDescent="0.2">
      <c r="D713" s="2"/>
      <c r="E713" s="2"/>
      <c r="G713" s="2"/>
      <c r="H713" s="2"/>
    </row>
    <row r="714" spans="4:8" ht="22.5" customHeight="1" x14ac:dyDescent="0.2">
      <c r="D714" s="2"/>
      <c r="E714" s="2"/>
      <c r="G714" s="2"/>
      <c r="H714" s="2"/>
    </row>
    <row r="715" spans="4:8" ht="22.5" customHeight="1" x14ac:dyDescent="0.2">
      <c r="D715" s="2"/>
      <c r="E715" s="2"/>
      <c r="G715" s="2"/>
      <c r="H715" s="2"/>
    </row>
    <row r="716" spans="4:8" ht="22.5" customHeight="1" x14ac:dyDescent="0.2">
      <c r="D716" s="2"/>
      <c r="E716" s="2"/>
      <c r="G716" s="2"/>
      <c r="H716" s="2"/>
    </row>
    <row r="717" spans="4:8" ht="22.5" customHeight="1" x14ac:dyDescent="0.2">
      <c r="D717" s="2"/>
      <c r="E717" s="2"/>
      <c r="G717" s="2"/>
      <c r="H717" s="2"/>
    </row>
    <row r="718" spans="4:8" ht="22.5" customHeight="1" x14ac:dyDescent="0.2">
      <c r="D718" s="2"/>
      <c r="E718" s="2"/>
      <c r="G718" s="2"/>
      <c r="H718" s="2"/>
    </row>
    <row r="719" spans="4:8" ht="22.5" customHeight="1" x14ac:dyDescent="0.2">
      <c r="D719" s="2"/>
      <c r="E719" s="2"/>
      <c r="G719" s="2"/>
      <c r="H719" s="2"/>
    </row>
    <row r="720" spans="4:8" ht="22.5" customHeight="1" x14ac:dyDescent="0.2">
      <c r="D720" s="2"/>
      <c r="E720" s="2"/>
      <c r="G720" s="2"/>
      <c r="H720" s="2"/>
    </row>
    <row r="721" spans="4:8" ht="22.5" customHeight="1" x14ac:dyDescent="0.2">
      <c r="D721" s="2"/>
      <c r="E721" s="2"/>
      <c r="G721" s="2"/>
      <c r="H721" s="2"/>
    </row>
    <row r="722" spans="4:8" ht="22.5" customHeight="1" x14ac:dyDescent="0.2">
      <c r="D722" s="2"/>
      <c r="E722" s="2"/>
      <c r="G722" s="2"/>
      <c r="H722" s="2"/>
    </row>
    <row r="723" spans="4:8" ht="22.5" customHeight="1" x14ac:dyDescent="0.2">
      <c r="D723" s="2"/>
      <c r="E723" s="2"/>
      <c r="G723" s="2"/>
      <c r="H723" s="2"/>
    </row>
    <row r="724" spans="4:8" ht="22.5" customHeight="1" x14ac:dyDescent="0.2">
      <c r="D724" s="2"/>
      <c r="E724" s="2"/>
      <c r="G724" s="2"/>
      <c r="H724" s="2"/>
    </row>
    <row r="725" spans="4:8" ht="22.5" customHeight="1" x14ac:dyDescent="0.2">
      <c r="D725" s="2"/>
      <c r="E725" s="2"/>
      <c r="G725" s="2"/>
      <c r="H725" s="2"/>
    </row>
    <row r="726" spans="4:8" ht="22.5" customHeight="1" x14ac:dyDescent="0.2">
      <c r="D726" s="2"/>
      <c r="E726" s="2"/>
      <c r="G726" s="2"/>
      <c r="H726" s="2"/>
    </row>
    <row r="727" spans="4:8" ht="22.5" customHeight="1" x14ac:dyDescent="0.2">
      <c r="D727" s="2"/>
      <c r="E727" s="2"/>
      <c r="G727" s="2"/>
      <c r="H727" s="2"/>
    </row>
    <row r="728" spans="4:8" ht="22.5" customHeight="1" x14ac:dyDescent="0.2">
      <c r="D728" s="2"/>
      <c r="E728" s="2"/>
      <c r="G728" s="2"/>
      <c r="H728" s="2"/>
    </row>
    <row r="729" spans="4:8" ht="22.5" customHeight="1" x14ac:dyDescent="0.2">
      <c r="D729" s="2"/>
      <c r="E729" s="2"/>
      <c r="G729" s="2"/>
      <c r="H729" s="2"/>
    </row>
    <row r="730" spans="4:8" ht="22.5" customHeight="1" x14ac:dyDescent="0.2">
      <c r="D730" s="2"/>
      <c r="E730" s="2"/>
      <c r="G730" s="2"/>
      <c r="H730" s="2"/>
    </row>
    <row r="731" spans="4:8" ht="22.5" customHeight="1" x14ac:dyDescent="0.2">
      <c r="D731" s="2"/>
      <c r="E731" s="2"/>
      <c r="G731" s="2"/>
      <c r="H731" s="2"/>
    </row>
    <row r="732" spans="4:8" ht="22.5" customHeight="1" x14ac:dyDescent="0.2">
      <c r="D732" s="2"/>
      <c r="E732" s="2"/>
      <c r="G732" s="2"/>
      <c r="H732" s="2"/>
    </row>
    <row r="733" spans="4:8" ht="22.5" customHeight="1" x14ac:dyDescent="0.2">
      <c r="D733" s="2"/>
      <c r="E733" s="2"/>
      <c r="G733" s="2"/>
      <c r="H733" s="2"/>
    </row>
    <row r="734" spans="4:8" ht="22.5" customHeight="1" x14ac:dyDescent="0.2">
      <c r="D734" s="2"/>
      <c r="E734" s="2"/>
      <c r="G734" s="2"/>
      <c r="H734" s="2"/>
    </row>
    <row r="735" spans="4:8" ht="22.5" customHeight="1" x14ac:dyDescent="0.2">
      <c r="D735" s="2"/>
      <c r="E735" s="2"/>
      <c r="G735" s="2"/>
      <c r="H735" s="2"/>
    </row>
    <row r="736" spans="4:8" ht="22.5" customHeight="1" x14ac:dyDescent="0.2">
      <c r="D736" s="2"/>
      <c r="E736" s="2"/>
      <c r="G736" s="2"/>
      <c r="H736" s="2"/>
    </row>
    <row r="737" spans="4:8" ht="22.5" customHeight="1" x14ac:dyDescent="0.2">
      <c r="D737" s="2"/>
      <c r="E737" s="2"/>
      <c r="G737" s="2"/>
      <c r="H737" s="2"/>
    </row>
    <row r="738" spans="4:8" ht="22.5" customHeight="1" x14ac:dyDescent="0.2">
      <c r="D738" s="2"/>
      <c r="E738" s="2"/>
      <c r="G738" s="2"/>
      <c r="H738" s="2"/>
    </row>
    <row r="739" spans="4:8" ht="22.5" customHeight="1" x14ac:dyDescent="0.2">
      <c r="D739" s="2"/>
      <c r="E739" s="2"/>
      <c r="G739" s="2"/>
      <c r="H739" s="2"/>
    </row>
    <row r="740" spans="4:8" ht="22.5" customHeight="1" x14ac:dyDescent="0.2">
      <c r="D740" s="2"/>
      <c r="E740" s="2"/>
      <c r="G740" s="2"/>
      <c r="H740" s="2"/>
    </row>
    <row r="741" spans="4:8" ht="22.5" customHeight="1" x14ac:dyDescent="0.2">
      <c r="D741" s="2"/>
      <c r="E741" s="2"/>
      <c r="G741" s="2"/>
      <c r="H741" s="2"/>
    </row>
    <row r="742" spans="4:8" ht="22.5" customHeight="1" x14ac:dyDescent="0.2">
      <c r="D742" s="2"/>
      <c r="E742" s="2"/>
      <c r="G742" s="2"/>
      <c r="H742" s="2"/>
    </row>
    <row r="743" spans="4:8" ht="22.5" customHeight="1" x14ac:dyDescent="0.2">
      <c r="D743" s="2"/>
      <c r="E743" s="2"/>
      <c r="G743" s="2"/>
      <c r="H743" s="2"/>
    </row>
    <row r="744" spans="4:8" ht="22.5" customHeight="1" x14ac:dyDescent="0.2">
      <c r="D744" s="2"/>
      <c r="E744" s="2"/>
      <c r="G744" s="2"/>
      <c r="H744" s="2"/>
    </row>
    <row r="745" spans="4:8" ht="22.5" customHeight="1" x14ac:dyDescent="0.2">
      <c r="D745" s="2"/>
      <c r="E745" s="2"/>
      <c r="G745" s="2"/>
      <c r="H745" s="2"/>
    </row>
    <row r="746" spans="4:8" ht="22.5" customHeight="1" x14ac:dyDescent="0.2">
      <c r="D746" s="2"/>
      <c r="E746" s="2"/>
      <c r="G746" s="2"/>
      <c r="H746" s="2"/>
    </row>
    <row r="747" spans="4:8" ht="22.5" customHeight="1" x14ac:dyDescent="0.2">
      <c r="D747" s="2"/>
      <c r="E747" s="2"/>
      <c r="G747" s="2"/>
      <c r="H747" s="2"/>
    </row>
    <row r="748" spans="4:8" ht="22.5" customHeight="1" x14ac:dyDescent="0.2">
      <c r="D748" s="2"/>
      <c r="E748" s="2"/>
      <c r="G748" s="2"/>
      <c r="H748" s="2"/>
    </row>
    <row r="749" spans="4:8" ht="22.5" customHeight="1" x14ac:dyDescent="0.2">
      <c r="D749" s="2"/>
      <c r="E749" s="2"/>
      <c r="G749" s="2"/>
      <c r="H749" s="2"/>
    </row>
    <row r="750" spans="4:8" ht="22.5" customHeight="1" x14ac:dyDescent="0.2">
      <c r="D750" s="2"/>
      <c r="E750" s="2"/>
      <c r="G750" s="2"/>
      <c r="H750" s="2"/>
    </row>
    <row r="751" spans="4:8" ht="22.5" customHeight="1" x14ac:dyDescent="0.2">
      <c r="D751" s="2"/>
      <c r="E751" s="2"/>
      <c r="G751" s="2"/>
      <c r="H751" s="2"/>
    </row>
    <row r="752" spans="4:8" ht="22.5" customHeight="1" x14ac:dyDescent="0.2">
      <c r="D752" s="2"/>
      <c r="E752" s="2"/>
      <c r="G752" s="2"/>
      <c r="H752" s="2"/>
    </row>
    <row r="753" spans="4:8" ht="22.5" customHeight="1" x14ac:dyDescent="0.2">
      <c r="D753" s="2"/>
      <c r="E753" s="2"/>
      <c r="G753" s="2"/>
      <c r="H753" s="2"/>
    </row>
    <row r="754" spans="4:8" ht="22.5" customHeight="1" x14ac:dyDescent="0.2">
      <c r="D754" s="2"/>
      <c r="E754" s="2"/>
      <c r="G754" s="2"/>
      <c r="H754" s="2"/>
    </row>
    <row r="755" spans="4:8" ht="22.5" customHeight="1" x14ac:dyDescent="0.2">
      <c r="D755" s="2"/>
      <c r="E755" s="2"/>
      <c r="G755" s="2"/>
      <c r="H755" s="2"/>
    </row>
    <row r="756" spans="4:8" ht="22.5" customHeight="1" x14ac:dyDescent="0.2">
      <c r="D756" s="2"/>
      <c r="E756" s="2"/>
      <c r="G756" s="2"/>
      <c r="H756" s="2"/>
    </row>
    <row r="757" spans="4:8" ht="22.5" customHeight="1" x14ac:dyDescent="0.2">
      <c r="D757" s="2"/>
      <c r="E757" s="2"/>
      <c r="G757" s="2"/>
      <c r="H757" s="2"/>
    </row>
    <row r="758" spans="4:8" ht="22.5" customHeight="1" x14ac:dyDescent="0.2">
      <c r="D758" s="2"/>
      <c r="E758" s="2"/>
      <c r="G758" s="2"/>
      <c r="H758" s="2"/>
    </row>
    <row r="759" spans="4:8" ht="22.5" customHeight="1" x14ac:dyDescent="0.2">
      <c r="D759" s="2"/>
      <c r="E759" s="2"/>
      <c r="G759" s="2"/>
      <c r="H759" s="2"/>
    </row>
    <row r="760" spans="4:8" ht="22.5" customHeight="1" x14ac:dyDescent="0.2">
      <c r="D760" s="2"/>
      <c r="E760" s="2"/>
      <c r="G760" s="2"/>
      <c r="H760" s="2"/>
    </row>
    <row r="761" spans="4:8" ht="22.5" customHeight="1" x14ac:dyDescent="0.2">
      <c r="D761" s="2"/>
      <c r="E761" s="2"/>
      <c r="G761" s="2"/>
      <c r="H761" s="2"/>
    </row>
    <row r="762" spans="4:8" ht="22.5" customHeight="1" x14ac:dyDescent="0.2">
      <c r="D762" s="2"/>
      <c r="E762" s="2"/>
      <c r="G762" s="2"/>
      <c r="H762" s="2"/>
    </row>
    <row r="763" spans="4:8" ht="22.5" customHeight="1" x14ac:dyDescent="0.2">
      <c r="D763" s="2"/>
      <c r="E763" s="2"/>
      <c r="G763" s="2"/>
      <c r="H763" s="2"/>
    </row>
    <row r="764" spans="4:8" ht="22.5" customHeight="1" x14ac:dyDescent="0.2">
      <c r="D764" s="2"/>
      <c r="E764" s="2"/>
      <c r="G764" s="2"/>
      <c r="H764" s="2"/>
    </row>
    <row r="765" spans="4:8" ht="22.5" customHeight="1" x14ac:dyDescent="0.2">
      <c r="D765" s="2"/>
      <c r="E765" s="2"/>
      <c r="G765" s="2"/>
      <c r="H765" s="2"/>
    </row>
    <row r="766" spans="4:8" ht="22.5" customHeight="1" x14ac:dyDescent="0.2">
      <c r="D766" s="2"/>
      <c r="E766" s="2"/>
      <c r="G766" s="2"/>
      <c r="H766" s="2"/>
    </row>
    <row r="767" spans="4:8" ht="22.5" customHeight="1" x14ac:dyDescent="0.2">
      <c r="D767" s="2"/>
      <c r="E767" s="2"/>
      <c r="G767" s="2"/>
      <c r="H767" s="2"/>
    </row>
    <row r="768" spans="4:8" ht="22.5" customHeight="1" x14ac:dyDescent="0.2">
      <c r="D768" s="2"/>
      <c r="E768" s="2"/>
      <c r="G768" s="2"/>
      <c r="H768" s="2"/>
    </row>
    <row r="769" spans="4:8" ht="22.5" customHeight="1" x14ac:dyDescent="0.2">
      <c r="D769" s="2"/>
      <c r="E769" s="2"/>
      <c r="G769" s="2"/>
      <c r="H769" s="2"/>
    </row>
    <row r="770" spans="4:8" ht="22.5" customHeight="1" x14ac:dyDescent="0.2">
      <c r="D770" s="2"/>
      <c r="E770" s="2"/>
      <c r="G770" s="2"/>
      <c r="H770" s="2"/>
    </row>
    <row r="771" spans="4:8" ht="22.5" customHeight="1" x14ac:dyDescent="0.2">
      <c r="D771" s="2"/>
      <c r="E771" s="2"/>
      <c r="G771" s="2"/>
      <c r="H771" s="2"/>
    </row>
    <row r="772" spans="4:8" ht="22.5" customHeight="1" x14ac:dyDescent="0.2">
      <c r="D772" s="2"/>
      <c r="E772" s="2"/>
      <c r="G772" s="2"/>
      <c r="H772" s="2"/>
    </row>
    <row r="773" spans="4:8" ht="22.5" customHeight="1" x14ac:dyDescent="0.2">
      <c r="D773" s="2"/>
      <c r="E773" s="2"/>
      <c r="G773" s="2"/>
      <c r="H773" s="2"/>
    </row>
    <row r="774" spans="4:8" ht="22.5" customHeight="1" x14ac:dyDescent="0.2">
      <c r="D774" s="2"/>
      <c r="E774" s="2"/>
      <c r="G774" s="2"/>
      <c r="H774" s="2"/>
    </row>
    <row r="775" spans="4:8" ht="22.5" customHeight="1" x14ac:dyDescent="0.2">
      <c r="D775" s="2"/>
      <c r="E775" s="2"/>
      <c r="G775" s="2"/>
      <c r="H775" s="2"/>
    </row>
    <row r="776" spans="4:8" ht="22.5" customHeight="1" x14ac:dyDescent="0.2">
      <c r="D776" s="2"/>
      <c r="E776" s="2"/>
      <c r="G776" s="2"/>
      <c r="H776" s="2"/>
    </row>
    <row r="777" spans="4:8" ht="22.5" customHeight="1" x14ac:dyDescent="0.2">
      <c r="D777" s="2"/>
      <c r="E777" s="2"/>
      <c r="G777" s="2"/>
      <c r="H777" s="2"/>
    </row>
    <row r="778" spans="4:8" ht="22.5" customHeight="1" x14ac:dyDescent="0.2">
      <c r="D778" s="2"/>
      <c r="E778" s="2"/>
      <c r="G778" s="2"/>
      <c r="H778" s="2"/>
    </row>
    <row r="779" spans="4:8" ht="22.5" customHeight="1" x14ac:dyDescent="0.2">
      <c r="D779" s="2"/>
      <c r="E779" s="2"/>
      <c r="G779" s="2"/>
      <c r="H779" s="2"/>
    </row>
    <row r="780" spans="4:8" ht="22.5" customHeight="1" x14ac:dyDescent="0.2">
      <c r="D780" s="2"/>
      <c r="E780" s="2"/>
      <c r="G780" s="2"/>
      <c r="H780" s="2"/>
    </row>
    <row r="781" spans="4:8" ht="22.5" customHeight="1" x14ac:dyDescent="0.2">
      <c r="D781" s="2"/>
      <c r="E781" s="2"/>
      <c r="G781" s="2"/>
      <c r="H781" s="2"/>
    </row>
    <row r="782" spans="4:8" ht="22.5" customHeight="1" x14ac:dyDescent="0.2">
      <c r="D782" s="2"/>
      <c r="E782" s="2"/>
      <c r="G782" s="2"/>
      <c r="H782" s="2"/>
    </row>
    <row r="783" spans="4:8" ht="22.5" customHeight="1" x14ac:dyDescent="0.2">
      <c r="D783" s="2"/>
      <c r="E783" s="2"/>
      <c r="G783" s="2"/>
      <c r="H783" s="2"/>
    </row>
    <row r="784" spans="4:8" ht="22.5" customHeight="1" x14ac:dyDescent="0.2">
      <c r="D784" s="2"/>
      <c r="E784" s="2"/>
      <c r="G784" s="2"/>
      <c r="H784" s="2"/>
    </row>
    <row r="785" spans="4:8" ht="22.5" customHeight="1" x14ac:dyDescent="0.2">
      <c r="D785" s="2"/>
      <c r="E785" s="2"/>
      <c r="G785" s="2"/>
      <c r="H785" s="2"/>
    </row>
    <row r="786" spans="4:8" ht="22.5" customHeight="1" x14ac:dyDescent="0.2">
      <c r="D786" s="2"/>
      <c r="E786" s="2"/>
      <c r="G786" s="2"/>
      <c r="H786" s="2"/>
    </row>
    <row r="787" spans="4:8" ht="22.5" customHeight="1" x14ac:dyDescent="0.2">
      <c r="D787" s="2"/>
      <c r="E787" s="2"/>
      <c r="G787" s="2"/>
      <c r="H787" s="2"/>
    </row>
    <row r="788" spans="4:8" ht="22.5" customHeight="1" x14ac:dyDescent="0.2">
      <c r="D788" s="2"/>
      <c r="E788" s="2"/>
      <c r="G788" s="2"/>
      <c r="H788" s="2"/>
    </row>
    <row r="789" spans="4:8" ht="22.5" customHeight="1" x14ac:dyDescent="0.2">
      <c r="D789" s="2"/>
      <c r="E789" s="2"/>
      <c r="G789" s="2"/>
      <c r="H789" s="2"/>
    </row>
    <row r="790" spans="4:8" ht="22.5" customHeight="1" x14ac:dyDescent="0.2">
      <c r="D790" s="2"/>
      <c r="E790" s="2"/>
      <c r="G790" s="2"/>
      <c r="H790" s="2"/>
    </row>
    <row r="791" spans="4:8" ht="22.5" customHeight="1" x14ac:dyDescent="0.2">
      <c r="D791" s="2"/>
      <c r="E791" s="2"/>
      <c r="G791" s="2"/>
      <c r="H791" s="2"/>
    </row>
    <row r="792" spans="4:8" ht="22.5" customHeight="1" x14ac:dyDescent="0.2">
      <c r="D792" s="2"/>
      <c r="E792" s="2"/>
      <c r="G792" s="2"/>
      <c r="H792" s="2"/>
    </row>
    <row r="793" spans="4:8" ht="22.5" customHeight="1" x14ac:dyDescent="0.2">
      <c r="D793" s="2"/>
      <c r="E793" s="2"/>
      <c r="G793" s="2"/>
      <c r="H793" s="2"/>
    </row>
    <row r="794" spans="4:8" ht="22.5" customHeight="1" x14ac:dyDescent="0.2">
      <c r="D794" s="2"/>
      <c r="E794" s="2"/>
      <c r="G794" s="2"/>
      <c r="H794" s="2"/>
    </row>
    <row r="795" spans="4:8" ht="22.5" customHeight="1" x14ac:dyDescent="0.2">
      <c r="D795" s="2"/>
      <c r="E795" s="2"/>
      <c r="G795" s="2"/>
      <c r="H795" s="2"/>
    </row>
    <row r="796" spans="4:8" ht="22.5" customHeight="1" x14ac:dyDescent="0.2">
      <c r="D796" s="2"/>
      <c r="E796" s="2"/>
      <c r="G796" s="2"/>
      <c r="H796" s="2"/>
    </row>
    <row r="797" spans="4:8" ht="22.5" customHeight="1" x14ac:dyDescent="0.2">
      <c r="D797" s="2"/>
      <c r="E797" s="2"/>
      <c r="G797" s="2"/>
      <c r="H797" s="2"/>
    </row>
    <row r="798" spans="4:8" ht="22.5" customHeight="1" x14ac:dyDescent="0.2">
      <c r="D798" s="2"/>
      <c r="E798" s="2"/>
      <c r="G798" s="2"/>
      <c r="H798" s="2"/>
    </row>
    <row r="799" spans="4:8" ht="22.5" customHeight="1" x14ac:dyDescent="0.2">
      <c r="D799" s="2"/>
      <c r="E799" s="2"/>
      <c r="G799" s="2"/>
      <c r="H799" s="2"/>
    </row>
    <row r="800" spans="4:8" ht="22.5" customHeight="1" x14ac:dyDescent="0.2">
      <c r="D800" s="2"/>
      <c r="E800" s="2"/>
      <c r="G800" s="2"/>
      <c r="H800" s="2"/>
    </row>
    <row r="801" spans="4:8" ht="22.5" customHeight="1" x14ac:dyDescent="0.2">
      <c r="D801" s="2"/>
      <c r="E801" s="2"/>
      <c r="G801" s="2"/>
      <c r="H801" s="2"/>
    </row>
    <row r="802" spans="4:8" ht="22.5" customHeight="1" x14ac:dyDescent="0.2">
      <c r="D802" s="2"/>
      <c r="E802" s="2"/>
      <c r="G802" s="2"/>
      <c r="H802" s="2"/>
    </row>
    <row r="803" spans="4:8" ht="22.5" customHeight="1" x14ac:dyDescent="0.2">
      <c r="D803" s="2"/>
      <c r="E803" s="2"/>
      <c r="G803" s="2"/>
      <c r="H803" s="2"/>
    </row>
    <row r="804" spans="4:8" ht="22.5" customHeight="1" x14ac:dyDescent="0.2">
      <c r="D804" s="2"/>
      <c r="E804" s="2"/>
      <c r="G804" s="2"/>
      <c r="H804" s="2"/>
    </row>
    <row r="805" spans="4:8" ht="22.5" customHeight="1" x14ac:dyDescent="0.2">
      <c r="D805" s="2"/>
      <c r="E805" s="2"/>
      <c r="G805" s="2"/>
      <c r="H805" s="2"/>
    </row>
    <row r="806" spans="4:8" ht="22.5" customHeight="1" x14ac:dyDescent="0.2">
      <c r="D806" s="2"/>
      <c r="E806" s="2"/>
      <c r="G806" s="2"/>
      <c r="H806" s="2"/>
    </row>
    <row r="807" spans="4:8" ht="22.5" customHeight="1" x14ac:dyDescent="0.2">
      <c r="D807" s="2"/>
      <c r="E807" s="2"/>
      <c r="G807" s="2"/>
      <c r="H807" s="2"/>
    </row>
    <row r="808" spans="4:8" ht="22.5" customHeight="1" x14ac:dyDescent="0.2">
      <c r="D808" s="2"/>
      <c r="E808" s="2"/>
      <c r="G808" s="2"/>
      <c r="H808" s="2"/>
    </row>
    <row r="809" spans="4:8" ht="22.5" customHeight="1" x14ac:dyDescent="0.2">
      <c r="D809" s="2"/>
      <c r="E809" s="2"/>
      <c r="G809" s="2"/>
      <c r="H809" s="2"/>
    </row>
    <row r="810" spans="4:8" ht="22.5" customHeight="1" x14ac:dyDescent="0.2">
      <c r="D810" s="2"/>
      <c r="E810" s="2"/>
      <c r="G810" s="2"/>
      <c r="H810" s="2"/>
    </row>
    <row r="811" spans="4:8" ht="22.5" customHeight="1" x14ac:dyDescent="0.2">
      <c r="D811" s="2"/>
      <c r="E811" s="2"/>
      <c r="G811" s="2"/>
      <c r="H811" s="2"/>
    </row>
    <row r="812" spans="4:8" ht="22.5" customHeight="1" x14ac:dyDescent="0.2">
      <c r="D812" s="2"/>
      <c r="E812" s="2"/>
      <c r="G812" s="2"/>
      <c r="H812" s="2"/>
    </row>
    <row r="813" spans="4:8" ht="22.5" customHeight="1" x14ac:dyDescent="0.2">
      <c r="D813" s="2"/>
      <c r="E813" s="2"/>
      <c r="G813" s="2"/>
      <c r="H813" s="2"/>
    </row>
    <row r="814" spans="4:8" ht="22.5" customHeight="1" x14ac:dyDescent="0.2">
      <c r="D814" s="2"/>
      <c r="E814" s="2"/>
      <c r="G814" s="2"/>
      <c r="H814" s="2"/>
    </row>
    <row r="815" spans="4:8" ht="22.5" customHeight="1" x14ac:dyDescent="0.2">
      <c r="D815" s="2"/>
      <c r="E815" s="2"/>
      <c r="G815" s="2"/>
      <c r="H815" s="2"/>
    </row>
    <row r="816" spans="4:8" ht="22.5" customHeight="1" x14ac:dyDescent="0.2">
      <c r="D816" s="2"/>
      <c r="E816" s="2"/>
      <c r="G816" s="2"/>
      <c r="H816" s="2"/>
    </row>
    <row r="817" spans="4:8" ht="22.5" customHeight="1" x14ac:dyDescent="0.2">
      <c r="D817" s="2"/>
      <c r="E817" s="2"/>
      <c r="G817" s="2"/>
      <c r="H817" s="2"/>
    </row>
    <row r="818" spans="4:8" ht="22.5" customHeight="1" x14ac:dyDescent="0.2">
      <c r="D818" s="2"/>
      <c r="E818" s="2"/>
      <c r="G818" s="2"/>
      <c r="H818" s="2"/>
    </row>
    <row r="819" spans="4:8" ht="22.5" customHeight="1" x14ac:dyDescent="0.2">
      <c r="D819" s="2"/>
      <c r="E819" s="2"/>
      <c r="G819" s="2"/>
      <c r="H819" s="2"/>
    </row>
    <row r="820" spans="4:8" ht="22.5" customHeight="1" x14ac:dyDescent="0.2">
      <c r="D820" s="2"/>
      <c r="E820" s="2"/>
      <c r="G820" s="2"/>
      <c r="H820" s="2"/>
    </row>
    <row r="821" spans="4:8" ht="22.5" customHeight="1" x14ac:dyDescent="0.2">
      <c r="D821" s="2"/>
      <c r="E821" s="2"/>
      <c r="G821" s="2"/>
      <c r="H821" s="2"/>
    </row>
    <row r="822" spans="4:8" ht="22.5" customHeight="1" x14ac:dyDescent="0.2">
      <c r="D822" s="2"/>
      <c r="E822" s="2"/>
      <c r="G822" s="2"/>
      <c r="H822" s="2"/>
    </row>
    <row r="823" spans="4:8" ht="22.5" customHeight="1" x14ac:dyDescent="0.2">
      <c r="D823" s="2"/>
      <c r="E823" s="2"/>
      <c r="G823" s="2"/>
      <c r="H823" s="2"/>
    </row>
    <row r="824" spans="4:8" ht="22.5" customHeight="1" x14ac:dyDescent="0.2">
      <c r="D824" s="2"/>
      <c r="E824" s="2"/>
      <c r="G824" s="2"/>
      <c r="H824" s="2"/>
    </row>
    <row r="825" spans="4:8" ht="22.5" customHeight="1" x14ac:dyDescent="0.2">
      <c r="D825" s="2"/>
      <c r="E825" s="2"/>
      <c r="G825" s="2"/>
      <c r="H825" s="2"/>
    </row>
    <row r="826" spans="4:8" ht="22.5" customHeight="1" x14ac:dyDescent="0.2">
      <c r="D826" s="2"/>
      <c r="E826" s="2"/>
      <c r="G826" s="2"/>
      <c r="H826" s="2"/>
    </row>
    <row r="827" spans="4:8" ht="22.5" customHeight="1" x14ac:dyDescent="0.2">
      <c r="D827" s="2"/>
      <c r="E827" s="2"/>
      <c r="G827" s="2"/>
      <c r="H827" s="2"/>
    </row>
    <row r="828" spans="4:8" ht="22.5" customHeight="1" x14ac:dyDescent="0.2">
      <c r="D828" s="2"/>
      <c r="E828" s="2"/>
      <c r="G828" s="2"/>
      <c r="H828" s="2"/>
    </row>
    <row r="829" spans="4:8" ht="22.5" customHeight="1" x14ac:dyDescent="0.2">
      <c r="D829" s="2"/>
      <c r="E829" s="2"/>
      <c r="G829" s="2"/>
      <c r="H829" s="2"/>
    </row>
    <row r="830" spans="4:8" ht="22.5" customHeight="1" x14ac:dyDescent="0.2">
      <c r="D830" s="2"/>
      <c r="E830" s="2"/>
      <c r="G830" s="2"/>
      <c r="H830" s="2"/>
    </row>
    <row r="831" spans="4:8" ht="22.5" customHeight="1" x14ac:dyDescent="0.2">
      <c r="D831" s="2"/>
      <c r="E831" s="2"/>
      <c r="G831" s="2"/>
      <c r="H831" s="2"/>
    </row>
    <row r="832" spans="4:8" ht="22.5" customHeight="1" x14ac:dyDescent="0.2">
      <c r="D832" s="2"/>
      <c r="E832" s="2"/>
      <c r="G832" s="2"/>
      <c r="H832" s="2"/>
    </row>
    <row r="833" spans="4:8" ht="22.5" customHeight="1" x14ac:dyDescent="0.2">
      <c r="D833" s="2"/>
      <c r="E833" s="2"/>
      <c r="G833" s="2"/>
      <c r="H833" s="2"/>
    </row>
    <row r="834" spans="4:8" ht="22.5" customHeight="1" x14ac:dyDescent="0.2">
      <c r="D834" s="2"/>
      <c r="E834" s="2"/>
      <c r="G834" s="2"/>
      <c r="H834" s="2"/>
    </row>
    <row r="835" spans="4:8" ht="22.5" customHeight="1" x14ac:dyDescent="0.2">
      <c r="D835" s="2"/>
      <c r="E835" s="2"/>
      <c r="G835" s="2"/>
      <c r="H835" s="2"/>
    </row>
    <row r="836" spans="4:8" ht="22.5" customHeight="1" x14ac:dyDescent="0.2">
      <c r="D836" s="2"/>
      <c r="E836" s="2"/>
      <c r="G836" s="2"/>
      <c r="H836" s="2"/>
    </row>
    <row r="837" spans="4:8" ht="22.5" customHeight="1" x14ac:dyDescent="0.2">
      <c r="D837" s="2"/>
      <c r="E837" s="2"/>
      <c r="G837" s="2"/>
      <c r="H837" s="2"/>
    </row>
    <row r="838" spans="4:8" ht="22.5" customHeight="1" x14ac:dyDescent="0.2">
      <c r="D838" s="2"/>
      <c r="E838" s="2"/>
      <c r="G838" s="2"/>
      <c r="H838" s="2"/>
    </row>
    <row r="839" spans="4:8" ht="22.5" customHeight="1" x14ac:dyDescent="0.2">
      <c r="D839" s="2"/>
      <c r="E839" s="2"/>
      <c r="G839" s="2"/>
      <c r="H839" s="2"/>
    </row>
    <row r="840" spans="4:8" ht="22.5" customHeight="1" x14ac:dyDescent="0.2">
      <c r="D840" s="2"/>
      <c r="E840" s="2"/>
      <c r="G840" s="2"/>
      <c r="H840" s="2"/>
    </row>
    <row r="841" spans="4:8" ht="22.5" customHeight="1" x14ac:dyDescent="0.2">
      <c r="D841" s="2"/>
      <c r="E841" s="2"/>
      <c r="G841" s="2"/>
      <c r="H841" s="2"/>
    </row>
    <row r="842" spans="4:8" ht="22.5" customHeight="1" x14ac:dyDescent="0.2">
      <c r="D842" s="2"/>
      <c r="E842" s="2"/>
      <c r="G842" s="2"/>
      <c r="H842" s="2"/>
    </row>
    <row r="843" spans="4:8" ht="22.5" customHeight="1" x14ac:dyDescent="0.2">
      <c r="D843" s="2"/>
      <c r="E843" s="2"/>
      <c r="G843" s="2"/>
      <c r="H843" s="2"/>
    </row>
    <row r="844" spans="4:8" ht="22.5" customHeight="1" x14ac:dyDescent="0.2">
      <c r="D844" s="2"/>
      <c r="E844" s="2"/>
      <c r="G844" s="2"/>
      <c r="H844" s="2"/>
    </row>
    <row r="845" spans="4:8" ht="22.5" customHeight="1" x14ac:dyDescent="0.2">
      <c r="D845" s="2"/>
      <c r="E845" s="2"/>
      <c r="G845" s="2"/>
      <c r="H845" s="2"/>
    </row>
    <row r="846" spans="4:8" ht="22.5" customHeight="1" x14ac:dyDescent="0.2">
      <c r="D846" s="2"/>
      <c r="E846" s="2"/>
      <c r="G846" s="2"/>
      <c r="H846" s="2"/>
    </row>
    <row r="847" spans="4:8" ht="22.5" customHeight="1" x14ac:dyDescent="0.2">
      <c r="D847" s="2"/>
      <c r="E847" s="2"/>
      <c r="G847" s="2"/>
      <c r="H847" s="2"/>
    </row>
    <row r="848" spans="4:8" ht="22.5" customHeight="1" x14ac:dyDescent="0.2">
      <c r="D848" s="2"/>
      <c r="E848" s="2"/>
      <c r="G848" s="2"/>
      <c r="H848" s="2"/>
    </row>
    <row r="849" spans="4:8" ht="22.5" customHeight="1" x14ac:dyDescent="0.2">
      <c r="D849" s="2"/>
      <c r="E849" s="2"/>
      <c r="G849" s="2"/>
      <c r="H849" s="2"/>
    </row>
    <row r="850" spans="4:8" ht="22.5" customHeight="1" x14ac:dyDescent="0.2">
      <c r="D850" s="2"/>
      <c r="E850" s="2"/>
      <c r="G850" s="2"/>
      <c r="H850" s="2"/>
    </row>
    <row r="851" spans="4:8" ht="22.5" customHeight="1" x14ac:dyDescent="0.2">
      <c r="D851" s="2"/>
      <c r="E851" s="2"/>
      <c r="G851" s="2"/>
      <c r="H851" s="2"/>
    </row>
    <row r="852" spans="4:8" ht="22.5" customHeight="1" x14ac:dyDescent="0.2">
      <c r="D852" s="2"/>
      <c r="E852" s="2"/>
      <c r="G852" s="2"/>
      <c r="H852" s="2"/>
    </row>
    <row r="853" spans="4:8" ht="22.5" customHeight="1" x14ac:dyDescent="0.2">
      <c r="D853" s="2"/>
      <c r="E853" s="2"/>
      <c r="G853" s="2"/>
      <c r="H853" s="2"/>
    </row>
    <row r="854" spans="4:8" ht="22.5" customHeight="1" x14ac:dyDescent="0.2">
      <c r="D854" s="2"/>
      <c r="E854" s="2"/>
      <c r="G854" s="2"/>
      <c r="H854" s="2"/>
    </row>
    <row r="855" spans="4:8" ht="22.5" customHeight="1" x14ac:dyDescent="0.2">
      <c r="D855" s="2"/>
      <c r="E855" s="2"/>
      <c r="G855" s="2"/>
      <c r="H855" s="2"/>
    </row>
    <row r="856" spans="4:8" ht="22.5" customHeight="1" x14ac:dyDescent="0.2">
      <c r="D856" s="2"/>
      <c r="E856" s="2"/>
      <c r="G856" s="2"/>
      <c r="H856" s="2"/>
    </row>
    <row r="857" spans="4:8" ht="22.5" customHeight="1" x14ac:dyDescent="0.2">
      <c r="D857" s="2"/>
      <c r="E857" s="2"/>
      <c r="G857" s="2"/>
      <c r="H857" s="2"/>
    </row>
    <row r="858" spans="4:8" ht="22.5" customHeight="1" x14ac:dyDescent="0.2">
      <c r="D858" s="2"/>
      <c r="E858" s="2"/>
      <c r="G858" s="2"/>
      <c r="H858" s="2"/>
    </row>
    <row r="859" spans="4:8" ht="22.5" customHeight="1" x14ac:dyDescent="0.2">
      <c r="D859" s="2"/>
      <c r="E859" s="2"/>
      <c r="G859" s="2"/>
      <c r="H859" s="2"/>
    </row>
    <row r="860" spans="4:8" ht="22.5" customHeight="1" x14ac:dyDescent="0.2">
      <c r="D860" s="2"/>
      <c r="E860" s="2"/>
      <c r="G860" s="2"/>
      <c r="H860" s="2"/>
    </row>
    <row r="861" spans="4:8" ht="22.5" customHeight="1" x14ac:dyDescent="0.2">
      <c r="D861" s="2"/>
      <c r="E861" s="2"/>
      <c r="G861" s="2"/>
      <c r="H861" s="2"/>
    </row>
    <row r="862" spans="4:8" ht="22.5" customHeight="1" x14ac:dyDescent="0.2">
      <c r="D862" s="2"/>
      <c r="E862" s="2"/>
      <c r="G862" s="2"/>
      <c r="H862" s="2"/>
    </row>
    <row r="863" spans="4:8" ht="22.5" customHeight="1" x14ac:dyDescent="0.2">
      <c r="D863" s="2"/>
      <c r="E863" s="2"/>
      <c r="G863" s="2"/>
      <c r="H863" s="2"/>
    </row>
    <row r="864" spans="4:8" ht="22.5" customHeight="1" x14ac:dyDescent="0.2">
      <c r="D864" s="2"/>
      <c r="E864" s="2"/>
      <c r="G864" s="2"/>
      <c r="H864" s="2"/>
    </row>
    <row r="865" spans="4:8" ht="22.5" customHeight="1" x14ac:dyDescent="0.2">
      <c r="D865" s="2"/>
      <c r="E865" s="2"/>
      <c r="G865" s="2"/>
      <c r="H865" s="2"/>
    </row>
    <row r="866" spans="4:8" ht="22.5" customHeight="1" x14ac:dyDescent="0.2">
      <c r="D866" s="2"/>
      <c r="E866" s="2"/>
      <c r="G866" s="2"/>
      <c r="H866" s="2"/>
    </row>
    <row r="867" spans="4:8" ht="22.5" customHeight="1" x14ac:dyDescent="0.2">
      <c r="D867" s="2"/>
      <c r="E867" s="2"/>
      <c r="G867" s="2"/>
      <c r="H867" s="2"/>
    </row>
    <row r="868" spans="4:8" ht="22.5" customHeight="1" x14ac:dyDescent="0.2">
      <c r="D868" s="2"/>
      <c r="E868" s="2"/>
      <c r="G868" s="2"/>
      <c r="H868" s="2"/>
    </row>
    <row r="869" spans="4:8" ht="22.5" customHeight="1" x14ac:dyDescent="0.2">
      <c r="D869" s="2"/>
      <c r="E869" s="2"/>
      <c r="G869" s="2"/>
      <c r="H869" s="2"/>
    </row>
    <row r="870" spans="4:8" ht="22.5" customHeight="1" x14ac:dyDescent="0.2">
      <c r="D870" s="2"/>
      <c r="E870" s="2"/>
      <c r="G870" s="2"/>
      <c r="H870" s="2"/>
    </row>
    <row r="871" spans="4:8" ht="22.5" customHeight="1" x14ac:dyDescent="0.2">
      <c r="D871" s="2"/>
      <c r="E871" s="2"/>
      <c r="G871" s="2"/>
      <c r="H871" s="2"/>
    </row>
    <row r="872" spans="4:8" ht="22.5" customHeight="1" x14ac:dyDescent="0.2">
      <c r="D872" s="2"/>
      <c r="E872" s="2"/>
      <c r="G872" s="2"/>
      <c r="H872" s="2"/>
    </row>
    <row r="873" spans="4:8" ht="22.5" customHeight="1" x14ac:dyDescent="0.2">
      <c r="D873" s="2"/>
      <c r="E873" s="2"/>
      <c r="G873" s="2"/>
      <c r="H873" s="2"/>
    </row>
    <row r="874" spans="4:8" ht="22.5" customHeight="1" x14ac:dyDescent="0.2">
      <c r="D874" s="2"/>
      <c r="E874" s="2"/>
      <c r="G874" s="2"/>
      <c r="H874" s="2"/>
    </row>
    <row r="875" spans="4:8" ht="22.5" customHeight="1" x14ac:dyDescent="0.2">
      <c r="D875" s="2"/>
      <c r="E875" s="2"/>
      <c r="G875" s="2"/>
      <c r="H875" s="2"/>
    </row>
    <row r="876" spans="4:8" ht="22.5" customHeight="1" x14ac:dyDescent="0.2">
      <c r="D876" s="2"/>
      <c r="E876" s="2"/>
      <c r="G876" s="2"/>
      <c r="H876" s="2"/>
    </row>
    <row r="877" spans="4:8" ht="22.5" customHeight="1" x14ac:dyDescent="0.2">
      <c r="D877" s="2"/>
      <c r="E877" s="2"/>
      <c r="G877" s="2"/>
      <c r="H877" s="2"/>
    </row>
    <row r="878" spans="4:8" ht="22.5" customHeight="1" x14ac:dyDescent="0.2">
      <c r="D878" s="2"/>
      <c r="E878" s="2"/>
      <c r="G878" s="2"/>
      <c r="H878" s="2"/>
    </row>
    <row r="879" spans="4:8" ht="22.5" customHeight="1" x14ac:dyDescent="0.2">
      <c r="D879" s="2"/>
      <c r="E879" s="2"/>
      <c r="G879" s="2"/>
      <c r="H879" s="2"/>
    </row>
    <row r="880" spans="4:8" ht="22.5" customHeight="1" x14ac:dyDescent="0.2">
      <c r="D880" s="2"/>
      <c r="E880" s="2"/>
      <c r="G880" s="2"/>
      <c r="H880" s="2"/>
    </row>
    <row r="881" spans="4:8" ht="22.5" customHeight="1" x14ac:dyDescent="0.2">
      <c r="D881" s="2"/>
      <c r="E881" s="2"/>
      <c r="G881" s="2"/>
      <c r="H881" s="2"/>
    </row>
    <row r="882" spans="4:8" ht="22.5" customHeight="1" x14ac:dyDescent="0.2">
      <c r="D882" s="2"/>
      <c r="E882" s="2"/>
      <c r="G882" s="2"/>
      <c r="H882" s="2"/>
    </row>
    <row r="883" spans="4:8" ht="22.5" customHeight="1" x14ac:dyDescent="0.2">
      <c r="D883" s="2"/>
      <c r="E883" s="2"/>
      <c r="G883" s="2"/>
      <c r="H883" s="2"/>
    </row>
    <row r="884" spans="4:8" ht="22.5" customHeight="1" x14ac:dyDescent="0.2">
      <c r="D884" s="2"/>
      <c r="E884" s="2"/>
      <c r="G884" s="2"/>
      <c r="H884" s="2"/>
    </row>
    <row r="885" spans="4:8" ht="22.5" customHeight="1" x14ac:dyDescent="0.2">
      <c r="D885" s="2"/>
      <c r="E885" s="2"/>
      <c r="G885" s="2"/>
      <c r="H885" s="2"/>
    </row>
    <row r="886" spans="4:8" ht="22.5" customHeight="1" x14ac:dyDescent="0.2">
      <c r="D886" s="2"/>
      <c r="E886" s="2"/>
      <c r="G886" s="2"/>
      <c r="H886" s="2"/>
    </row>
    <row r="887" spans="4:8" ht="22.5" customHeight="1" x14ac:dyDescent="0.2">
      <c r="D887" s="2"/>
      <c r="E887" s="2"/>
      <c r="G887" s="2"/>
      <c r="H887" s="2"/>
    </row>
    <row r="888" spans="4:8" ht="22.5" customHeight="1" x14ac:dyDescent="0.2">
      <c r="D888" s="2"/>
      <c r="E888" s="2"/>
      <c r="G888" s="2"/>
      <c r="H888" s="2"/>
    </row>
    <row r="889" spans="4:8" ht="22.5" customHeight="1" x14ac:dyDescent="0.2">
      <c r="D889" s="2"/>
      <c r="E889" s="2"/>
      <c r="G889" s="2"/>
      <c r="H889" s="2"/>
    </row>
    <row r="890" spans="4:8" ht="22.5" customHeight="1" x14ac:dyDescent="0.2">
      <c r="D890" s="2"/>
      <c r="E890" s="2"/>
      <c r="G890" s="2"/>
      <c r="H890" s="2"/>
    </row>
    <row r="891" spans="4:8" ht="22.5" customHeight="1" x14ac:dyDescent="0.2">
      <c r="D891" s="2"/>
      <c r="E891" s="2"/>
      <c r="G891" s="2"/>
      <c r="H891" s="2"/>
    </row>
    <row r="892" spans="4:8" ht="22.5" customHeight="1" x14ac:dyDescent="0.2">
      <c r="D892" s="2"/>
      <c r="E892" s="2"/>
      <c r="G892" s="2"/>
      <c r="H892" s="2"/>
    </row>
    <row r="893" spans="4:8" ht="22.5" customHeight="1" x14ac:dyDescent="0.2">
      <c r="D893" s="2"/>
      <c r="E893" s="2"/>
      <c r="G893" s="2"/>
      <c r="H893" s="2"/>
    </row>
    <row r="894" spans="4:8" ht="22.5" customHeight="1" x14ac:dyDescent="0.2">
      <c r="D894" s="2"/>
      <c r="E894" s="2"/>
      <c r="G894" s="2"/>
      <c r="H894" s="2"/>
    </row>
    <row r="895" spans="4:8" ht="22.5" customHeight="1" x14ac:dyDescent="0.2">
      <c r="D895" s="2"/>
      <c r="E895" s="2"/>
      <c r="G895" s="2"/>
      <c r="H895" s="2"/>
    </row>
    <row r="896" spans="4:8" ht="22.5" customHeight="1" x14ac:dyDescent="0.2">
      <c r="D896" s="2"/>
      <c r="E896" s="2"/>
      <c r="G896" s="2"/>
      <c r="H896" s="2"/>
    </row>
    <row r="897" spans="4:8" ht="22.5" customHeight="1" x14ac:dyDescent="0.2">
      <c r="D897" s="2"/>
      <c r="E897" s="2"/>
      <c r="G897" s="2"/>
      <c r="H897" s="2"/>
    </row>
    <row r="898" spans="4:8" ht="22.5" customHeight="1" x14ac:dyDescent="0.2">
      <c r="D898" s="2"/>
      <c r="E898" s="2"/>
      <c r="G898" s="2"/>
      <c r="H898" s="2"/>
    </row>
    <row r="899" spans="4:8" ht="22.5" customHeight="1" x14ac:dyDescent="0.2">
      <c r="D899" s="2"/>
      <c r="E899" s="2"/>
      <c r="G899" s="2"/>
      <c r="H899" s="2"/>
    </row>
    <row r="900" spans="4:8" ht="22.5" customHeight="1" x14ac:dyDescent="0.2">
      <c r="D900" s="2"/>
      <c r="E900" s="2"/>
      <c r="G900" s="2"/>
      <c r="H900" s="2"/>
    </row>
    <row r="901" spans="4:8" ht="22.5" customHeight="1" x14ac:dyDescent="0.2">
      <c r="D901" s="2"/>
      <c r="E901" s="2"/>
      <c r="G901" s="2"/>
      <c r="H901" s="2"/>
    </row>
    <row r="902" spans="4:8" ht="22.5" customHeight="1" x14ac:dyDescent="0.2">
      <c r="D902" s="2"/>
      <c r="E902" s="2"/>
      <c r="G902" s="2"/>
      <c r="H902" s="2"/>
    </row>
    <row r="903" spans="4:8" ht="22.5" customHeight="1" x14ac:dyDescent="0.2">
      <c r="D903" s="2"/>
      <c r="E903" s="2"/>
      <c r="G903" s="2"/>
      <c r="H903" s="2"/>
    </row>
    <row r="904" spans="4:8" ht="22.5" customHeight="1" x14ac:dyDescent="0.2">
      <c r="D904" s="2"/>
      <c r="E904" s="2"/>
      <c r="G904" s="2"/>
      <c r="H904" s="2"/>
    </row>
    <row r="905" spans="4:8" ht="22.5" customHeight="1" x14ac:dyDescent="0.2">
      <c r="D905" s="2"/>
      <c r="E905" s="2"/>
      <c r="G905" s="2"/>
      <c r="H905" s="2"/>
    </row>
    <row r="906" spans="4:8" ht="22.5" customHeight="1" x14ac:dyDescent="0.2">
      <c r="D906" s="2"/>
      <c r="E906" s="2"/>
      <c r="G906" s="2"/>
      <c r="H906" s="2"/>
    </row>
    <row r="907" spans="4:8" ht="22.5" customHeight="1" x14ac:dyDescent="0.2">
      <c r="D907" s="2"/>
      <c r="E907" s="2"/>
      <c r="G907" s="2"/>
      <c r="H907" s="2"/>
    </row>
    <row r="908" spans="4:8" ht="22.5" customHeight="1" x14ac:dyDescent="0.2">
      <c r="D908" s="2"/>
      <c r="E908" s="2"/>
      <c r="G908" s="2"/>
      <c r="H908" s="2"/>
    </row>
    <row r="909" spans="4:8" ht="22.5" customHeight="1" x14ac:dyDescent="0.2">
      <c r="D909" s="2"/>
      <c r="E909" s="2"/>
      <c r="G909" s="2"/>
      <c r="H909" s="2"/>
    </row>
    <row r="910" spans="4:8" ht="22.5" customHeight="1" x14ac:dyDescent="0.2">
      <c r="D910" s="2"/>
      <c r="E910" s="2"/>
      <c r="G910" s="2"/>
      <c r="H910" s="2"/>
    </row>
    <row r="911" spans="4:8" ht="22.5" customHeight="1" x14ac:dyDescent="0.2">
      <c r="D911" s="2"/>
      <c r="E911" s="2"/>
      <c r="G911" s="2"/>
      <c r="H911" s="2"/>
    </row>
    <row r="912" spans="4:8" ht="22.5" customHeight="1" x14ac:dyDescent="0.2">
      <c r="D912" s="2"/>
      <c r="E912" s="2"/>
      <c r="G912" s="2"/>
      <c r="H912" s="2"/>
    </row>
    <row r="913" spans="4:8" ht="22.5" customHeight="1" x14ac:dyDescent="0.2">
      <c r="D913" s="2"/>
      <c r="E913" s="2"/>
      <c r="G913" s="2"/>
      <c r="H913" s="2"/>
    </row>
    <row r="914" spans="4:8" ht="22.5" customHeight="1" x14ac:dyDescent="0.2">
      <c r="D914" s="2"/>
      <c r="E914" s="2"/>
      <c r="G914" s="2"/>
      <c r="H914" s="2"/>
    </row>
    <row r="915" spans="4:8" ht="22.5" customHeight="1" x14ac:dyDescent="0.2">
      <c r="D915" s="2"/>
      <c r="E915" s="2"/>
      <c r="G915" s="2"/>
      <c r="H915" s="2"/>
    </row>
    <row r="916" spans="4:8" ht="22.5" customHeight="1" x14ac:dyDescent="0.2">
      <c r="D916" s="2"/>
      <c r="E916" s="2"/>
      <c r="G916" s="2"/>
      <c r="H916" s="2"/>
    </row>
    <row r="917" spans="4:8" ht="22.5" customHeight="1" x14ac:dyDescent="0.2">
      <c r="D917" s="2"/>
      <c r="E917" s="2"/>
      <c r="G917" s="2"/>
      <c r="H917" s="2"/>
    </row>
    <row r="918" spans="4:8" ht="22.5" customHeight="1" x14ac:dyDescent="0.2">
      <c r="D918" s="2"/>
      <c r="E918" s="2"/>
      <c r="G918" s="2"/>
      <c r="H918" s="2"/>
    </row>
    <row r="919" spans="4:8" ht="22.5" customHeight="1" x14ac:dyDescent="0.2">
      <c r="D919" s="2"/>
      <c r="E919" s="2"/>
      <c r="G919" s="2"/>
      <c r="H919" s="2"/>
    </row>
    <row r="920" spans="4:8" ht="22.5" customHeight="1" x14ac:dyDescent="0.2">
      <c r="D920" s="2"/>
      <c r="E920" s="2"/>
      <c r="G920" s="2"/>
      <c r="H920" s="2"/>
    </row>
    <row r="921" spans="4:8" ht="22.5" customHeight="1" x14ac:dyDescent="0.2">
      <c r="D921" s="2"/>
      <c r="E921" s="2"/>
      <c r="G921" s="2"/>
      <c r="H921" s="2"/>
    </row>
    <row r="922" spans="4:8" ht="22.5" customHeight="1" x14ac:dyDescent="0.2">
      <c r="D922" s="2"/>
      <c r="E922" s="2"/>
      <c r="G922" s="2"/>
      <c r="H922" s="2"/>
    </row>
    <row r="923" spans="4:8" ht="22.5" customHeight="1" x14ac:dyDescent="0.2">
      <c r="D923" s="2"/>
      <c r="E923" s="2"/>
      <c r="G923" s="2"/>
      <c r="H923" s="2"/>
    </row>
    <row r="924" spans="4:8" ht="22.5" customHeight="1" x14ac:dyDescent="0.2">
      <c r="D924" s="2"/>
      <c r="E924" s="2"/>
      <c r="G924" s="2"/>
      <c r="H924" s="2"/>
    </row>
    <row r="925" spans="4:8" ht="22.5" customHeight="1" x14ac:dyDescent="0.2">
      <c r="D925" s="2"/>
      <c r="E925" s="2"/>
      <c r="G925" s="2"/>
      <c r="H925" s="2"/>
    </row>
    <row r="926" spans="4:8" ht="22.5" customHeight="1" x14ac:dyDescent="0.2">
      <c r="D926" s="2"/>
      <c r="E926" s="2"/>
      <c r="G926" s="2"/>
      <c r="H926" s="2"/>
    </row>
    <row r="927" spans="4:8" ht="22.5" customHeight="1" x14ac:dyDescent="0.2">
      <c r="D927" s="2"/>
      <c r="E927" s="2"/>
      <c r="G927" s="2"/>
      <c r="H927" s="2"/>
    </row>
    <row r="928" spans="4:8" ht="22.5" customHeight="1" x14ac:dyDescent="0.2">
      <c r="D928" s="2"/>
      <c r="E928" s="2"/>
      <c r="G928" s="2"/>
      <c r="H928" s="2"/>
    </row>
    <row r="929" spans="4:8" ht="22.5" customHeight="1" x14ac:dyDescent="0.2">
      <c r="D929" s="2"/>
      <c r="E929" s="2"/>
      <c r="G929" s="2"/>
      <c r="H929" s="2"/>
    </row>
    <row r="930" spans="4:8" ht="22.5" customHeight="1" x14ac:dyDescent="0.2">
      <c r="D930" s="2"/>
      <c r="E930" s="2"/>
      <c r="G930" s="2"/>
      <c r="H930" s="2"/>
    </row>
    <row r="931" spans="4:8" ht="22.5" customHeight="1" x14ac:dyDescent="0.2">
      <c r="D931" s="2"/>
      <c r="E931" s="2"/>
      <c r="G931" s="2"/>
      <c r="H931" s="2"/>
    </row>
    <row r="932" spans="4:8" ht="22.5" customHeight="1" x14ac:dyDescent="0.2">
      <c r="D932" s="2"/>
      <c r="E932" s="2"/>
      <c r="G932" s="2"/>
      <c r="H932" s="2"/>
    </row>
    <row r="933" spans="4:8" ht="22.5" customHeight="1" x14ac:dyDescent="0.2">
      <c r="D933" s="2"/>
      <c r="E933" s="2"/>
      <c r="G933" s="2"/>
      <c r="H933" s="2"/>
    </row>
    <row r="934" spans="4:8" ht="22.5" customHeight="1" x14ac:dyDescent="0.2">
      <c r="D934" s="2"/>
      <c r="E934" s="2"/>
      <c r="G934" s="2"/>
      <c r="H934" s="2"/>
    </row>
    <row r="935" spans="4:8" ht="22.5" customHeight="1" x14ac:dyDescent="0.2">
      <c r="D935" s="2"/>
      <c r="E935" s="2"/>
      <c r="G935" s="2"/>
      <c r="H935" s="2"/>
    </row>
    <row r="936" spans="4:8" ht="22.5" customHeight="1" x14ac:dyDescent="0.2">
      <c r="D936" s="2"/>
      <c r="E936" s="2"/>
      <c r="G936" s="2"/>
      <c r="H936" s="2"/>
    </row>
    <row r="937" spans="4:8" ht="22.5" customHeight="1" x14ac:dyDescent="0.2">
      <c r="D937" s="2"/>
      <c r="E937" s="2"/>
      <c r="G937" s="2"/>
      <c r="H937" s="2"/>
    </row>
    <row r="938" spans="4:8" ht="22.5" customHeight="1" x14ac:dyDescent="0.2">
      <c r="D938" s="2"/>
      <c r="E938" s="2"/>
      <c r="G938" s="2"/>
      <c r="H938" s="2"/>
    </row>
    <row r="939" spans="4:8" ht="22.5" customHeight="1" x14ac:dyDescent="0.2">
      <c r="D939" s="2"/>
      <c r="E939" s="2"/>
      <c r="G939" s="2"/>
      <c r="H939" s="2"/>
    </row>
    <row r="940" spans="4:8" ht="22.5" customHeight="1" x14ac:dyDescent="0.2">
      <c r="D940" s="2"/>
      <c r="E940" s="2"/>
      <c r="G940" s="2"/>
      <c r="H940" s="2"/>
    </row>
    <row r="941" spans="4:8" ht="22.5" customHeight="1" x14ac:dyDescent="0.2">
      <c r="D941" s="2"/>
      <c r="E941" s="2"/>
      <c r="G941" s="2"/>
      <c r="H941" s="2"/>
    </row>
    <row r="942" spans="4:8" ht="22.5" customHeight="1" x14ac:dyDescent="0.2">
      <c r="D942" s="2"/>
      <c r="E942" s="2"/>
      <c r="G942" s="2"/>
      <c r="H942" s="2"/>
    </row>
    <row r="943" spans="4:8" ht="22.5" customHeight="1" x14ac:dyDescent="0.2">
      <c r="D943" s="2"/>
      <c r="E943" s="2"/>
      <c r="G943" s="2"/>
      <c r="H943" s="2"/>
    </row>
    <row r="944" spans="4:8" ht="22.5" customHeight="1" x14ac:dyDescent="0.2">
      <c r="D944" s="2"/>
      <c r="E944" s="2"/>
      <c r="G944" s="2"/>
      <c r="H944" s="2"/>
    </row>
    <row r="945" spans="4:8" ht="22.5" customHeight="1" x14ac:dyDescent="0.2">
      <c r="D945" s="2"/>
      <c r="E945" s="2"/>
      <c r="G945" s="2"/>
      <c r="H945" s="2"/>
    </row>
    <row r="946" spans="4:8" ht="22.5" customHeight="1" x14ac:dyDescent="0.2">
      <c r="D946" s="2"/>
      <c r="E946" s="2"/>
      <c r="G946" s="2"/>
      <c r="H946" s="2"/>
    </row>
    <row r="947" spans="4:8" ht="22.5" customHeight="1" x14ac:dyDescent="0.2">
      <c r="D947" s="2"/>
      <c r="E947" s="2"/>
      <c r="G947" s="2"/>
      <c r="H947" s="2"/>
    </row>
    <row r="948" spans="4:8" ht="22.5" customHeight="1" x14ac:dyDescent="0.2">
      <c r="D948" s="2"/>
      <c r="E948" s="2"/>
      <c r="G948" s="2"/>
      <c r="H948" s="2"/>
    </row>
    <row r="949" spans="4:8" ht="22.5" customHeight="1" x14ac:dyDescent="0.2">
      <c r="D949" s="2"/>
      <c r="E949" s="2"/>
      <c r="G949" s="2"/>
      <c r="H949" s="2"/>
    </row>
    <row r="950" spans="4:8" ht="22.5" customHeight="1" x14ac:dyDescent="0.2">
      <c r="D950" s="2"/>
      <c r="E950" s="2"/>
      <c r="G950" s="2"/>
      <c r="H950" s="2"/>
    </row>
    <row r="951" spans="4:8" ht="22.5" customHeight="1" x14ac:dyDescent="0.2">
      <c r="D951" s="2"/>
      <c r="E951" s="2"/>
      <c r="G951" s="2"/>
      <c r="H951" s="2"/>
    </row>
    <row r="952" spans="4:8" ht="22.5" customHeight="1" x14ac:dyDescent="0.2">
      <c r="D952" s="2"/>
      <c r="E952" s="2"/>
      <c r="G952" s="2"/>
      <c r="H952" s="2"/>
    </row>
    <row r="953" spans="4:8" ht="22.5" customHeight="1" x14ac:dyDescent="0.2">
      <c r="D953" s="2"/>
      <c r="E953" s="2"/>
      <c r="G953" s="2"/>
      <c r="H953" s="2"/>
    </row>
    <row r="954" spans="4:8" ht="22.5" customHeight="1" x14ac:dyDescent="0.2">
      <c r="D954" s="2"/>
      <c r="E954" s="2"/>
      <c r="G954" s="2"/>
      <c r="H954" s="2"/>
    </row>
    <row r="955" spans="4:8" ht="22.5" customHeight="1" x14ac:dyDescent="0.2">
      <c r="D955" s="2"/>
      <c r="E955" s="2"/>
      <c r="G955" s="2"/>
      <c r="H955" s="2"/>
    </row>
    <row r="956" spans="4:8" ht="22.5" customHeight="1" x14ac:dyDescent="0.2">
      <c r="D956" s="2"/>
      <c r="E956" s="2"/>
      <c r="G956" s="2"/>
      <c r="H956" s="2"/>
    </row>
    <row r="957" spans="4:8" ht="22.5" customHeight="1" x14ac:dyDescent="0.2">
      <c r="D957" s="2"/>
      <c r="E957" s="2"/>
      <c r="G957" s="2"/>
      <c r="H957" s="2"/>
    </row>
    <row r="958" spans="4:8" ht="22.5" customHeight="1" x14ac:dyDescent="0.2">
      <c r="D958" s="2"/>
      <c r="E958" s="2"/>
      <c r="G958" s="2"/>
      <c r="H958" s="2"/>
    </row>
    <row r="959" spans="4:8" ht="22.5" customHeight="1" x14ac:dyDescent="0.2">
      <c r="D959" s="2"/>
      <c r="E959" s="2"/>
      <c r="G959" s="2"/>
      <c r="H959" s="2"/>
    </row>
    <row r="960" spans="4:8" ht="22.5" customHeight="1" x14ac:dyDescent="0.2">
      <c r="D960" s="2"/>
      <c r="E960" s="2"/>
      <c r="G960" s="2"/>
      <c r="H960" s="2"/>
    </row>
    <row r="961" spans="4:8" ht="22.5" customHeight="1" x14ac:dyDescent="0.2">
      <c r="D961" s="2"/>
      <c r="E961" s="2"/>
      <c r="G961" s="2"/>
      <c r="H961" s="2"/>
    </row>
    <row r="962" spans="4:8" ht="22.5" customHeight="1" x14ac:dyDescent="0.2">
      <c r="D962" s="2"/>
      <c r="E962" s="2"/>
      <c r="G962" s="2"/>
      <c r="H962" s="2"/>
    </row>
    <row r="963" spans="4:8" ht="22.5" customHeight="1" x14ac:dyDescent="0.2">
      <c r="D963" s="2"/>
      <c r="E963" s="2"/>
      <c r="G963" s="2"/>
      <c r="H963" s="2"/>
    </row>
    <row r="964" spans="4:8" ht="22.5" customHeight="1" x14ac:dyDescent="0.2">
      <c r="D964" s="2"/>
      <c r="E964" s="2"/>
      <c r="G964" s="2"/>
      <c r="H964" s="2"/>
    </row>
    <row r="965" spans="4:8" ht="22.5" customHeight="1" x14ac:dyDescent="0.2">
      <c r="D965" s="2"/>
      <c r="E965" s="2"/>
      <c r="G965" s="2"/>
      <c r="H965" s="2"/>
    </row>
    <row r="966" spans="4:8" ht="22.5" customHeight="1" x14ac:dyDescent="0.2">
      <c r="D966" s="2"/>
      <c r="E966" s="2"/>
      <c r="G966" s="2"/>
      <c r="H966" s="2"/>
    </row>
    <row r="967" spans="4:8" ht="22.5" customHeight="1" x14ac:dyDescent="0.2">
      <c r="D967" s="2"/>
      <c r="E967" s="2"/>
      <c r="G967" s="2"/>
      <c r="H967" s="2"/>
    </row>
    <row r="968" spans="4:8" ht="22.5" customHeight="1" x14ac:dyDescent="0.2">
      <c r="D968" s="2"/>
      <c r="E968" s="2"/>
      <c r="G968" s="2"/>
      <c r="H968" s="2"/>
    </row>
    <row r="969" spans="4:8" ht="22.5" customHeight="1" x14ac:dyDescent="0.2">
      <c r="D969" s="2"/>
      <c r="E969" s="2"/>
      <c r="G969" s="2"/>
      <c r="H969" s="2"/>
    </row>
    <row r="970" spans="4:8" ht="22.5" customHeight="1" x14ac:dyDescent="0.2">
      <c r="D970" s="2"/>
      <c r="E970" s="2"/>
      <c r="G970" s="2"/>
      <c r="H970" s="2"/>
    </row>
    <row r="971" spans="4:8" ht="22.5" customHeight="1" x14ac:dyDescent="0.2">
      <c r="D971" s="2"/>
      <c r="E971" s="2"/>
      <c r="G971" s="2"/>
      <c r="H971" s="2"/>
    </row>
    <row r="972" spans="4:8" ht="22.5" customHeight="1" x14ac:dyDescent="0.2">
      <c r="D972" s="2"/>
      <c r="E972" s="2"/>
      <c r="G972" s="2"/>
      <c r="H972" s="2"/>
    </row>
    <row r="973" spans="4:8" ht="22.5" customHeight="1" x14ac:dyDescent="0.2">
      <c r="D973" s="2"/>
      <c r="E973" s="2"/>
      <c r="G973" s="2"/>
      <c r="H973" s="2"/>
    </row>
    <row r="974" spans="4:8" ht="22.5" customHeight="1" x14ac:dyDescent="0.2">
      <c r="D974" s="2"/>
      <c r="E974" s="2"/>
      <c r="G974" s="2"/>
      <c r="H974" s="2"/>
    </row>
    <row r="975" spans="4:8" ht="22.5" customHeight="1" x14ac:dyDescent="0.2">
      <c r="D975" s="2"/>
      <c r="E975" s="2"/>
      <c r="G975" s="2"/>
      <c r="H975" s="2"/>
    </row>
    <row r="976" spans="4:8" ht="22.5" customHeight="1" x14ac:dyDescent="0.2">
      <c r="D976" s="2"/>
      <c r="E976" s="2"/>
      <c r="G976" s="2"/>
      <c r="H976" s="2"/>
    </row>
    <row r="977" spans="4:8" ht="22.5" customHeight="1" x14ac:dyDescent="0.2">
      <c r="D977" s="2"/>
      <c r="E977" s="2"/>
      <c r="G977" s="2"/>
      <c r="H977" s="2"/>
    </row>
    <row r="978" spans="4:8" ht="22.5" customHeight="1" x14ac:dyDescent="0.2">
      <c r="D978" s="2"/>
      <c r="E978" s="2"/>
      <c r="G978" s="2"/>
      <c r="H978" s="2"/>
    </row>
    <row r="979" spans="4:8" ht="22.5" customHeight="1" x14ac:dyDescent="0.2">
      <c r="D979" s="2"/>
      <c r="E979" s="2"/>
      <c r="G979" s="2"/>
      <c r="H979" s="2"/>
    </row>
    <row r="980" spans="4:8" ht="22.5" customHeight="1" x14ac:dyDescent="0.2">
      <c r="D980" s="2"/>
      <c r="E980" s="2"/>
      <c r="G980" s="2"/>
      <c r="H980" s="2"/>
    </row>
    <row r="981" spans="4:8" ht="22.5" customHeight="1" x14ac:dyDescent="0.2">
      <c r="D981" s="2"/>
      <c r="E981" s="2"/>
      <c r="G981" s="2"/>
      <c r="H981" s="2"/>
    </row>
    <row r="982" spans="4:8" ht="22.5" customHeight="1" x14ac:dyDescent="0.2">
      <c r="D982" s="2"/>
      <c r="E982" s="2"/>
      <c r="G982" s="2"/>
      <c r="H982" s="2"/>
    </row>
    <row r="983" spans="4:8" ht="22.5" customHeight="1" x14ac:dyDescent="0.2">
      <c r="D983" s="2"/>
      <c r="E983" s="2"/>
      <c r="G983" s="2"/>
      <c r="H983" s="2"/>
    </row>
    <row r="984" spans="4:8" ht="22.5" customHeight="1" x14ac:dyDescent="0.2">
      <c r="D984" s="2"/>
      <c r="E984" s="2"/>
      <c r="G984" s="2"/>
      <c r="H984" s="2"/>
    </row>
    <row r="985" spans="4:8" ht="22.5" customHeight="1" x14ac:dyDescent="0.2">
      <c r="D985" s="2"/>
      <c r="E985" s="2"/>
      <c r="G985" s="2"/>
      <c r="H985" s="2"/>
    </row>
    <row r="986" spans="4:8" ht="22.5" customHeight="1" x14ac:dyDescent="0.2">
      <c r="D986" s="2"/>
      <c r="E986" s="2"/>
      <c r="G986" s="2"/>
      <c r="H986" s="2"/>
    </row>
    <row r="987" spans="4:8" ht="22.5" customHeight="1" x14ac:dyDescent="0.2">
      <c r="D987" s="2"/>
      <c r="E987" s="2"/>
      <c r="G987" s="2"/>
      <c r="H987" s="2"/>
    </row>
    <row r="988" spans="4:8" ht="22.5" customHeight="1" x14ac:dyDescent="0.2">
      <c r="D988" s="2"/>
      <c r="E988" s="2"/>
      <c r="G988" s="2"/>
      <c r="H988" s="2"/>
    </row>
    <row r="989" spans="4:8" ht="22.5" customHeight="1" x14ac:dyDescent="0.2">
      <c r="D989" s="2"/>
      <c r="E989" s="2"/>
      <c r="G989" s="2"/>
      <c r="H989" s="2"/>
    </row>
    <row r="990" spans="4:8" ht="22.5" customHeight="1" x14ac:dyDescent="0.2">
      <c r="D990" s="2"/>
      <c r="E990" s="2"/>
      <c r="G990" s="2"/>
      <c r="H990" s="2"/>
    </row>
    <row r="991" spans="4:8" ht="22.5" customHeight="1" x14ac:dyDescent="0.2">
      <c r="D991" s="2"/>
      <c r="E991" s="2"/>
      <c r="G991" s="2"/>
      <c r="H991" s="2"/>
    </row>
    <row r="992" spans="4:8" ht="22.5" customHeight="1" x14ac:dyDescent="0.2">
      <c r="D992" s="2"/>
      <c r="E992" s="2"/>
      <c r="G992" s="2"/>
      <c r="H992" s="2"/>
    </row>
    <row r="993" spans="4:8" ht="22.5" customHeight="1" x14ac:dyDescent="0.2">
      <c r="D993" s="2"/>
      <c r="E993" s="2"/>
      <c r="G993" s="2"/>
      <c r="H993" s="2"/>
    </row>
    <row r="994" spans="4:8" ht="22.5" customHeight="1" x14ac:dyDescent="0.2">
      <c r="D994" s="2"/>
      <c r="E994" s="2"/>
      <c r="G994" s="2"/>
      <c r="H994" s="2"/>
    </row>
    <row r="995" spans="4:8" ht="22.5" customHeight="1" x14ac:dyDescent="0.2">
      <c r="D995" s="2"/>
      <c r="E995" s="2"/>
      <c r="G995" s="2"/>
      <c r="H995" s="2"/>
    </row>
    <row r="996" spans="4:8" ht="22.5" customHeight="1" x14ac:dyDescent="0.2">
      <c r="D996" s="2"/>
      <c r="E996" s="2"/>
      <c r="G996" s="2"/>
      <c r="H996" s="2"/>
    </row>
    <row r="997" spans="4:8" ht="22.5" customHeight="1" x14ac:dyDescent="0.2">
      <c r="D997" s="2"/>
      <c r="E997" s="2"/>
      <c r="G997" s="2"/>
      <c r="H997" s="2"/>
    </row>
    <row r="998" spans="4:8" ht="22.5" customHeight="1" x14ac:dyDescent="0.2">
      <c r="D998" s="2"/>
      <c r="E998" s="2"/>
      <c r="G998" s="2"/>
      <c r="H998" s="2"/>
    </row>
    <row r="999" spans="4:8" ht="22.5" customHeight="1" x14ac:dyDescent="0.2">
      <c r="D999" s="2"/>
      <c r="E999" s="2"/>
      <c r="G999" s="2"/>
      <c r="H999" s="2"/>
    </row>
    <row r="1000" spans="4:8" ht="22.5" customHeight="1" x14ac:dyDescent="0.2">
      <c r="D1000" s="2"/>
      <c r="E1000" s="2"/>
      <c r="G1000" s="2"/>
      <c r="H1000" s="2"/>
    </row>
    <row r="1001" spans="4:8" ht="22.5" customHeight="1" x14ac:dyDescent="0.2">
      <c r="D1001" s="2"/>
      <c r="E1001" s="2"/>
      <c r="G1001" s="2"/>
      <c r="H1001" s="2"/>
    </row>
  </sheetData>
  <mergeCells count="4">
    <mergeCell ref="A1:B2"/>
    <mergeCell ref="A11:B11"/>
    <mergeCell ref="A12:B12"/>
    <mergeCell ref="A13:B1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3"/>
  <sheetViews>
    <sheetView showGridLines="0" view="pageBreakPreview" zoomScale="80" zoomScaleNormal="77" zoomScaleSheetLayoutView="80" workbookViewId="0">
      <selection activeCell="O7" sqref="O7"/>
    </sheetView>
  </sheetViews>
  <sheetFormatPr defaultRowHeight="14.25" x14ac:dyDescent="0.2"/>
  <cols>
    <col min="1" max="1" width="3.375" style="4" customWidth="1"/>
    <col min="2" max="2" width="10.375" style="4" customWidth="1"/>
    <col min="3" max="3" width="6.25" style="4" customWidth="1"/>
    <col min="4" max="4" width="8.25" style="4" customWidth="1"/>
    <col min="5" max="5" width="3.5" style="4" customWidth="1"/>
    <col min="6" max="6" width="18.625" style="4" customWidth="1"/>
    <col min="7" max="7" width="9" style="4" customWidth="1"/>
    <col min="8" max="8" width="38.375" style="4" customWidth="1"/>
    <col min="9" max="9" width="4.5" style="4" customWidth="1"/>
    <col min="10" max="10" width="11" style="4" customWidth="1"/>
    <col min="11" max="11" width="6.125" style="4" customWidth="1"/>
    <col min="12" max="12" width="11.125" style="4" customWidth="1"/>
    <col min="13" max="16384" width="9" style="4"/>
  </cols>
  <sheetData>
    <row r="1" spans="1:12" s="12" customFormat="1" ht="27" customHeight="1" x14ac:dyDescent="0.2">
      <c r="A1" s="65" t="s">
        <v>11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</row>
    <row r="2" spans="1:12" s="7" customFormat="1" ht="27" customHeight="1" x14ac:dyDescent="0.2">
      <c r="A2" s="13" t="s">
        <v>12</v>
      </c>
      <c r="B2" s="14" t="str">
        <f>data!B3</f>
        <v>ชี</v>
      </c>
      <c r="C2" s="13" t="s">
        <v>3</v>
      </c>
      <c r="D2" s="14" t="str">
        <f>data!B4</f>
        <v>TS1</v>
      </c>
      <c r="E2" s="13" t="s">
        <v>13</v>
      </c>
      <c r="F2" s="14" t="str">
        <f>data!B5</f>
        <v>แม่น้ำชี อ.มหาชนะชัย (E.20A)</v>
      </c>
      <c r="G2" s="13" t="s">
        <v>14</v>
      </c>
      <c r="H2" s="14" t="str">
        <f>data!B6</f>
        <v>ต.ฟ้าใหญ่ อ.มหาชนะชัย จ.ยโสธร</v>
      </c>
      <c r="I2" s="13" t="s">
        <v>15</v>
      </c>
      <c r="J2" s="14">
        <f>data!B7</f>
        <v>15.523588</v>
      </c>
      <c r="K2" s="13" t="s">
        <v>16</v>
      </c>
      <c r="L2" s="14">
        <f>data!B8</f>
        <v>104.249484</v>
      </c>
    </row>
    <row r="3" spans="1:12" s="8" customFormat="1" ht="30" customHeight="1" x14ac:dyDescent="0.2">
      <c r="A3" s="66" t="str">
        <f>"Water Year "&amp;data!B9</f>
        <v>Water Year 2019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</row>
  </sheetData>
  <mergeCells count="2">
    <mergeCell ref="A1:L1"/>
    <mergeCell ref="A3:L3"/>
  </mergeCells>
  <pageMargins left="0.4" right="0.4" top="0.5" bottom="0.2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9"/>
  <sheetViews>
    <sheetView showGridLines="0" view="pageBreakPreview" zoomScale="64" zoomScaleNormal="77" zoomScaleSheetLayoutView="64" workbookViewId="0">
      <selection activeCell="N32" sqref="N32"/>
    </sheetView>
  </sheetViews>
  <sheetFormatPr defaultRowHeight="14.25" x14ac:dyDescent="0.2"/>
  <cols>
    <col min="1" max="1" width="3.375" style="4" customWidth="1"/>
    <col min="2" max="2" width="10.375" style="4" customWidth="1"/>
    <col min="3" max="3" width="6.25" style="4" customWidth="1"/>
    <col min="4" max="4" width="8.25" style="4" customWidth="1"/>
    <col min="5" max="5" width="3.5" style="4" customWidth="1"/>
    <col min="6" max="6" width="18.625" style="4" customWidth="1"/>
    <col min="7" max="7" width="9" style="4" customWidth="1"/>
    <col min="8" max="8" width="38.375" style="4" customWidth="1"/>
    <col min="9" max="9" width="4.5" style="4" customWidth="1"/>
    <col min="10" max="10" width="11" style="4" customWidth="1"/>
    <col min="11" max="11" width="6.125" style="4" customWidth="1"/>
    <col min="12" max="12" width="11.125" style="4" customWidth="1"/>
    <col min="13" max="16384" width="9" style="4"/>
  </cols>
  <sheetData>
    <row r="1" spans="1:18" s="12" customFormat="1" ht="27" customHeight="1" x14ac:dyDescent="0.2">
      <c r="A1" s="65" t="s">
        <v>11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</row>
    <row r="2" spans="1:18" s="7" customFormat="1" ht="27" customHeight="1" x14ac:dyDescent="0.2">
      <c r="A2" s="13" t="s">
        <v>12</v>
      </c>
      <c r="B2" s="14" t="str">
        <f>data!B3</f>
        <v>ชี</v>
      </c>
      <c r="C2" s="13" t="s">
        <v>3</v>
      </c>
      <c r="D2" s="14" t="str">
        <f>data!B4</f>
        <v>TS1</v>
      </c>
      <c r="E2" s="13" t="s">
        <v>13</v>
      </c>
      <c r="F2" s="14" t="str">
        <f>data!B5</f>
        <v>แม่น้ำชี อ.มหาชนะชัย (E.20A)</v>
      </c>
      <c r="G2" s="13" t="s">
        <v>14</v>
      </c>
      <c r="H2" s="14" t="str">
        <f>data!B6</f>
        <v>ต.ฟ้าใหญ่ อ.มหาชนะชัย จ.ยโสธร</v>
      </c>
      <c r="I2" s="13" t="s">
        <v>15</v>
      </c>
      <c r="J2" s="14">
        <f>data!B7</f>
        <v>15.523588</v>
      </c>
      <c r="K2" s="13" t="s">
        <v>16</v>
      </c>
      <c r="L2" s="14">
        <f>data!B8</f>
        <v>104.249484</v>
      </c>
    </row>
    <row r="3" spans="1:18" s="8" customFormat="1" ht="30" customHeight="1" x14ac:dyDescent="0.2">
      <c r="A3" s="66" t="str">
        <f>"Water Year "&amp;data!B9</f>
        <v>Water Year 2019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N3" s="8" t="s">
        <v>43</v>
      </c>
      <c r="Q3" s="8" t="s">
        <v>42</v>
      </c>
    </row>
    <row r="5" spans="1:18" x14ac:dyDescent="0.2">
      <c r="N5" s="4" t="s">
        <v>29</v>
      </c>
      <c r="O5" s="4" t="s">
        <v>30</v>
      </c>
      <c r="Q5" s="4" t="s">
        <v>29</v>
      </c>
      <c r="R5" s="4" t="s">
        <v>30</v>
      </c>
    </row>
    <row r="6" spans="1:18" x14ac:dyDescent="0.2">
      <c r="N6" s="4">
        <v>114.1</v>
      </c>
      <c r="O6" s="4">
        <v>0</v>
      </c>
      <c r="Q6" s="4">
        <v>114.1</v>
      </c>
      <c r="R6" s="4">
        <v>0</v>
      </c>
    </row>
    <row r="7" spans="1:18" x14ac:dyDescent="0.2">
      <c r="N7" s="4">
        <v>115</v>
      </c>
      <c r="O7" s="4">
        <v>30</v>
      </c>
      <c r="Q7" s="4">
        <v>115.8</v>
      </c>
      <c r="R7" s="4">
        <v>10</v>
      </c>
    </row>
    <row r="8" spans="1:18" x14ac:dyDescent="0.2">
      <c r="N8" s="4">
        <v>115.6</v>
      </c>
      <c r="O8" s="4">
        <v>55</v>
      </c>
      <c r="Q8" s="4">
        <v>116</v>
      </c>
      <c r="R8" s="4">
        <v>20</v>
      </c>
    </row>
    <row r="9" spans="1:18" x14ac:dyDescent="0.2">
      <c r="N9" s="4">
        <v>116</v>
      </c>
      <c r="O9" s="4">
        <v>80</v>
      </c>
      <c r="Q9" s="4">
        <v>116.2</v>
      </c>
      <c r="R9" s="4">
        <v>35</v>
      </c>
    </row>
    <row r="10" spans="1:18" x14ac:dyDescent="0.2">
      <c r="N10" s="4">
        <v>116.4</v>
      </c>
      <c r="O10" s="4">
        <v>125</v>
      </c>
      <c r="Q10" s="4">
        <v>116.4</v>
      </c>
      <c r="R10" s="4">
        <v>70</v>
      </c>
    </row>
    <row r="11" spans="1:18" x14ac:dyDescent="0.2">
      <c r="N11" s="4">
        <v>116.9</v>
      </c>
      <c r="O11" s="4">
        <v>228</v>
      </c>
      <c r="Q11" s="4">
        <v>116.6</v>
      </c>
      <c r="R11" s="4">
        <v>110</v>
      </c>
    </row>
    <row r="12" spans="1:18" x14ac:dyDescent="0.2">
      <c r="N12" s="4">
        <v>118.4</v>
      </c>
      <c r="O12" s="4">
        <v>390</v>
      </c>
      <c r="Q12" s="4">
        <v>116.9</v>
      </c>
      <c r="R12" s="4">
        <v>228</v>
      </c>
    </row>
    <row r="13" spans="1:18" x14ac:dyDescent="0.2">
      <c r="N13" s="4">
        <v>119.2</v>
      </c>
      <c r="O13" s="4">
        <v>490</v>
      </c>
    </row>
    <row r="14" spans="1:18" x14ac:dyDescent="0.2">
      <c r="N14" s="4">
        <v>120</v>
      </c>
      <c r="O14" s="4">
        <v>600</v>
      </c>
    </row>
    <row r="15" spans="1:18" x14ac:dyDescent="0.2">
      <c r="N15" s="4">
        <v>120.8</v>
      </c>
      <c r="O15" s="4">
        <v>750</v>
      </c>
    </row>
    <row r="16" spans="1:18" x14ac:dyDescent="0.2">
      <c r="N16" s="4">
        <v>121.2</v>
      </c>
      <c r="O16" s="4">
        <v>840</v>
      </c>
    </row>
    <row r="17" spans="14:15" x14ac:dyDescent="0.2">
      <c r="N17" s="4">
        <v>121.6</v>
      </c>
      <c r="O17" s="4">
        <v>975</v>
      </c>
    </row>
    <row r="18" spans="14:15" x14ac:dyDescent="0.2">
      <c r="N18" s="4">
        <v>122</v>
      </c>
      <c r="O18" s="4">
        <v>1125</v>
      </c>
    </row>
    <row r="19" spans="14:15" x14ac:dyDescent="0.2">
      <c r="N19" s="4">
        <v>122.4</v>
      </c>
      <c r="O19" s="4">
        <v>1350</v>
      </c>
    </row>
  </sheetData>
  <mergeCells count="2">
    <mergeCell ref="A1:L1"/>
    <mergeCell ref="A3:L3"/>
  </mergeCells>
  <pageMargins left="0.4" right="0.4" top="0.5" bottom="0.2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U38"/>
  <sheetViews>
    <sheetView showGridLines="0" zoomScale="80" zoomScaleNormal="80" workbookViewId="0">
      <selection activeCell="Q6" sqref="Q6:T6"/>
    </sheetView>
  </sheetViews>
  <sheetFormatPr defaultRowHeight="14.25" x14ac:dyDescent="0.2"/>
  <cols>
    <col min="1" max="19" width="9" style="48"/>
  </cols>
  <sheetData>
    <row r="6" spans="17:21" x14ac:dyDescent="0.2">
      <c r="Q6" s="48" t="s">
        <v>33</v>
      </c>
      <c r="T6" t="s">
        <v>34</v>
      </c>
    </row>
    <row r="8" spans="17:21" x14ac:dyDescent="0.2">
      <c r="Q8" s="48" t="s">
        <v>29</v>
      </c>
      <c r="R8" s="48" t="s">
        <v>30</v>
      </c>
      <c r="T8" t="s">
        <v>29</v>
      </c>
      <c r="U8" t="s">
        <v>30</v>
      </c>
    </row>
    <row r="9" spans="17:21" x14ac:dyDescent="0.2">
      <c r="Q9" s="48">
        <v>114.8</v>
      </c>
      <c r="R9" s="48">
        <v>0</v>
      </c>
      <c r="T9">
        <v>114.8</v>
      </c>
      <c r="U9">
        <v>0</v>
      </c>
    </row>
    <row r="10" spans="17:21" x14ac:dyDescent="0.2">
      <c r="Q10" s="48">
        <v>114.9</v>
      </c>
      <c r="R10" s="48">
        <v>1</v>
      </c>
      <c r="T10">
        <v>115</v>
      </c>
      <c r="U10">
        <v>16</v>
      </c>
    </row>
    <row r="11" spans="17:21" x14ac:dyDescent="0.2">
      <c r="Q11" s="48">
        <v>115.1</v>
      </c>
      <c r="R11" s="48">
        <v>5</v>
      </c>
      <c r="T11">
        <v>115.5</v>
      </c>
      <c r="U11">
        <v>61</v>
      </c>
    </row>
    <row r="12" spans="17:21" x14ac:dyDescent="0.2">
      <c r="Q12" s="48">
        <v>115.2</v>
      </c>
      <c r="R12" s="48">
        <v>8</v>
      </c>
      <c r="T12">
        <v>116</v>
      </c>
      <c r="U12">
        <v>109</v>
      </c>
    </row>
    <row r="13" spans="17:21" x14ac:dyDescent="0.2">
      <c r="Q13" s="48">
        <v>115.4</v>
      </c>
      <c r="R13" s="48">
        <v>16</v>
      </c>
      <c r="T13">
        <v>116.1</v>
      </c>
      <c r="U13">
        <v>119</v>
      </c>
    </row>
    <row r="14" spans="17:21" x14ac:dyDescent="0.2">
      <c r="Q14" s="48">
        <v>115.7</v>
      </c>
      <c r="R14" s="48">
        <v>31</v>
      </c>
      <c r="T14">
        <v>116.5</v>
      </c>
      <c r="U14">
        <v>163</v>
      </c>
    </row>
    <row r="15" spans="17:21" x14ac:dyDescent="0.2">
      <c r="Q15" s="48">
        <v>115.8</v>
      </c>
      <c r="R15" s="48">
        <v>37</v>
      </c>
      <c r="T15">
        <v>117</v>
      </c>
      <c r="U15">
        <v>223</v>
      </c>
    </row>
    <row r="16" spans="17:21" x14ac:dyDescent="0.2">
      <c r="Q16" s="48">
        <v>115.9</v>
      </c>
      <c r="R16" s="48">
        <v>45</v>
      </c>
      <c r="T16">
        <v>117.5</v>
      </c>
      <c r="U16">
        <v>286</v>
      </c>
    </row>
    <row r="17" spans="17:21" x14ac:dyDescent="0.2">
      <c r="Q17" s="48">
        <v>116.2</v>
      </c>
      <c r="R17" s="48">
        <v>75</v>
      </c>
      <c r="T17">
        <v>118</v>
      </c>
      <c r="U17">
        <v>353</v>
      </c>
    </row>
    <row r="18" spans="17:21" x14ac:dyDescent="0.2">
      <c r="Q18" s="48">
        <v>116.3</v>
      </c>
      <c r="R18" s="48">
        <v>86</v>
      </c>
      <c r="T18">
        <v>118.5</v>
      </c>
      <c r="U18">
        <v>423</v>
      </c>
    </row>
    <row r="19" spans="17:21" x14ac:dyDescent="0.2">
      <c r="Q19" s="48">
        <v>116.4</v>
      </c>
      <c r="R19" s="48">
        <v>100</v>
      </c>
      <c r="T19">
        <v>119</v>
      </c>
      <c r="U19">
        <v>496</v>
      </c>
    </row>
    <row r="20" spans="17:21" x14ac:dyDescent="0.2">
      <c r="Q20" s="48">
        <v>116.6</v>
      </c>
      <c r="R20" s="48">
        <v>138</v>
      </c>
      <c r="T20">
        <v>119.5</v>
      </c>
      <c r="U20">
        <v>571</v>
      </c>
    </row>
    <row r="21" spans="17:21" x14ac:dyDescent="0.2">
      <c r="Q21" s="48">
        <v>116.7</v>
      </c>
      <c r="R21" s="48">
        <v>164</v>
      </c>
      <c r="T21">
        <v>120</v>
      </c>
      <c r="U21">
        <v>648</v>
      </c>
    </row>
    <row r="22" spans="17:21" x14ac:dyDescent="0.2">
      <c r="Q22" s="48">
        <v>116.8</v>
      </c>
      <c r="R22" s="48">
        <v>199</v>
      </c>
      <c r="T22">
        <v>120.5</v>
      </c>
      <c r="U22">
        <v>732</v>
      </c>
    </row>
    <row r="23" spans="17:21" x14ac:dyDescent="0.2">
      <c r="Q23" s="48">
        <v>116.9</v>
      </c>
      <c r="R23" s="48">
        <v>204</v>
      </c>
      <c r="T23">
        <v>121</v>
      </c>
      <c r="U23">
        <v>842</v>
      </c>
    </row>
    <row r="24" spans="17:21" x14ac:dyDescent="0.2">
      <c r="Q24" s="48">
        <v>117.5</v>
      </c>
      <c r="R24" s="48">
        <v>246</v>
      </c>
      <c r="T24">
        <v>121.2</v>
      </c>
      <c r="U24">
        <v>898</v>
      </c>
    </row>
    <row r="25" spans="17:21" x14ac:dyDescent="0.2">
      <c r="Q25" s="48">
        <v>117.9</v>
      </c>
      <c r="R25" s="48">
        <v>278</v>
      </c>
      <c r="T25">
        <v>121.4</v>
      </c>
      <c r="U25">
        <v>956</v>
      </c>
    </row>
    <row r="26" spans="17:21" x14ac:dyDescent="0.2">
      <c r="Q26" s="48">
        <v>118.5</v>
      </c>
      <c r="R26" s="48">
        <v>332</v>
      </c>
      <c r="T26">
        <v>121.6</v>
      </c>
      <c r="U26">
        <v>1020</v>
      </c>
    </row>
    <row r="27" spans="17:21" x14ac:dyDescent="0.2">
      <c r="Q27" s="48">
        <v>119</v>
      </c>
      <c r="R27" s="48">
        <v>383</v>
      </c>
      <c r="T27">
        <v>121.8</v>
      </c>
      <c r="U27">
        <v>1096</v>
      </c>
    </row>
    <row r="28" spans="17:21" x14ac:dyDescent="0.2">
      <c r="Q28" s="48">
        <v>119.5</v>
      </c>
      <c r="R28" s="48">
        <v>438</v>
      </c>
      <c r="T28">
        <v>122.1</v>
      </c>
      <c r="U28">
        <v>1216</v>
      </c>
    </row>
    <row r="29" spans="17:21" x14ac:dyDescent="0.2">
      <c r="Q29" s="48">
        <v>120</v>
      </c>
      <c r="R29" s="48">
        <v>507</v>
      </c>
      <c r="T29">
        <v>122.2</v>
      </c>
      <c r="U29">
        <v>1260</v>
      </c>
    </row>
    <row r="30" spans="17:21" x14ac:dyDescent="0.2">
      <c r="Q30" s="48">
        <v>120.2</v>
      </c>
      <c r="R30" s="48">
        <v>540</v>
      </c>
      <c r="T30">
        <v>123.2</v>
      </c>
      <c r="U30">
        <v>1760</v>
      </c>
    </row>
    <row r="31" spans="17:21" x14ac:dyDescent="0.2">
      <c r="Q31" s="48">
        <v>120.4</v>
      </c>
      <c r="R31" s="48">
        <v>578</v>
      </c>
    </row>
    <row r="32" spans="17:21" x14ac:dyDescent="0.2">
      <c r="Q32" s="48">
        <v>120.6</v>
      </c>
      <c r="R32" s="48">
        <v>620</v>
      </c>
    </row>
    <row r="33" spans="17:18" x14ac:dyDescent="0.2">
      <c r="Q33" s="48">
        <v>121</v>
      </c>
      <c r="R33" s="48">
        <v>726</v>
      </c>
    </row>
    <row r="34" spans="17:18" x14ac:dyDescent="0.2">
      <c r="Q34" s="48">
        <v>121.1</v>
      </c>
      <c r="R34" s="48">
        <v>756</v>
      </c>
    </row>
    <row r="35" spans="17:18" x14ac:dyDescent="0.2">
      <c r="Q35" s="48">
        <v>121.2</v>
      </c>
      <c r="R35" s="48">
        <v>788</v>
      </c>
    </row>
    <row r="36" spans="17:18" x14ac:dyDescent="0.2">
      <c r="Q36" s="48">
        <v>121.3</v>
      </c>
      <c r="R36" s="48">
        <v>824</v>
      </c>
    </row>
    <row r="37" spans="17:18" x14ac:dyDescent="0.2">
      <c r="Q37" s="48">
        <v>121.4</v>
      </c>
      <c r="R37" s="48">
        <v>876</v>
      </c>
    </row>
    <row r="38" spans="17:18" x14ac:dyDescent="0.2">
      <c r="Q38" s="48">
        <v>121.5</v>
      </c>
      <c r="R38" s="48">
        <v>988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T18"/>
  <sheetViews>
    <sheetView zoomScale="84" zoomScaleNormal="84" workbookViewId="0">
      <selection activeCell="S5" sqref="S5:T11"/>
    </sheetView>
  </sheetViews>
  <sheetFormatPr defaultRowHeight="14.25" x14ac:dyDescent="0.2"/>
  <sheetData>
    <row r="1" spans="16:20" ht="19.5" x14ac:dyDescent="0.2">
      <c r="P1" s="50" t="s">
        <v>35</v>
      </c>
    </row>
    <row r="2" spans="16:20" x14ac:dyDescent="0.2">
      <c r="S2" s="49"/>
    </row>
    <row r="3" spans="16:20" x14ac:dyDescent="0.2">
      <c r="P3" s="48" t="s">
        <v>36</v>
      </c>
      <c r="Q3" s="48"/>
      <c r="R3" s="48"/>
      <c r="S3" t="s">
        <v>37</v>
      </c>
    </row>
    <row r="4" spans="16:20" ht="42.75" x14ac:dyDescent="0.2">
      <c r="P4" s="49" t="s">
        <v>10</v>
      </c>
      <c r="Q4" s="49" t="s">
        <v>9</v>
      </c>
      <c r="S4" s="49" t="s">
        <v>10</v>
      </c>
      <c r="T4" s="49" t="s">
        <v>9</v>
      </c>
    </row>
    <row r="5" spans="16:20" x14ac:dyDescent="0.2">
      <c r="P5">
        <v>114.1</v>
      </c>
      <c r="Q5">
        <v>0</v>
      </c>
      <c r="S5">
        <v>114.1</v>
      </c>
      <c r="T5">
        <v>0</v>
      </c>
    </row>
    <row r="6" spans="16:20" x14ac:dyDescent="0.2">
      <c r="P6">
        <v>115</v>
      </c>
      <c r="Q6">
        <v>30</v>
      </c>
      <c r="S6">
        <v>115.8</v>
      </c>
      <c r="T6">
        <v>10</v>
      </c>
    </row>
    <row r="7" spans="16:20" x14ac:dyDescent="0.2">
      <c r="P7">
        <v>115.6</v>
      </c>
      <c r="Q7">
        <v>55</v>
      </c>
      <c r="S7">
        <v>116</v>
      </c>
      <c r="T7">
        <v>20</v>
      </c>
    </row>
    <row r="8" spans="16:20" x14ac:dyDescent="0.2">
      <c r="P8">
        <v>116</v>
      </c>
      <c r="Q8">
        <v>80</v>
      </c>
      <c r="S8">
        <v>116.2</v>
      </c>
      <c r="T8">
        <v>35</v>
      </c>
    </row>
    <row r="9" spans="16:20" x14ac:dyDescent="0.2">
      <c r="P9">
        <v>116.4</v>
      </c>
      <c r="Q9">
        <v>125</v>
      </c>
      <c r="S9">
        <v>116.4</v>
      </c>
      <c r="T9">
        <v>70</v>
      </c>
    </row>
    <row r="10" spans="16:20" x14ac:dyDescent="0.2">
      <c r="P10">
        <v>116.9</v>
      </c>
      <c r="Q10">
        <v>228</v>
      </c>
      <c r="S10">
        <v>116.6</v>
      </c>
      <c r="T10">
        <v>110</v>
      </c>
    </row>
    <row r="11" spans="16:20" x14ac:dyDescent="0.2">
      <c r="P11">
        <v>118.4</v>
      </c>
      <c r="Q11">
        <v>390</v>
      </c>
      <c r="S11">
        <v>116.9</v>
      </c>
      <c r="T11">
        <v>228</v>
      </c>
    </row>
    <row r="12" spans="16:20" x14ac:dyDescent="0.2">
      <c r="P12">
        <v>119.2</v>
      </c>
      <c r="Q12">
        <v>490</v>
      </c>
    </row>
    <row r="13" spans="16:20" x14ac:dyDescent="0.2">
      <c r="P13">
        <v>120</v>
      </c>
      <c r="Q13">
        <v>600</v>
      </c>
    </row>
    <row r="14" spans="16:20" x14ac:dyDescent="0.2">
      <c r="P14">
        <v>120.8</v>
      </c>
      <c r="Q14">
        <v>750</v>
      </c>
    </row>
    <row r="15" spans="16:20" x14ac:dyDescent="0.2">
      <c r="P15">
        <v>121.2</v>
      </c>
      <c r="Q15">
        <v>840</v>
      </c>
    </row>
    <row r="16" spans="16:20" x14ac:dyDescent="0.2">
      <c r="P16">
        <v>121.6</v>
      </c>
      <c r="Q16">
        <v>975</v>
      </c>
    </row>
    <row r="17" spans="16:17" x14ac:dyDescent="0.2">
      <c r="P17">
        <v>122</v>
      </c>
      <c r="Q17">
        <v>1125</v>
      </c>
    </row>
    <row r="18" spans="16:17" x14ac:dyDescent="0.2">
      <c r="P18">
        <v>122.4</v>
      </c>
      <c r="Q18">
        <v>1350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T29"/>
  <sheetViews>
    <sheetView zoomScale="80" zoomScaleNormal="80" workbookViewId="0">
      <selection activeCell="R25" sqref="R25"/>
    </sheetView>
  </sheetViews>
  <sheetFormatPr defaultRowHeight="14.25" x14ac:dyDescent="0.2"/>
  <sheetData>
    <row r="1" spans="16:20" ht="19.5" x14ac:dyDescent="0.2">
      <c r="P1" s="50"/>
    </row>
    <row r="2" spans="16:20" x14ac:dyDescent="0.2">
      <c r="S2" s="49"/>
    </row>
    <row r="3" spans="16:20" x14ac:dyDescent="0.2">
      <c r="P3" s="48" t="s">
        <v>39</v>
      </c>
      <c r="Q3" s="48"/>
      <c r="R3" s="48"/>
      <c r="S3" t="s">
        <v>40</v>
      </c>
    </row>
    <row r="4" spans="16:20" ht="42.75" x14ac:dyDescent="0.2">
      <c r="P4" s="49" t="s">
        <v>10</v>
      </c>
      <c r="Q4" s="49" t="s">
        <v>9</v>
      </c>
      <c r="S4" s="49" t="s">
        <v>10</v>
      </c>
      <c r="T4" s="49" t="s">
        <v>9</v>
      </c>
    </row>
    <row r="5" spans="16:20" x14ac:dyDescent="0.2">
      <c r="P5">
        <v>113.7</v>
      </c>
      <c r="Q5">
        <v>0</v>
      </c>
    </row>
    <row r="6" spans="16:20" x14ac:dyDescent="0.2">
      <c r="P6">
        <v>114</v>
      </c>
      <c r="Q6">
        <v>0.9</v>
      </c>
    </row>
    <row r="7" spans="16:20" x14ac:dyDescent="0.2">
      <c r="P7">
        <v>114.9</v>
      </c>
      <c r="Q7">
        <v>4.5</v>
      </c>
    </row>
    <row r="8" spans="16:20" x14ac:dyDescent="0.2">
      <c r="P8">
        <v>115</v>
      </c>
      <c r="Q8">
        <v>5</v>
      </c>
    </row>
    <row r="9" spans="16:20" x14ac:dyDescent="0.2">
      <c r="P9">
        <v>115.7</v>
      </c>
      <c r="Q9">
        <v>9.1999999999999993</v>
      </c>
    </row>
    <row r="10" spans="16:20" x14ac:dyDescent="0.2">
      <c r="P10">
        <v>115.8</v>
      </c>
      <c r="Q10">
        <v>10</v>
      </c>
    </row>
    <row r="11" spans="16:20" x14ac:dyDescent="0.2">
      <c r="P11">
        <v>116.2</v>
      </c>
      <c r="Q11">
        <v>50</v>
      </c>
    </row>
    <row r="12" spans="16:20" x14ac:dyDescent="0.2">
      <c r="P12">
        <v>116.4</v>
      </c>
      <c r="Q12">
        <v>76</v>
      </c>
    </row>
    <row r="13" spans="16:20" x14ac:dyDescent="0.2">
      <c r="P13">
        <v>117</v>
      </c>
      <c r="Q13">
        <v>160</v>
      </c>
    </row>
    <row r="14" spans="16:20" x14ac:dyDescent="0.2">
      <c r="P14">
        <v>117.5</v>
      </c>
      <c r="Q14">
        <v>235</v>
      </c>
    </row>
    <row r="15" spans="16:20" x14ac:dyDescent="0.2">
      <c r="P15">
        <v>118</v>
      </c>
      <c r="Q15">
        <v>325</v>
      </c>
    </row>
    <row r="16" spans="16:20" x14ac:dyDescent="0.2">
      <c r="P16">
        <v>119</v>
      </c>
      <c r="Q16">
        <v>510</v>
      </c>
    </row>
    <row r="17" spans="16:17" x14ac:dyDescent="0.2">
      <c r="P17">
        <v>120</v>
      </c>
      <c r="Q17">
        <v>720</v>
      </c>
    </row>
    <row r="18" spans="16:17" x14ac:dyDescent="0.2">
      <c r="P18">
        <v>121</v>
      </c>
      <c r="Q18">
        <v>940</v>
      </c>
    </row>
    <row r="19" spans="16:17" x14ac:dyDescent="0.2">
      <c r="P19">
        <v>121.5</v>
      </c>
      <c r="Q19">
        <v>1075</v>
      </c>
    </row>
    <row r="20" spans="16:17" x14ac:dyDescent="0.2">
      <c r="P20">
        <v>122</v>
      </c>
      <c r="Q20">
        <v>1220</v>
      </c>
    </row>
    <row r="21" spans="16:17" x14ac:dyDescent="0.2">
      <c r="P21">
        <v>122.5</v>
      </c>
      <c r="Q21">
        <v>1380</v>
      </c>
    </row>
    <row r="22" spans="16:17" x14ac:dyDescent="0.2">
      <c r="P22">
        <v>122.7</v>
      </c>
      <c r="Q22">
        <v>1480</v>
      </c>
    </row>
    <row r="23" spans="16:17" x14ac:dyDescent="0.2">
      <c r="P23">
        <v>122.9</v>
      </c>
      <c r="Q23">
        <v>1600</v>
      </c>
    </row>
    <row r="24" spans="16:17" x14ac:dyDescent="0.2">
      <c r="P24">
        <v>123</v>
      </c>
      <c r="Q24">
        <v>1670</v>
      </c>
    </row>
    <row r="25" spans="16:17" x14ac:dyDescent="0.2">
      <c r="P25">
        <v>123.3</v>
      </c>
      <c r="Q25">
        <v>1910</v>
      </c>
    </row>
    <row r="26" spans="16:17" x14ac:dyDescent="0.2">
      <c r="P26">
        <v>123.4</v>
      </c>
      <c r="Q26">
        <v>2000</v>
      </c>
    </row>
    <row r="27" spans="16:17" x14ac:dyDescent="0.2">
      <c r="P27">
        <v>123.6</v>
      </c>
      <c r="Q27">
        <v>2220</v>
      </c>
    </row>
    <row r="28" spans="16:17" x14ac:dyDescent="0.2">
      <c r="P28">
        <v>123.8</v>
      </c>
      <c r="Q28">
        <v>2450</v>
      </c>
    </row>
    <row r="29" spans="16:17" x14ac:dyDescent="0.2">
      <c r="P29">
        <v>124</v>
      </c>
      <c r="Q29">
        <v>2700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Z39"/>
  <sheetViews>
    <sheetView zoomScale="55" zoomScaleNormal="55" workbookViewId="0">
      <selection activeCell="AS6" sqref="AS6"/>
    </sheetView>
  </sheetViews>
  <sheetFormatPr defaultRowHeight="14.25" x14ac:dyDescent="0.2"/>
  <cols>
    <col min="1" max="20" width="5.875" customWidth="1"/>
  </cols>
  <sheetData>
    <row r="1" spans="1:26" ht="15" thickBot="1" x14ac:dyDescent="0.25"/>
    <row r="2" spans="1:26" ht="18.75" thickBot="1" x14ac:dyDescent="0.25">
      <c r="A2" s="79" t="s">
        <v>23</v>
      </c>
      <c r="B2" s="80"/>
      <c r="C2" s="81">
        <v>2010</v>
      </c>
      <c r="D2" s="82"/>
      <c r="E2" s="83">
        <v>2011</v>
      </c>
      <c r="F2" s="84"/>
      <c r="G2" s="85">
        <v>2012</v>
      </c>
      <c r="H2" s="86"/>
      <c r="I2" s="87">
        <v>2013</v>
      </c>
      <c r="J2" s="88"/>
      <c r="K2" s="85">
        <v>2014</v>
      </c>
      <c r="L2" s="86"/>
      <c r="M2" s="71">
        <v>2015</v>
      </c>
      <c r="N2" s="72"/>
      <c r="O2" s="73">
        <v>2016</v>
      </c>
      <c r="P2" s="74"/>
      <c r="Q2" s="75" t="s">
        <v>27</v>
      </c>
      <c r="R2" s="76"/>
      <c r="S2" s="75" t="s">
        <v>26</v>
      </c>
      <c r="T2" s="76"/>
      <c r="U2" s="77">
        <v>2018</v>
      </c>
      <c r="V2" s="78"/>
      <c r="W2" s="77" t="s">
        <v>41</v>
      </c>
      <c r="X2" s="78"/>
      <c r="Y2" s="67">
        <v>2019</v>
      </c>
      <c r="Z2" s="68"/>
    </row>
    <row r="3" spans="1:26" ht="18.75" thickBot="1" x14ac:dyDescent="0.25">
      <c r="A3" s="16" t="s">
        <v>28</v>
      </c>
      <c r="B3" s="17" t="s">
        <v>24</v>
      </c>
      <c r="C3" s="18" t="s">
        <v>28</v>
      </c>
      <c r="D3" s="19" t="s">
        <v>24</v>
      </c>
      <c r="E3" s="20" t="s">
        <v>28</v>
      </c>
      <c r="F3" s="21" t="s">
        <v>24</v>
      </c>
      <c r="G3" s="22" t="s">
        <v>28</v>
      </c>
      <c r="H3" s="23" t="s">
        <v>24</v>
      </c>
      <c r="I3" s="24" t="s">
        <v>28</v>
      </c>
      <c r="J3" s="25" t="s">
        <v>24</v>
      </c>
      <c r="K3" s="22" t="s">
        <v>28</v>
      </c>
      <c r="L3" s="23" t="s">
        <v>24</v>
      </c>
      <c r="M3" s="26" t="s">
        <v>28</v>
      </c>
      <c r="N3" s="27" t="s">
        <v>24</v>
      </c>
      <c r="O3" s="28" t="s">
        <v>28</v>
      </c>
      <c r="P3" s="28" t="s">
        <v>24</v>
      </c>
      <c r="Q3" s="29" t="s">
        <v>28</v>
      </c>
      <c r="R3" s="29" t="s">
        <v>24</v>
      </c>
      <c r="S3" s="29" t="s">
        <v>28</v>
      </c>
      <c r="T3" s="29" t="s">
        <v>24</v>
      </c>
      <c r="U3" s="52" t="s">
        <v>28</v>
      </c>
      <c r="V3" s="52" t="s">
        <v>24</v>
      </c>
      <c r="W3" s="52" t="s">
        <v>28</v>
      </c>
      <c r="X3" s="52" t="s">
        <v>24</v>
      </c>
      <c r="Y3" s="53" t="s">
        <v>28</v>
      </c>
      <c r="Z3" s="53" t="s">
        <v>24</v>
      </c>
    </row>
    <row r="4" spans="1:26" ht="18.75" thickBot="1" x14ac:dyDescent="0.25">
      <c r="A4" s="30">
        <v>114</v>
      </c>
      <c r="B4" s="31">
        <v>0</v>
      </c>
      <c r="C4" s="32">
        <v>114</v>
      </c>
      <c r="D4" s="32">
        <v>0</v>
      </c>
      <c r="E4" s="33">
        <v>114</v>
      </c>
      <c r="F4" s="33">
        <v>0</v>
      </c>
      <c r="G4" s="34">
        <v>114</v>
      </c>
      <c r="H4" s="34">
        <v>0</v>
      </c>
      <c r="I4" s="35">
        <v>114</v>
      </c>
      <c r="J4" s="35">
        <v>0</v>
      </c>
      <c r="K4" s="34">
        <v>114</v>
      </c>
      <c r="L4" s="34">
        <v>0</v>
      </c>
      <c r="M4" s="36">
        <v>114</v>
      </c>
      <c r="N4" s="36">
        <v>0</v>
      </c>
      <c r="O4" s="37">
        <v>114</v>
      </c>
      <c r="P4" s="37">
        <v>0</v>
      </c>
      <c r="Q4" s="38">
        <v>114.8</v>
      </c>
      <c r="R4" s="38">
        <v>0</v>
      </c>
      <c r="S4" s="38">
        <v>114.8</v>
      </c>
      <c r="T4" s="38">
        <v>0</v>
      </c>
      <c r="U4" s="54">
        <v>114.1</v>
      </c>
      <c r="V4" s="54">
        <v>0</v>
      </c>
      <c r="W4" s="54">
        <v>114.1</v>
      </c>
      <c r="X4" s="54">
        <v>0</v>
      </c>
      <c r="Y4" s="55">
        <v>113.7</v>
      </c>
      <c r="Z4" s="55">
        <v>0</v>
      </c>
    </row>
    <row r="5" spans="1:26" ht="18.75" thickBot="1" x14ac:dyDescent="0.25">
      <c r="A5" s="30">
        <v>114.3</v>
      </c>
      <c r="B5" s="31">
        <v>15</v>
      </c>
      <c r="C5" s="32">
        <v>114.3</v>
      </c>
      <c r="D5" s="32">
        <v>3</v>
      </c>
      <c r="E5" s="33">
        <v>114.1</v>
      </c>
      <c r="F5" s="33">
        <v>5</v>
      </c>
      <c r="G5" s="34">
        <v>114.5</v>
      </c>
      <c r="H5" s="34">
        <v>18</v>
      </c>
      <c r="I5" s="35">
        <v>115</v>
      </c>
      <c r="J5" s="35">
        <v>50</v>
      </c>
      <c r="K5" s="34">
        <v>114.6</v>
      </c>
      <c r="L5" s="34">
        <v>3</v>
      </c>
      <c r="M5" s="36">
        <v>115.5</v>
      </c>
      <c r="N5" s="36">
        <v>9</v>
      </c>
      <c r="O5" s="37">
        <v>114.1</v>
      </c>
      <c r="P5" s="37">
        <v>0.2</v>
      </c>
      <c r="Q5" s="38">
        <v>115</v>
      </c>
      <c r="R5" s="38">
        <v>16</v>
      </c>
      <c r="S5" s="38">
        <v>114.9</v>
      </c>
      <c r="T5" s="38">
        <v>1</v>
      </c>
      <c r="U5" s="54">
        <v>114.4</v>
      </c>
      <c r="V5" s="54">
        <v>6</v>
      </c>
      <c r="W5" s="54">
        <v>114.4</v>
      </c>
      <c r="X5" s="54">
        <v>1.5</v>
      </c>
      <c r="Y5" s="55">
        <v>114</v>
      </c>
      <c r="Z5" s="55">
        <v>0.9</v>
      </c>
    </row>
    <row r="6" spans="1:26" ht="18.75" thickBot="1" x14ac:dyDescent="0.25">
      <c r="A6" s="30">
        <v>114.5</v>
      </c>
      <c r="B6" s="31">
        <v>27</v>
      </c>
      <c r="C6" s="32">
        <v>114.5</v>
      </c>
      <c r="D6" s="32">
        <v>7</v>
      </c>
      <c r="E6" s="33">
        <v>114.7</v>
      </c>
      <c r="F6" s="33">
        <v>41</v>
      </c>
      <c r="G6" s="34">
        <v>115</v>
      </c>
      <c r="H6" s="34">
        <v>40</v>
      </c>
      <c r="I6" s="35">
        <v>115.5</v>
      </c>
      <c r="J6" s="35">
        <v>80</v>
      </c>
      <c r="K6" s="34">
        <v>115.3</v>
      </c>
      <c r="L6" s="34">
        <v>10</v>
      </c>
      <c r="M6" s="36">
        <v>115.8</v>
      </c>
      <c r="N6" s="36">
        <v>12</v>
      </c>
      <c r="O6" s="37">
        <v>114.2</v>
      </c>
      <c r="P6" s="37">
        <v>0.5</v>
      </c>
      <c r="Q6" s="38">
        <v>115.5</v>
      </c>
      <c r="R6" s="38">
        <v>61</v>
      </c>
      <c r="S6" s="38">
        <v>115.1</v>
      </c>
      <c r="T6" s="38">
        <v>5</v>
      </c>
      <c r="U6" s="54">
        <v>114.6</v>
      </c>
      <c r="V6" s="54">
        <v>12</v>
      </c>
      <c r="W6" s="54">
        <v>114.7</v>
      </c>
      <c r="X6" s="54">
        <v>3.3</v>
      </c>
      <c r="Y6" s="55">
        <v>114.9</v>
      </c>
      <c r="Z6" s="55">
        <v>4.5</v>
      </c>
    </row>
    <row r="7" spans="1:26" ht="18.75" thickBot="1" x14ac:dyDescent="0.25">
      <c r="A7" s="30">
        <v>114.9</v>
      </c>
      <c r="B7" s="31">
        <v>53</v>
      </c>
      <c r="C7" s="32">
        <v>114.8</v>
      </c>
      <c r="D7" s="32">
        <v>16</v>
      </c>
      <c r="E7" s="33">
        <v>115.7</v>
      </c>
      <c r="F7" s="33">
        <v>111</v>
      </c>
      <c r="G7" s="34">
        <v>115.5</v>
      </c>
      <c r="H7" s="34">
        <v>71</v>
      </c>
      <c r="I7" s="35">
        <v>116</v>
      </c>
      <c r="J7" s="35">
        <v>113</v>
      </c>
      <c r="K7" s="34">
        <v>115.6</v>
      </c>
      <c r="L7" s="34">
        <v>16</v>
      </c>
      <c r="M7" s="36">
        <v>116.1</v>
      </c>
      <c r="N7" s="36">
        <v>24</v>
      </c>
      <c r="O7" s="37">
        <v>114.3</v>
      </c>
      <c r="P7" s="37">
        <v>1</v>
      </c>
      <c r="Q7" s="38">
        <v>116</v>
      </c>
      <c r="R7" s="38">
        <v>109</v>
      </c>
      <c r="S7" s="38">
        <v>115.2</v>
      </c>
      <c r="T7" s="38">
        <v>8</v>
      </c>
      <c r="U7" s="54">
        <v>115</v>
      </c>
      <c r="V7" s="54">
        <v>25</v>
      </c>
      <c r="W7" s="54">
        <v>115.4</v>
      </c>
      <c r="X7" s="54">
        <v>8.1999999999999993</v>
      </c>
      <c r="Y7" s="55">
        <v>115</v>
      </c>
      <c r="Z7" s="55">
        <v>5</v>
      </c>
    </row>
    <row r="8" spans="1:26" ht="18.75" thickBot="1" x14ac:dyDescent="0.25">
      <c r="A8" s="30">
        <v>115.5</v>
      </c>
      <c r="B8" s="31">
        <v>95</v>
      </c>
      <c r="C8" s="32">
        <v>114.9</v>
      </c>
      <c r="D8" s="32">
        <v>20</v>
      </c>
      <c r="E8" s="33">
        <v>116.1</v>
      </c>
      <c r="F8" s="33">
        <v>143</v>
      </c>
      <c r="G8" s="34">
        <v>116</v>
      </c>
      <c r="H8" s="34">
        <v>105</v>
      </c>
      <c r="I8" s="35">
        <v>116.5</v>
      </c>
      <c r="J8" s="35">
        <v>150</v>
      </c>
      <c r="K8" s="34">
        <v>115.7</v>
      </c>
      <c r="L8" s="34">
        <v>19</v>
      </c>
      <c r="M8" s="36">
        <v>116.2</v>
      </c>
      <c r="N8" s="36">
        <v>29</v>
      </c>
      <c r="O8" s="37">
        <v>115</v>
      </c>
      <c r="P8" s="37">
        <v>8</v>
      </c>
      <c r="Q8" s="38">
        <v>116.1</v>
      </c>
      <c r="R8" s="38">
        <v>119</v>
      </c>
      <c r="S8" s="38">
        <v>115.4</v>
      </c>
      <c r="T8" s="38">
        <v>16</v>
      </c>
      <c r="U8" s="54">
        <v>115.2</v>
      </c>
      <c r="V8" s="54">
        <v>32</v>
      </c>
      <c r="W8" s="54">
        <v>115.6</v>
      </c>
      <c r="X8" s="54">
        <v>10</v>
      </c>
      <c r="Y8" s="55">
        <v>115.7</v>
      </c>
      <c r="Z8" s="55">
        <v>9.1999999999999993</v>
      </c>
    </row>
    <row r="9" spans="1:26" ht="18.75" thickBot="1" x14ac:dyDescent="0.25">
      <c r="A9" s="30">
        <v>116</v>
      </c>
      <c r="B9" s="31">
        <v>135</v>
      </c>
      <c r="C9" s="32">
        <v>115.5</v>
      </c>
      <c r="D9" s="32">
        <v>50</v>
      </c>
      <c r="E9" s="33">
        <v>116.5</v>
      </c>
      <c r="F9" s="33">
        <v>179</v>
      </c>
      <c r="G9" s="34">
        <v>116.5</v>
      </c>
      <c r="H9" s="34">
        <v>143</v>
      </c>
      <c r="I9" s="35">
        <v>117</v>
      </c>
      <c r="J9" s="35">
        <v>198</v>
      </c>
      <c r="K9" s="34">
        <v>115.8</v>
      </c>
      <c r="L9" s="34">
        <v>23</v>
      </c>
      <c r="M9" s="36">
        <v>116.3</v>
      </c>
      <c r="N9" s="36">
        <v>35</v>
      </c>
      <c r="O9" s="37">
        <v>115.4</v>
      </c>
      <c r="P9" s="37">
        <v>16</v>
      </c>
      <c r="Q9" s="38">
        <v>116.5</v>
      </c>
      <c r="R9" s="38">
        <v>163</v>
      </c>
      <c r="S9" s="38">
        <v>115.7</v>
      </c>
      <c r="T9" s="38">
        <v>31</v>
      </c>
      <c r="U9" s="54">
        <v>115.4</v>
      </c>
      <c r="V9" s="54">
        <v>40</v>
      </c>
      <c r="W9" s="54">
        <v>115.8</v>
      </c>
      <c r="X9" s="54">
        <v>12</v>
      </c>
      <c r="Y9" s="55">
        <v>115.8</v>
      </c>
      <c r="Z9" s="55">
        <v>10</v>
      </c>
    </row>
    <row r="10" spans="1:26" ht="18.75" thickBot="1" x14ac:dyDescent="0.25">
      <c r="A10" s="30">
        <v>116.3</v>
      </c>
      <c r="B10" s="31">
        <v>177</v>
      </c>
      <c r="C10" s="32">
        <v>116</v>
      </c>
      <c r="D10" s="32">
        <v>84</v>
      </c>
      <c r="E10" s="33">
        <v>117</v>
      </c>
      <c r="F10" s="33">
        <v>229</v>
      </c>
      <c r="G10" s="34">
        <v>117</v>
      </c>
      <c r="H10" s="34">
        <v>190</v>
      </c>
      <c r="I10" s="35">
        <v>117.5</v>
      </c>
      <c r="J10" s="35">
        <v>250</v>
      </c>
      <c r="K10" s="34">
        <v>115.9</v>
      </c>
      <c r="L10" s="34">
        <v>28</v>
      </c>
      <c r="M10" s="36">
        <v>116.4</v>
      </c>
      <c r="N10" s="36">
        <v>42</v>
      </c>
      <c r="O10" s="37">
        <v>115.6</v>
      </c>
      <c r="P10" s="37">
        <v>22</v>
      </c>
      <c r="Q10" s="38">
        <v>117</v>
      </c>
      <c r="R10" s="38">
        <v>223</v>
      </c>
      <c r="S10" s="38">
        <v>115.8</v>
      </c>
      <c r="T10" s="38">
        <v>37</v>
      </c>
      <c r="U10" s="54">
        <v>115.6</v>
      </c>
      <c r="V10" s="54">
        <v>50</v>
      </c>
      <c r="W10" s="54">
        <v>116</v>
      </c>
      <c r="X10" s="54">
        <v>15</v>
      </c>
      <c r="Y10" s="55">
        <v>116.2</v>
      </c>
      <c r="Z10" s="55">
        <v>50</v>
      </c>
    </row>
    <row r="11" spans="1:26" ht="18.75" thickBot="1" x14ac:dyDescent="0.25">
      <c r="A11" s="30">
        <v>117</v>
      </c>
      <c r="B11" s="31">
        <v>225</v>
      </c>
      <c r="C11" s="32">
        <v>116.5</v>
      </c>
      <c r="D11" s="32">
        <v>125</v>
      </c>
      <c r="E11" s="33">
        <v>117.4</v>
      </c>
      <c r="F11" s="33">
        <v>273</v>
      </c>
      <c r="G11" s="34">
        <v>117.5</v>
      </c>
      <c r="H11" s="34">
        <v>243</v>
      </c>
      <c r="I11" s="35">
        <v>118</v>
      </c>
      <c r="J11" s="35">
        <v>308</v>
      </c>
      <c r="K11" s="34">
        <v>116</v>
      </c>
      <c r="L11" s="34">
        <v>35</v>
      </c>
      <c r="M11" s="36">
        <v>116.5</v>
      </c>
      <c r="N11" s="36">
        <v>50</v>
      </c>
      <c r="O11" s="37">
        <v>115.8</v>
      </c>
      <c r="P11" s="37">
        <v>30</v>
      </c>
      <c r="Q11" s="38">
        <v>117.5</v>
      </c>
      <c r="R11" s="38">
        <v>286</v>
      </c>
      <c r="S11" s="38">
        <v>115.9</v>
      </c>
      <c r="T11" s="38">
        <v>45</v>
      </c>
      <c r="U11" s="54">
        <v>116</v>
      </c>
      <c r="V11" s="54">
        <v>77</v>
      </c>
      <c r="W11" s="54">
        <v>116.1</v>
      </c>
      <c r="X11" s="54">
        <v>19</v>
      </c>
      <c r="Y11" s="55">
        <v>116.4</v>
      </c>
      <c r="Z11" s="55">
        <v>76</v>
      </c>
    </row>
    <row r="12" spans="1:26" ht="18.75" thickBot="1" x14ac:dyDescent="0.25">
      <c r="A12" s="30">
        <v>117.3</v>
      </c>
      <c r="B12" s="31">
        <v>255</v>
      </c>
      <c r="C12" s="32">
        <v>117</v>
      </c>
      <c r="D12" s="32">
        <v>173</v>
      </c>
      <c r="E12" s="33">
        <v>117.5</v>
      </c>
      <c r="F12" s="33">
        <v>285</v>
      </c>
      <c r="G12" s="34">
        <v>118</v>
      </c>
      <c r="H12" s="34">
        <v>298</v>
      </c>
      <c r="I12" s="35">
        <v>118.5</v>
      </c>
      <c r="J12" s="35">
        <v>370</v>
      </c>
      <c r="K12" s="34">
        <v>116.2</v>
      </c>
      <c r="L12" s="34">
        <v>51</v>
      </c>
      <c r="M12" s="36">
        <v>116.6</v>
      </c>
      <c r="N12" s="36">
        <v>64</v>
      </c>
      <c r="O12" s="37">
        <v>115.9</v>
      </c>
      <c r="P12" s="37">
        <v>37</v>
      </c>
      <c r="Q12" s="38">
        <v>118</v>
      </c>
      <c r="R12" s="38">
        <v>353</v>
      </c>
      <c r="S12" s="38">
        <v>116.2</v>
      </c>
      <c r="T12" s="38">
        <v>75</v>
      </c>
      <c r="U12" s="54">
        <v>116.1</v>
      </c>
      <c r="V12" s="54">
        <v>85</v>
      </c>
      <c r="W12" s="54">
        <v>116.2</v>
      </c>
      <c r="X12" s="54">
        <v>25</v>
      </c>
      <c r="Y12" s="55">
        <v>117</v>
      </c>
      <c r="Z12" s="55">
        <v>160</v>
      </c>
    </row>
    <row r="13" spans="1:26" ht="18.75" thickBot="1" x14ac:dyDescent="0.25">
      <c r="A13" s="30">
        <v>117.9</v>
      </c>
      <c r="B13" s="31">
        <v>327</v>
      </c>
      <c r="C13" s="32">
        <v>117.5</v>
      </c>
      <c r="D13" s="32">
        <v>230</v>
      </c>
      <c r="E13" s="33">
        <v>118</v>
      </c>
      <c r="F13" s="33">
        <v>350</v>
      </c>
      <c r="G13" s="34">
        <v>118.5</v>
      </c>
      <c r="H13" s="34">
        <v>355</v>
      </c>
      <c r="I13" s="35">
        <v>119</v>
      </c>
      <c r="J13" s="35">
        <v>440</v>
      </c>
      <c r="K13" s="34">
        <v>116.3</v>
      </c>
      <c r="L13" s="34">
        <v>62</v>
      </c>
      <c r="M13" s="36">
        <v>116.7</v>
      </c>
      <c r="N13" s="36">
        <v>80</v>
      </c>
      <c r="O13" s="37">
        <v>116</v>
      </c>
      <c r="P13" s="37">
        <v>47</v>
      </c>
      <c r="Q13" s="38">
        <v>118.5</v>
      </c>
      <c r="R13" s="38">
        <v>423</v>
      </c>
      <c r="S13" s="38">
        <v>116.3</v>
      </c>
      <c r="T13" s="38">
        <v>86</v>
      </c>
      <c r="U13" s="54">
        <v>116.2</v>
      </c>
      <c r="V13" s="54">
        <v>95</v>
      </c>
      <c r="W13" s="54">
        <v>116.3</v>
      </c>
      <c r="X13" s="54">
        <v>37</v>
      </c>
      <c r="Y13" s="55">
        <v>117.5</v>
      </c>
      <c r="Z13" s="55">
        <v>235</v>
      </c>
    </row>
    <row r="14" spans="1:26" ht="18.75" thickBot="1" x14ac:dyDescent="0.25">
      <c r="A14" s="30">
        <v>119</v>
      </c>
      <c r="B14" s="31">
        <v>470</v>
      </c>
      <c r="C14" s="32">
        <v>118</v>
      </c>
      <c r="D14" s="32">
        <v>295</v>
      </c>
      <c r="E14" s="33">
        <v>118.5</v>
      </c>
      <c r="F14" s="33">
        <v>420</v>
      </c>
      <c r="G14" s="34">
        <v>119</v>
      </c>
      <c r="H14" s="34">
        <v>422</v>
      </c>
      <c r="I14" s="35">
        <v>119.5</v>
      </c>
      <c r="J14" s="35">
        <v>513</v>
      </c>
      <c r="K14" s="34">
        <v>116.4</v>
      </c>
      <c r="L14" s="34">
        <v>82</v>
      </c>
      <c r="M14" s="36">
        <v>116.8</v>
      </c>
      <c r="N14" s="36">
        <v>100</v>
      </c>
      <c r="O14" s="37">
        <v>116.1</v>
      </c>
      <c r="P14" s="37">
        <v>70</v>
      </c>
      <c r="Q14" s="38">
        <v>119</v>
      </c>
      <c r="R14" s="38">
        <v>496</v>
      </c>
      <c r="S14" s="38">
        <v>116.4</v>
      </c>
      <c r="T14" s="38">
        <v>100</v>
      </c>
      <c r="U14" s="54">
        <v>116.3</v>
      </c>
      <c r="V14" s="54">
        <v>107</v>
      </c>
      <c r="W14" s="54">
        <v>116.5</v>
      </c>
      <c r="X14" s="54">
        <v>77</v>
      </c>
      <c r="Y14" s="55">
        <v>118</v>
      </c>
      <c r="Z14" s="55">
        <v>325</v>
      </c>
    </row>
    <row r="15" spans="1:26" ht="18.75" thickBot="1" x14ac:dyDescent="0.25">
      <c r="A15" s="30">
        <v>120</v>
      </c>
      <c r="B15" s="31">
        <v>630</v>
      </c>
      <c r="C15" s="32">
        <v>118.5</v>
      </c>
      <c r="D15" s="32">
        <v>368</v>
      </c>
      <c r="E15" s="33">
        <v>119</v>
      </c>
      <c r="F15" s="33">
        <v>500</v>
      </c>
      <c r="G15" s="34">
        <v>119.5</v>
      </c>
      <c r="H15" s="34">
        <v>493</v>
      </c>
      <c r="I15" s="35">
        <v>120</v>
      </c>
      <c r="J15" s="35">
        <v>593</v>
      </c>
      <c r="K15" s="34">
        <v>116.5</v>
      </c>
      <c r="L15" s="34">
        <v>110</v>
      </c>
      <c r="M15" s="36">
        <v>116.9</v>
      </c>
      <c r="N15" s="36">
        <v>130</v>
      </c>
      <c r="O15" s="37">
        <v>116.2</v>
      </c>
      <c r="P15" s="37">
        <v>100</v>
      </c>
      <c r="Q15" s="38">
        <v>119.5</v>
      </c>
      <c r="R15" s="38">
        <v>571</v>
      </c>
      <c r="S15" s="38">
        <v>116.6</v>
      </c>
      <c r="T15" s="38">
        <v>138</v>
      </c>
      <c r="U15" s="54">
        <v>116.4</v>
      </c>
      <c r="V15" s="54">
        <v>120</v>
      </c>
      <c r="W15" s="54">
        <v>116.6</v>
      </c>
      <c r="X15" s="54">
        <v>100</v>
      </c>
      <c r="Y15" s="55">
        <v>119</v>
      </c>
      <c r="Z15" s="55">
        <v>510</v>
      </c>
    </row>
    <row r="16" spans="1:26" ht="18.75" thickBot="1" x14ac:dyDescent="0.25">
      <c r="A16" s="30">
        <v>120.5</v>
      </c>
      <c r="B16" s="31">
        <v>715</v>
      </c>
      <c r="C16" s="32">
        <v>119</v>
      </c>
      <c r="D16" s="32">
        <v>443</v>
      </c>
      <c r="E16" s="33">
        <v>119.5</v>
      </c>
      <c r="F16" s="33">
        <v>585</v>
      </c>
      <c r="G16" s="34">
        <v>120</v>
      </c>
      <c r="H16" s="34">
        <v>570</v>
      </c>
      <c r="I16" s="35">
        <v>120.5</v>
      </c>
      <c r="J16" s="35">
        <v>678</v>
      </c>
      <c r="K16" s="34">
        <v>116.6</v>
      </c>
      <c r="L16" s="34">
        <v>140</v>
      </c>
      <c r="M16" s="36">
        <v>117</v>
      </c>
      <c r="N16" s="36">
        <v>213</v>
      </c>
      <c r="O16" s="37">
        <v>116.3</v>
      </c>
      <c r="P16" s="37">
        <v>150</v>
      </c>
      <c r="Q16" s="38">
        <v>120</v>
      </c>
      <c r="R16" s="38">
        <v>648</v>
      </c>
      <c r="S16" s="38">
        <v>116.7</v>
      </c>
      <c r="T16" s="38">
        <v>164</v>
      </c>
      <c r="U16" s="54">
        <v>116.5</v>
      </c>
      <c r="V16" s="54">
        <v>135</v>
      </c>
      <c r="W16" s="54">
        <v>116.7</v>
      </c>
      <c r="X16" s="54">
        <v>128</v>
      </c>
      <c r="Y16" s="55">
        <v>120</v>
      </c>
      <c r="Z16" s="55">
        <v>720</v>
      </c>
    </row>
    <row r="17" spans="1:26" ht="18.75" thickBot="1" x14ac:dyDescent="0.25">
      <c r="A17" s="30">
        <v>121</v>
      </c>
      <c r="B17" s="31">
        <v>806</v>
      </c>
      <c r="C17" s="32">
        <v>119.5</v>
      </c>
      <c r="D17" s="32">
        <v>538</v>
      </c>
      <c r="E17" s="33">
        <v>120</v>
      </c>
      <c r="F17" s="33">
        <v>690</v>
      </c>
      <c r="G17" s="34">
        <v>120.5</v>
      </c>
      <c r="H17" s="34">
        <v>648</v>
      </c>
      <c r="I17" s="35">
        <v>121</v>
      </c>
      <c r="J17" s="35">
        <v>775</v>
      </c>
      <c r="K17" s="34">
        <v>116.7</v>
      </c>
      <c r="L17" s="34">
        <v>179</v>
      </c>
      <c r="M17" s="39"/>
      <c r="N17" s="39"/>
      <c r="O17" s="37">
        <v>116.4</v>
      </c>
      <c r="P17" s="37">
        <v>160</v>
      </c>
      <c r="Q17" s="38">
        <v>120.5</v>
      </c>
      <c r="R17" s="38">
        <v>732</v>
      </c>
      <c r="S17" s="38">
        <v>116.8</v>
      </c>
      <c r="T17" s="38">
        <v>199</v>
      </c>
      <c r="U17" s="54">
        <v>116.6</v>
      </c>
      <c r="V17" s="54">
        <v>153</v>
      </c>
      <c r="W17" s="54">
        <v>116.8</v>
      </c>
      <c r="X17" s="54">
        <v>165</v>
      </c>
      <c r="Y17" s="55">
        <v>121</v>
      </c>
      <c r="Z17" s="55">
        <v>940</v>
      </c>
    </row>
    <row r="18" spans="1:26" ht="18.75" thickBot="1" x14ac:dyDescent="0.25">
      <c r="A18" s="30">
        <v>121.5</v>
      </c>
      <c r="B18" s="31">
        <v>905</v>
      </c>
      <c r="C18" s="32">
        <v>120</v>
      </c>
      <c r="D18" s="32">
        <v>635</v>
      </c>
      <c r="E18" s="33">
        <v>120.5</v>
      </c>
      <c r="F18" s="33">
        <v>800</v>
      </c>
      <c r="G18" s="34">
        <v>121</v>
      </c>
      <c r="H18" s="34">
        <v>740</v>
      </c>
      <c r="I18" s="35">
        <v>121.5</v>
      </c>
      <c r="J18" s="35">
        <v>900</v>
      </c>
      <c r="K18" s="34">
        <v>116.9</v>
      </c>
      <c r="L18" s="34">
        <v>197</v>
      </c>
      <c r="M18" s="39"/>
      <c r="N18" s="39"/>
      <c r="O18" s="37">
        <v>116.9</v>
      </c>
      <c r="P18" s="37">
        <v>210</v>
      </c>
      <c r="Q18" s="38">
        <v>121</v>
      </c>
      <c r="R18" s="38">
        <v>842</v>
      </c>
      <c r="S18" s="38">
        <v>116.9</v>
      </c>
      <c r="T18" s="38">
        <v>204</v>
      </c>
      <c r="U18" s="54">
        <v>116.7</v>
      </c>
      <c r="V18" s="54">
        <v>173</v>
      </c>
      <c r="W18" s="54">
        <v>116.9</v>
      </c>
      <c r="X18" s="54">
        <v>224</v>
      </c>
      <c r="Y18" s="55">
        <v>121.5</v>
      </c>
      <c r="Z18" s="55">
        <v>1075</v>
      </c>
    </row>
    <row r="19" spans="1:26" ht="18.75" thickBot="1" x14ac:dyDescent="0.25">
      <c r="A19" s="30">
        <v>121.6</v>
      </c>
      <c r="B19" s="31">
        <v>925</v>
      </c>
      <c r="C19" s="32">
        <v>120.5</v>
      </c>
      <c r="D19" s="32">
        <v>740</v>
      </c>
      <c r="E19" s="33">
        <v>121</v>
      </c>
      <c r="F19" s="33">
        <v>928</v>
      </c>
      <c r="G19" s="34">
        <v>121.5</v>
      </c>
      <c r="H19" s="34">
        <v>865</v>
      </c>
      <c r="I19" s="35">
        <v>122</v>
      </c>
      <c r="J19" s="25">
        <v>1070</v>
      </c>
      <c r="K19" s="34">
        <v>117.4</v>
      </c>
      <c r="L19" s="34">
        <v>247</v>
      </c>
      <c r="M19" s="39"/>
      <c r="N19" s="39"/>
      <c r="O19" s="37">
        <v>118.5</v>
      </c>
      <c r="P19" s="37">
        <v>402</v>
      </c>
      <c r="Q19" s="38">
        <v>121.2</v>
      </c>
      <c r="R19" s="38">
        <v>898</v>
      </c>
      <c r="S19" s="38">
        <v>117.5</v>
      </c>
      <c r="T19" s="38">
        <v>246</v>
      </c>
      <c r="U19" s="54">
        <v>116.8</v>
      </c>
      <c r="V19" s="54">
        <v>195</v>
      </c>
      <c r="W19" s="54"/>
      <c r="X19" s="54"/>
      <c r="Y19" s="55">
        <v>122</v>
      </c>
      <c r="Z19" s="55">
        <v>1220</v>
      </c>
    </row>
    <row r="20" spans="1:26" ht="18.75" thickBot="1" x14ac:dyDescent="0.25">
      <c r="A20" s="30">
        <v>121.7</v>
      </c>
      <c r="B20" s="31">
        <v>951</v>
      </c>
      <c r="C20" s="32">
        <v>121</v>
      </c>
      <c r="D20" s="32">
        <v>850</v>
      </c>
      <c r="E20" s="33">
        <v>121.5</v>
      </c>
      <c r="F20" s="21">
        <v>1085</v>
      </c>
      <c r="G20" s="34">
        <v>122</v>
      </c>
      <c r="H20" s="23">
        <v>1060</v>
      </c>
      <c r="I20" s="35">
        <v>122.1</v>
      </c>
      <c r="J20" s="25">
        <v>1115</v>
      </c>
      <c r="K20" s="40"/>
      <c r="L20" s="40"/>
      <c r="M20" s="39"/>
      <c r="N20" s="39"/>
      <c r="O20" s="37">
        <v>119</v>
      </c>
      <c r="P20" s="37">
        <v>466</v>
      </c>
      <c r="Q20" s="38">
        <v>121.4</v>
      </c>
      <c r="R20" s="38">
        <v>956</v>
      </c>
      <c r="S20" s="38">
        <v>117.9</v>
      </c>
      <c r="T20" s="38">
        <v>278</v>
      </c>
      <c r="U20" s="54">
        <v>116.9</v>
      </c>
      <c r="V20" s="54">
        <v>224</v>
      </c>
      <c r="W20" s="54"/>
      <c r="X20" s="54"/>
      <c r="Y20" s="55">
        <v>122.5</v>
      </c>
      <c r="Z20" s="55">
        <v>1380</v>
      </c>
    </row>
    <row r="21" spans="1:26" ht="18.75" thickBot="1" x14ac:dyDescent="0.25">
      <c r="A21" s="30">
        <v>121.9</v>
      </c>
      <c r="B21" s="17">
        <v>1005</v>
      </c>
      <c r="C21" s="32">
        <v>121.1</v>
      </c>
      <c r="D21" s="32">
        <v>875</v>
      </c>
      <c r="E21" s="33">
        <v>122</v>
      </c>
      <c r="F21" s="21">
        <v>1268</v>
      </c>
      <c r="G21" s="40"/>
      <c r="H21" s="40"/>
      <c r="I21" s="35">
        <v>122.3</v>
      </c>
      <c r="J21" s="25">
        <v>1215</v>
      </c>
      <c r="K21" s="40"/>
      <c r="L21" s="40"/>
      <c r="M21" s="39"/>
      <c r="N21" s="39"/>
      <c r="O21" s="37">
        <v>119.5</v>
      </c>
      <c r="P21" s="37">
        <v>533</v>
      </c>
      <c r="Q21" s="38">
        <v>121.6</v>
      </c>
      <c r="R21" s="38">
        <v>1020</v>
      </c>
      <c r="S21" s="38">
        <v>118.5</v>
      </c>
      <c r="T21" s="38">
        <v>332</v>
      </c>
      <c r="U21" s="54">
        <v>117</v>
      </c>
      <c r="V21" s="54">
        <v>234</v>
      </c>
      <c r="W21" s="54"/>
      <c r="X21" s="54"/>
      <c r="Y21" s="55">
        <v>122.7</v>
      </c>
      <c r="Z21" s="55">
        <v>1480</v>
      </c>
    </row>
    <row r="22" spans="1:26" ht="18.75" thickBot="1" x14ac:dyDescent="0.25">
      <c r="A22" s="30">
        <v>122</v>
      </c>
      <c r="B22" s="17">
        <v>1040</v>
      </c>
      <c r="C22" s="32">
        <v>121.4</v>
      </c>
      <c r="D22" s="32">
        <v>965</v>
      </c>
      <c r="E22" s="33">
        <v>122.5</v>
      </c>
      <c r="F22" s="21">
        <v>1470</v>
      </c>
      <c r="G22" s="40"/>
      <c r="H22" s="40"/>
      <c r="I22" s="35">
        <v>122.4</v>
      </c>
      <c r="J22" s="25">
        <v>1270</v>
      </c>
      <c r="K22" s="40"/>
      <c r="L22" s="40"/>
      <c r="M22" s="39"/>
      <c r="N22" s="39"/>
      <c r="O22" s="37">
        <v>120</v>
      </c>
      <c r="P22" s="37">
        <v>606</v>
      </c>
      <c r="Q22" s="38">
        <v>121.8</v>
      </c>
      <c r="R22" s="38">
        <v>1096</v>
      </c>
      <c r="S22" s="38">
        <v>119</v>
      </c>
      <c r="T22" s="38">
        <v>383</v>
      </c>
      <c r="U22" s="54">
        <v>118</v>
      </c>
      <c r="V22" s="54">
        <v>339</v>
      </c>
      <c r="W22" s="54"/>
      <c r="X22" s="54"/>
      <c r="Y22" s="55">
        <v>122.9</v>
      </c>
      <c r="Z22" s="55">
        <v>1600</v>
      </c>
    </row>
    <row r="23" spans="1:26" ht="18.75" thickBot="1" x14ac:dyDescent="0.25">
      <c r="A23" s="30">
        <v>122.1</v>
      </c>
      <c r="B23" s="17">
        <v>1080</v>
      </c>
      <c r="C23" s="32">
        <v>121.6</v>
      </c>
      <c r="D23" s="19">
        <v>1035</v>
      </c>
      <c r="E23" s="33">
        <v>123</v>
      </c>
      <c r="F23" s="21">
        <v>1775</v>
      </c>
      <c r="G23" s="40"/>
      <c r="H23" s="40"/>
      <c r="I23" s="35">
        <v>122.5</v>
      </c>
      <c r="J23" s="25">
        <v>1345</v>
      </c>
      <c r="K23" s="40"/>
      <c r="L23" s="40"/>
      <c r="M23" s="39"/>
      <c r="N23" s="39"/>
      <c r="O23" s="37">
        <v>120.5</v>
      </c>
      <c r="P23" s="37">
        <v>686</v>
      </c>
      <c r="Q23" s="38">
        <v>122.1</v>
      </c>
      <c r="R23" s="38">
        <v>1216</v>
      </c>
      <c r="S23" s="38">
        <v>119.5</v>
      </c>
      <c r="T23" s="38">
        <v>438</v>
      </c>
      <c r="U23" s="54">
        <v>119</v>
      </c>
      <c r="V23" s="54">
        <v>456</v>
      </c>
      <c r="W23" s="54"/>
      <c r="X23" s="54"/>
      <c r="Y23" s="55">
        <v>123</v>
      </c>
      <c r="Z23" s="55">
        <v>1670</v>
      </c>
    </row>
    <row r="24" spans="1:26" ht="18.75" thickBot="1" x14ac:dyDescent="0.25">
      <c r="A24" s="30">
        <v>122.3</v>
      </c>
      <c r="B24" s="17">
        <v>1170</v>
      </c>
      <c r="C24" s="32">
        <v>121.8</v>
      </c>
      <c r="D24" s="19">
        <v>1115</v>
      </c>
      <c r="E24" s="33">
        <v>123.4</v>
      </c>
      <c r="F24" s="21">
        <v>2300</v>
      </c>
      <c r="G24" s="40"/>
      <c r="H24" s="40"/>
      <c r="I24" s="35">
        <v>122.6</v>
      </c>
      <c r="J24" s="25">
        <v>1440</v>
      </c>
      <c r="K24" s="40"/>
      <c r="L24" s="40"/>
      <c r="M24" s="39"/>
      <c r="N24" s="39"/>
      <c r="O24" s="37">
        <v>121</v>
      </c>
      <c r="P24" s="37">
        <v>770</v>
      </c>
      <c r="Q24" s="38">
        <v>122.2</v>
      </c>
      <c r="R24" s="38">
        <v>1260</v>
      </c>
      <c r="S24" s="38">
        <v>120</v>
      </c>
      <c r="T24" s="38">
        <v>507</v>
      </c>
      <c r="U24" s="54">
        <v>119.5</v>
      </c>
      <c r="V24" s="54">
        <v>520</v>
      </c>
      <c r="W24" s="54"/>
      <c r="X24" s="54"/>
      <c r="Y24" s="55">
        <v>123.3</v>
      </c>
      <c r="Z24" s="55">
        <v>1910</v>
      </c>
    </row>
    <row r="25" spans="1:26" ht="18.75" thickBot="1" x14ac:dyDescent="0.25">
      <c r="A25" s="30">
        <v>122.4</v>
      </c>
      <c r="B25" s="17">
        <v>1220</v>
      </c>
      <c r="C25" s="32">
        <v>121.9</v>
      </c>
      <c r="D25" s="19">
        <v>1160</v>
      </c>
      <c r="E25" s="41"/>
      <c r="F25" s="41"/>
      <c r="G25" s="40"/>
      <c r="H25" s="40"/>
      <c r="I25" s="35">
        <v>122.7</v>
      </c>
      <c r="J25" s="25">
        <v>1570</v>
      </c>
      <c r="K25" s="40"/>
      <c r="L25" s="40"/>
      <c r="M25" s="39"/>
      <c r="N25" s="39"/>
      <c r="O25" s="37">
        <v>121.4</v>
      </c>
      <c r="P25" s="37">
        <v>842</v>
      </c>
      <c r="Q25" s="38">
        <v>123.2</v>
      </c>
      <c r="R25" s="38">
        <v>1760</v>
      </c>
      <c r="S25" s="38">
        <v>120.2</v>
      </c>
      <c r="T25" s="38">
        <v>540</v>
      </c>
      <c r="U25" s="54">
        <v>120</v>
      </c>
      <c r="V25" s="54">
        <v>596</v>
      </c>
      <c r="W25" s="54"/>
      <c r="X25" s="54"/>
      <c r="Y25" s="55">
        <v>123.4</v>
      </c>
      <c r="Z25" s="55">
        <v>2000</v>
      </c>
    </row>
    <row r="26" spans="1:26" ht="18.75" thickBot="1" x14ac:dyDescent="0.25">
      <c r="A26" s="30">
        <v>122.5</v>
      </c>
      <c r="B26" s="17">
        <v>1280</v>
      </c>
      <c r="C26" s="32">
        <v>122</v>
      </c>
      <c r="D26" s="19">
        <v>1215</v>
      </c>
      <c r="E26" s="41"/>
      <c r="F26" s="41"/>
      <c r="G26" s="40"/>
      <c r="H26" s="40"/>
      <c r="I26" s="42"/>
      <c r="J26" s="42"/>
      <c r="K26" s="40"/>
      <c r="L26" s="40"/>
      <c r="M26" s="39"/>
      <c r="N26" s="39"/>
      <c r="O26" s="37">
        <v>121.7</v>
      </c>
      <c r="P26" s="37">
        <v>911</v>
      </c>
      <c r="Q26" s="43"/>
      <c r="R26" s="43"/>
      <c r="S26" s="38">
        <v>120.4</v>
      </c>
      <c r="T26" s="38">
        <v>578</v>
      </c>
      <c r="U26" s="56">
        <v>120.4</v>
      </c>
      <c r="V26" s="56">
        <v>660</v>
      </c>
      <c r="W26" s="54"/>
      <c r="X26" s="54"/>
      <c r="Y26" s="55">
        <v>123.6</v>
      </c>
      <c r="Z26" s="55">
        <v>2220</v>
      </c>
    </row>
    <row r="27" spans="1:26" ht="18.75" thickBot="1" x14ac:dyDescent="0.25">
      <c r="A27" s="30">
        <v>122.6</v>
      </c>
      <c r="B27" s="17">
        <v>1365</v>
      </c>
      <c r="C27" s="32">
        <v>122.1</v>
      </c>
      <c r="D27" s="19">
        <v>1285</v>
      </c>
      <c r="E27" s="41"/>
      <c r="F27" s="41"/>
      <c r="G27" s="40"/>
      <c r="H27" s="40"/>
      <c r="I27" s="42"/>
      <c r="J27" s="42"/>
      <c r="K27" s="40"/>
      <c r="L27" s="40"/>
      <c r="M27" s="39"/>
      <c r="N27" s="39"/>
      <c r="O27" s="37">
        <v>121.8</v>
      </c>
      <c r="P27" s="37">
        <v>936</v>
      </c>
      <c r="Q27" s="43"/>
      <c r="R27" s="43"/>
      <c r="S27" s="38">
        <v>120.6</v>
      </c>
      <c r="T27" s="38">
        <v>620</v>
      </c>
      <c r="U27" s="56">
        <v>120.6</v>
      </c>
      <c r="V27" s="56">
        <v>696</v>
      </c>
      <c r="W27" s="54"/>
      <c r="X27" s="54"/>
      <c r="Y27" s="55">
        <v>123.8</v>
      </c>
      <c r="Z27" s="55">
        <v>2450</v>
      </c>
    </row>
    <row r="28" spans="1:26" ht="18.75" thickBot="1" x14ac:dyDescent="0.25">
      <c r="A28" s="44"/>
      <c r="B28" s="45"/>
      <c r="C28" s="32">
        <v>122.2</v>
      </c>
      <c r="D28" s="19">
        <v>1360</v>
      </c>
      <c r="E28" s="41"/>
      <c r="F28" s="41"/>
      <c r="G28" s="40"/>
      <c r="H28" s="40"/>
      <c r="I28" s="42"/>
      <c r="J28" s="42"/>
      <c r="K28" s="40"/>
      <c r="L28" s="40"/>
      <c r="M28" s="39"/>
      <c r="N28" s="39"/>
      <c r="O28" s="37">
        <v>122</v>
      </c>
      <c r="P28" s="37">
        <v>1000</v>
      </c>
      <c r="Q28" s="43"/>
      <c r="R28" s="43"/>
      <c r="S28" s="38">
        <v>121</v>
      </c>
      <c r="T28" s="38">
        <v>726</v>
      </c>
      <c r="U28" s="56">
        <v>120.7</v>
      </c>
      <c r="V28" s="56">
        <v>715</v>
      </c>
      <c r="W28" s="54"/>
      <c r="X28" s="54"/>
      <c r="Y28" s="55">
        <v>124</v>
      </c>
      <c r="Z28" s="55">
        <v>2700</v>
      </c>
    </row>
    <row r="29" spans="1:26" ht="18.75" thickBot="1" x14ac:dyDescent="0.25">
      <c r="A29" s="44"/>
      <c r="B29" s="45"/>
      <c r="C29" s="32">
        <v>122.4</v>
      </c>
      <c r="D29" s="19">
        <v>1530</v>
      </c>
      <c r="E29" s="41"/>
      <c r="F29" s="41"/>
      <c r="G29" s="40"/>
      <c r="H29" s="40"/>
      <c r="I29" s="42"/>
      <c r="J29" s="42"/>
      <c r="K29" s="40"/>
      <c r="L29" s="40"/>
      <c r="M29" s="39"/>
      <c r="N29" s="39"/>
      <c r="O29" s="37">
        <v>122.2</v>
      </c>
      <c r="P29" s="37">
        <v>1070</v>
      </c>
      <c r="Q29" s="43"/>
      <c r="R29" s="43"/>
      <c r="S29" s="38">
        <v>121.1</v>
      </c>
      <c r="T29" s="38">
        <v>756</v>
      </c>
      <c r="U29" s="56">
        <v>120.8</v>
      </c>
      <c r="V29" s="56">
        <v>735</v>
      </c>
      <c r="W29" s="54"/>
      <c r="X29" s="54"/>
      <c r="Y29" s="55"/>
      <c r="Z29" s="55"/>
    </row>
    <row r="30" spans="1:26" ht="18.75" thickBot="1" x14ac:dyDescent="0.25">
      <c r="A30" s="44"/>
      <c r="B30" s="45"/>
      <c r="C30" s="32">
        <v>122.5</v>
      </c>
      <c r="D30" s="19">
        <v>1635</v>
      </c>
      <c r="E30" s="41"/>
      <c r="F30" s="41"/>
      <c r="G30" s="40"/>
      <c r="H30" s="40"/>
      <c r="I30" s="42"/>
      <c r="J30" s="42"/>
      <c r="K30" s="40"/>
      <c r="L30" s="40"/>
      <c r="M30" s="39"/>
      <c r="N30" s="39"/>
      <c r="O30" s="37">
        <v>122.4</v>
      </c>
      <c r="P30" s="37">
        <v>1160</v>
      </c>
      <c r="Q30" s="43"/>
      <c r="R30" s="43"/>
      <c r="S30" s="38">
        <v>121.2</v>
      </c>
      <c r="T30" s="38">
        <v>788</v>
      </c>
      <c r="U30" s="56">
        <v>121</v>
      </c>
      <c r="V30" s="56">
        <v>776</v>
      </c>
      <c r="W30" s="54"/>
      <c r="X30" s="54"/>
      <c r="Y30" s="55"/>
      <c r="Z30" s="55"/>
    </row>
    <row r="31" spans="1:26" ht="18.75" thickBot="1" x14ac:dyDescent="0.25">
      <c r="A31" s="44"/>
      <c r="B31" s="45"/>
      <c r="C31" s="32">
        <v>122.6</v>
      </c>
      <c r="D31" s="19">
        <v>1765</v>
      </c>
      <c r="E31" s="41"/>
      <c r="F31" s="41"/>
      <c r="G31" s="40"/>
      <c r="H31" s="40"/>
      <c r="I31" s="42"/>
      <c r="J31" s="42"/>
      <c r="K31" s="40"/>
      <c r="L31" s="40"/>
      <c r="M31" s="39"/>
      <c r="N31" s="39"/>
      <c r="O31" s="37">
        <v>122.6</v>
      </c>
      <c r="P31" s="37">
        <v>1280</v>
      </c>
      <c r="Q31" s="43"/>
      <c r="R31" s="43"/>
      <c r="S31" s="38">
        <v>121.3</v>
      </c>
      <c r="T31" s="38">
        <v>824</v>
      </c>
      <c r="U31" s="56">
        <v>121.1</v>
      </c>
      <c r="V31" s="56">
        <v>800</v>
      </c>
      <c r="W31" s="54"/>
      <c r="X31" s="54"/>
      <c r="Y31" s="55"/>
      <c r="Z31" s="55"/>
    </row>
    <row r="32" spans="1:26" ht="18.75" thickBot="1" x14ac:dyDescent="0.25">
      <c r="A32" s="44"/>
      <c r="B32" s="45"/>
      <c r="C32" s="32">
        <v>122.7</v>
      </c>
      <c r="D32" s="19">
        <v>1920</v>
      </c>
      <c r="E32" s="41"/>
      <c r="F32" s="41"/>
      <c r="G32" s="40"/>
      <c r="H32" s="40"/>
      <c r="I32" s="42"/>
      <c r="J32" s="42"/>
      <c r="K32" s="40"/>
      <c r="L32" s="40"/>
      <c r="M32" s="39"/>
      <c r="N32" s="39"/>
      <c r="O32" s="37">
        <v>122.8</v>
      </c>
      <c r="P32" s="37">
        <v>1420</v>
      </c>
      <c r="Q32" s="43"/>
      <c r="R32" s="43"/>
      <c r="S32" s="38">
        <v>121.4</v>
      </c>
      <c r="T32" s="38">
        <v>876</v>
      </c>
      <c r="U32" s="56">
        <v>121.3</v>
      </c>
      <c r="V32" s="56">
        <v>850</v>
      </c>
      <c r="W32" s="54"/>
      <c r="X32" s="54"/>
      <c r="Y32" s="55"/>
      <c r="Z32" s="55"/>
    </row>
    <row r="33" spans="1:26" ht="18.75" thickBot="1" x14ac:dyDescent="0.25">
      <c r="A33" s="44"/>
      <c r="B33" s="45"/>
      <c r="C33" s="32">
        <v>122.8</v>
      </c>
      <c r="D33" s="19">
        <v>2660</v>
      </c>
      <c r="E33" s="41"/>
      <c r="F33" s="41"/>
      <c r="G33" s="40"/>
      <c r="H33" s="40"/>
      <c r="I33" s="42"/>
      <c r="J33" s="42"/>
      <c r="K33" s="40"/>
      <c r="L33" s="40"/>
      <c r="M33" s="39"/>
      <c r="N33" s="39"/>
      <c r="O33" s="37">
        <v>123</v>
      </c>
      <c r="P33" s="37">
        <v>1600</v>
      </c>
      <c r="Q33" s="43"/>
      <c r="R33" s="43"/>
      <c r="S33" s="38">
        <v>121.5</v>
      </c>
      <c r="T33" s="38">
        <v>988</v>
      </c>
      <c r="U33" s="56">
        <v>121.4</v>
      </c>
      <c r="V33" s="56">
        <v>877</v>
      </c>
      <c r="W33" s="54"/>
      <c r="X33" s="54"/>
      <c r="Y33" s="55"/>
      <c r="Z33" s="55"/>
    </row>
    <row r="34" spans="1:26" ht="18.75" thickBot="1" x14ac:dyDescent="0.25">
      <c r="A34" s="44"/>
      <c r="B34" s="45"/>
      <c r="C34" s="46"/>
      <c r="D34" s="46"/>
      <c r="E34" s="41"/>
      <c r="F34" s="41"/>
      <c r="G34" s="40"/>
      <c r="H34" s="40"/>
      <c r="I34" s="42"/>
      <c r="J34" s="42"/>
      <c r="K34" s="40"/>
      <c r="L34" s="40"/>
      <c r="M34" s="39"/>
      <c r="N34" s="39"/>
      <c r="O34" s="47"/>
      <c r="P34" s="47"/>
      <c r="Q34" s="43"/>
      <c r="R34" s="43"/>
      <c r="S34" s="43"/>
      <c r="T34" s="43"/>
      <c r="U34" s="56">
        <v>121.5</v>
      </c>
      <c r="V34" s="56">
        <v>905</v>
      </c>
      <c r="W34" s="57"/>
      <c r="X34" s="57"/>
      <c r="Y34" s="58"/>
      <c r="Z34" s="58"/>
    </row>
    <row r="35" spans="1:26" ht="18.75" thickBot="1" x14ac:dyDescent="0.25">
      <c r="A35" s="69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70"/>
      <c r="P35" s="70"/>
      <c r="Q35" s="70"/>
      <c r="R35" s="70"/>
      <c r="U35" s="59">
        <v>121.6</v>
      </c>
      <c r="V35" s="60">
        <v>942</v>
      </c>
    </row>
    <row r="36" spans="1:26" ht="18.75" thickBot="1" x14ac:dyDescent="0.25">
      <c r="U36" s="59">
        <v>121.9</v>
      </c>
      <c r="V36" s="60">
        <v>1056</v>
      </c>
    </row>
    <row r="37" spans="1:26" ht="18.75" thickBot="1" x14ac:dyDescent="0.25">
      <c r="U37" s="59">
        <v>122</v>
      </c>
      <c r="V37" s="60">
        <v>1105</v>
      </c>
    </row>
    <row r="38" spans="1:26" ht="18.75" thickBot="1" x14ac:dyDescent="0.25">
      <c r="U38" s="59">
        <v>122.2</v>
      </c>
      <c r="V38" s="60">
        <v>1205</v>
      </c>
    </row>
    <row r="39" spans="1:26" ht="18.75" thickBot="1" x14ac:dyDescent="0.25">
      <c r="U39" s="59">
        <v>122.4</v>
      </c>
      <c r="V39" s="60">
        <v>1345</v>
      </c>
    </row>
  </sheetData>
  <mergeCells count="15">
    <mergeCell ref="Y2:Z2"/>
    <mergeCell ref="A35:N35"/>
    <mergeCell ref="O35:R35"/>
    <mergeCell ref="M2:N2"/>
    <mergeCell ref="O2:P2"/>
    <mergeCell ref="Q2:R2"/>
    <mergeCell ref="S2:T2"/>
    <mergeCell ref="U2:V2"/>
    <mergeCell ref="W2:X2"/>
    <mergeCell ref="A2:B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3" zoomScaleNormal="73" workbookViewId="0">
      <selection activeCell="A14" sqref="A14"/>
    </sheetView>
  </sheetViews>
  <sheetFormatPr defaultRowHeight="14.2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data</vt:lpstr>
      <vt:lpstr>curve</vt:lpstr>
      <vt:lpstr>compare-curve</vt:lpstr>
      <vt:lpstr>2017</vt:lpstr>
      <vt:lpstr>2018</vt:lpstr>
      <vt:lpstr>2019</vt:lpstr>
      <vt:lpstr>E.20A</vt:lpstr>
      <vt:lpstr>Cross section</vt:lpstr>
      <vt:lpstr>'compare-curve'!Print_Area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EGAT</dc:creator>
  <cp:lastModifiedBy>EGAT</cp:lastModifiedBy>
  <cp:lastPrinted>2018-09-13T02:19:12Z</cp:lastPrinted>
  <dcterms:created xsi:type="dcterms:W3CDTF">2018-09-03T07:06:16Z</dcterms:created>
  <dcterms:modified xsi:type="dcterms:W3CDTF">2020-11-08T03:38:53Z</dcterms:modified>
</cp:coreProperties>
</file>