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1" sheetId="4" r:id="rId3"/>
  </sheets>
  <definedNames>
    <definedName name="_xlnm._FilterDatabase" localSheetId="2" hidden="1">'TD01'!#REF!</definedName>
    <definedName name="_xlnm.Print_Area" localSheetId="2">'TD01'!$F$1:$AF$39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<sst xmlns="http://schemas.openxmlformats.org/spreadsheetml/2006/main" count="28" uniqueCount="28">
  <si>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</si>
  <si>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</si>
  <si>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</si>
  <si>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</si>
  <si>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</si>
  <si>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</si>
  <si>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</si>
  <si>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</si>
  <si>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</si>
  <si>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</si>
  <si>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</si>
  <si>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</si>
  <si>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</si>
  <si>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</si>
  <si>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</si>
  <si>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</si>
  <si>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</si>
  <si>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TD01</t>
  </si>
  <si>
    <t>วัดหนองปรือ</t>
  </si>
  <si>
    <t>ต.หนองปรือ อ.หนองปรือ จ.กาญจนบุรี</t>
  </si>
  <si>
    <t>ลุ่มน้ำ</t>
  </si>
  <si>
    <t>แม่กลอง</t>
  </si>
  <si>
    <t>Zero Gage 125.92 m.MSL</t>
  </si>
  <si>
    <t xml:space="preserve">Observed Data </t>
  </si>
  <si>
    <t>Ele.-m.</t>
  </si>
  <si>
    <t>Discharge  cms.</t>
  </si>
  <si>
    <t>วันที่ใช้</t>
  </si>
  <si>
    <t>ถึงวันที่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</si>
</sst>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189" fontId="5" fillId="0" borderId="0" xfId="3" applyNumberFormat="1" applyFont="1" applyBorder="1" applyAlignment="1">
      <alignment horizontal="center" vertical="center"/>
    </xf>
    <xf numFmtId="188" fontId="11" fillId="0" borderId="0" xfId="3" applyNumberFormat="1" applyFont="1" applyFill="1" applyBorder="1" applyAlignment="1">
      <alignment horizontal="center"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TD01</c:v>
            </c:pt>
            <c:pt idx="1">
              <c:v>วัดหนองปรือ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127.52</c:v>
                </c:pt>
                <c:pt idx="1">
                  <c:v>128.32</c:v>
                </c:pt>
                <c:pt idx="2">
                  <c:v>128.76</c:v>
                </c:pt>
                <c:pt idx="3">
                  <c:v>129.32</c:v>
                </c:pt>
                <c:pt idx="4">
                  <c:v>129.74</c:v>
                </c:pt>
                <c:pt idx="5">
                  <c:v>130.03</c:v>
                </c:pt>
                <c:pt idx="6">
                  <c:v>130.30000000000001</c:v>
                </c:pt>
                <c:pt idx="7">
                  <c:v>130.5</c:v>
                </c:pt>
                <c:pt idx="8">
                  <c:v>130.63999999999999</c:v>
                </c:pt>
                <c:pt idx="9">
                  <c:v>130.79</c:v>
                </c:pt>
                <c:pt idx="10">
                  <c:v>130.91</c:v>
                </c:pt>
                <c:pt idx="11">
                  <c:v>131</c:v>
                </c:pt>
                <c:pt idx="12">
                  <c:v>131.1</c:v>
                </c:pt>
                <c:pt idx="13">
                  <c:v>131.19999999999999</c:v>
                </c:pt>
                <c:pt idx="14">
                  <c:v>131.27000000000001</c:v>
                </c:pt>
                <c:pt idx="15">
                  <c:v>131.33000000000001</c:v>
                </c:pt>
                <c:pt idx="16">
                  <c:v>131.41999999999999</c:v>
                </c:pt>
                <c:pt idx="17">
                  <c:v>131.47</c:v>
                </c:pt>
                <c:pt idx="18">
                  <c:v>131.53</c:v>
                </c:pt>
                <c:pt idx="19">
                  <c:v>131.58000000000001</c:v>
                </c:pt>
                <c:pt idx="20">
                  <c:v>131.63</c:v>
                </c:pt>
                <c:pt idx="21">
                  <c:v>131.69</c:v>
                </c:pt>
                <c:pt idx="22">
                  <c:v>131.72</c:v>
                </c:pt>
                <c:pt idx="23">
                  <c:v>131.76</c:v>
                </c:pt>
                <c:pt idx="24">
                  <c:v>131.81</c:v>
                </c:pt>
                <c:pt idx="25">
                  <c:v>131.83000000000001</c:v>
                </c:pt>
                <c:pt idx="26">
                  <c:v>131.87</c:v>
                </c:pt>
                <c:pt idx="27">
                  <c:v>131.9</c:v>
                </c:pt>
                <c:pt idx="28">
                  <c:v>131.91999999999999</c:v>
                </c:pt>
                <c:pt idx="29">
                  <c:v>131.94999999999999</c:v>
                </c:pt>
                <c:pt idx="30">
                  <c:v>131.97</c:v>
                </c:pt>
                <c:pt idx="31">
                  <c:v>132</c:v>
                </c:pt>
                <c:pt idx="32">
                  <c:v>132.02000000000001</c:v>
                </c:pt>
                <c:pt idx="33">
                  <c:v>132.03</c:v>
                </c:pt>
                <c:pt idx="34">
                  <c:v>132.05000000000001</c:v>
                </c:pt>
                <c:pt idx="35">
                  <c:v>132.07</c:v>
                </c:pt>
                <c:pt idx="36">
                  <c:v>132.09</c:v>
                </c:pt>
                <c:pt idx="37">
                  <c:v>132.1</c:v>
                </c:pt>
                <c:pt idx="38">
                  <c:v>132.11000000000001</c:v>
                </c:pt>
                <c:pt idx="39">
                  <c:v>132.12</c:v>
                </c:pt>
                <c:pt idx="40">
                  <c:v>132.13</c:v>
                </c:pt>
                <c:pt idx="41">
                  <c:v>132.13999999999999</c:v>
                </c:pt>
                <c:pt idx="42">
                  <c:v>132.15</c:v>
                </c:pt>
                <c:pt idx="43">
                  <c:v>132.16</c:v>
                </c:pt>
                <c:pt idx="44">
                  <c:v>132.16999999999999</c:v>
                </c:pt>
                <c:pt idx="45">
                  <c:v>132.18</c:v>
                </c:pt>
                <c:pt idx="46">
                  <c:v>132.19</c:v>
                </c:pt>
                <c:pt idx="47">
                  <c:v>132.19999999999999</c:v>
                </c:pt>
                <c:pt idx="48">
                  <c:v>132.21</c:v>
                </c:pt>
                <c:pt idx="49">
                  <c:v>132.22</c:v>
                </c:pt>
                <c:pt idx="50">
                  <c:v>132.22</c:v>
                </c:pt>
                <c:pt idx="51">
                  <c:v>132.22999999999999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4474112"/>
        <c:axId val="-894481184"/>
      </c:scatterChart>
      <c:valAx>
        <c:axId val="-89447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94481184"/>
        <c:crosses val="autoZero"/>
        <c:crossBetween val="midCat"/>
      </c:valAx>
      <c:valAx>
        <c:axId val="-8944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9447411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TD01</a:t>
            </a:r>
            <a:r>
              <a:rPr lang="th-TH"/>
              <a:t>วัดหนองปรือ 2005 - 2012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293194590579404"/>
          <c:h val="0.77961502418989626"/>
        </c:manualLayout>
      </c:layout>
      <c:scatterChart>
        <c:scatterStyle val="smoothMarker"/>
        <c:varyColors val="0"/>
        <c:ser>
          <c:idx val="1"/>
          <c:order val="0"/>
          <c:tx>
            <c:v>2005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'TD01'!$C$4:$C$22</c:f>
              <c:numCache>
                <c:formatCode>0.000</c:formatCode>
                <c:ptCount val="19"/>
                <c:pt idx="0">
                  <c:v>2.109</c:v>
                </c:pt>
                <c:pt idx="1">
                  <c:v>11.417999999999999</c:v>
                </c:pt>
                <c:pt idx="2">
                  <c:v>6.7910000000000004</c:v>
                </c:pt>
                <c:pt idx="3">
                  <c:v>0.14299999999999999</c:v>
                </c:pt>
                <c:pt idx="4">
                  <c:v>0.19</c:v>
                </c:pt>
                <c:pt idx="5">
                  <c:v>0.156</c:v>
                </c:pt>
                <c:pt idx="6">
                  <c:v>0.14399999999999999</c:v>
                </c:pt>
                <c:pt idx="7">
                  <c:v>0.14899999999999999</c:v>
                </c:pt>
                <c:pt idx="8">
                  <c:v>0.13100000000000001</c:v>
                </c:pt>
                <c:pt idx="9">
                  <c:v>6.5000000000000002E-2</c:v>
                </c:pt>
                <c:pt idx="10">
                  <c:v>7.2999999999999995E-2</c:v>
                </c:pt>
                <c:pt idx="11">
                  <c:v>7.0000000000000007E-2</c:v>
                </c:pt>
                <c:pt idx="12">
                  <c:v>7.2999999999999995E-2</c:v>
                </c:pt>
                <c:pt idx="13">
                  <c:v>0.16500000000000001</c:v>
                </c:pt>
                <c:pt idx="14">
                  <c:v>9.9000000000000005E-2</c:v>
                </c:pt>
                <c:pt idx="15">
                  <c:v>0.26800000000000002</c:v>
                </c:pt>
                <c:pt idx="16">
                  <c:v>0.26400000000000001</c:v>
                </c:pt>
                <c:pt idx="17">
                  <c:v>0.26700000000000002</c:v>
                </c:pt>
                <c:pt idx="18">
                  <c:v>0.26400000000000001</c:v>
                </c:pt>
              </c:numCache>
            </c:numRef>
          </c:xVal>
          <c:yVal>
            <c:numRef>
              <c:f>'TD01'!$B$4:$B$22</c:f>
              <c:numCache>
                <c:formatCode>0.00</c:formatCode>
                <c:ptCount val="19"/>
                <c:pt idx="0">
                  <c:v>126.99</c:v>
                </c:pt>
                <c:pt idx="1">
                  <c:v>128.26</c:v>
                </c:pt>
                <c:pt idx="2">
                  <c:v>127.67</c:v>
                </c:pt>
                <c:pt idx="3">
                  <c:v>128.08000000000001</c:v>
                </c:pt>
                <c:pt idx="4">
                  <c:v>128.08000000000001</c:v>
                </c:pt>
                <c:pt idx="5">
                  <c:v>128.08000000000001</c:v>
                </c:pt>
                <c:pt idx="6">
                  <c:v>128.08000000000001</c:v>
                </c:pt>
                <c:pt idx="7">
                  <c:v>128.08000000000001</c:v>
                </c:pt>
                <c:pt idx="8">
                  <c:v>128.08000000000001</c:v>
                </c:pt>
                <c:pt idx="9">
                  <c:v>128.08000000000001</c:v>
                </c:pt>
                <c:pt idx="10">
                  <c:v>128.07</c:v>
                </c:pt>
                <c:pt idx="11">
                  <c:v>128.07</c:v>
                </c:pt>
                <c:pt idx="12">
                  <c:v>128.07</c:v>
                </c:pt>
                <c:pt idx="13">
                  <c:v>128.09</c:v>
                </c:pt>
                <c:pt idx="14">
                  <c:v>128.06</c:v>
                </c:pt>
                <c:pt idx="15">
                  <c:v>128.09</c:v>
                </c:pt>
                <c:pt idx="16">
                  <c:v>128.07</c:v>
                </c:pt>
                <c:pt idx="17">
                  <c:v>128.07</c:v>
                </c:pt>
                <c:pt idx="18">
                  <c:v>128.07</c:v>
                </c:pt>
              </c:numCache>
            </c:numRef>
          </c:yVal>
          <c:smooth val="1"/>
        </c:ser>
        <c:ser>
          <c:idx val="0"/>
          <c:order val="1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'TD01'!$C$23:$C$141</c:f>
              <c:numCache>
                <c:formatCode>0.000</c:formatCode>
                <c:ptCount val="119"/>
                <c:pt idx="0">
                  <c:v>0.129</c:v>
                </c:pt>
                <c:pt idx="1">
                  <c:v>0.129</c:v>
                </c:pt>
                <c:pt idx="2">
                  <c:v>0.11600000000000001</c:v>
                </c:pt>
                <c:pt idx="3">
                  <c:v>4.4870000000000001</c:v>
                </c:pt>
                <c:pt idx="4">
                  <c:v>3.5030000000000001</c:v>
                </c:pt>
                <c:pt idx="5">
                  <c:v>2.569</c:v>
                </c:pt>
                <c:pt idx="6">
                  <c:v>2.5430000000000001</c:v>
                </c:pt>
                <c:pt idx="7">
                  <c:v>2.1920000000000002</c:v>
                </c:pt>
                <c:pt idx="8">
                  <c:v>1.3560000000000001</c:v>
                </c:pt>
                <c:pt idx="9">
                  <c:v>1.159</c:v>
                </c:pt>
                <c:pt idx="10">
                  <c:v>1.17</c:v>
                </c:pt>
                <c:pt idx="11">
                  <c:v>1.3169999999999999</c:v>
                </c:pt>
                <c:pt idx="12">
                  <c:v>1.0249999999999999</c:v>
                </c:pt>
                <c:pt idx="13">
                  <c:v>1.41</c:v>
                </c:pt>
                <c:pt idx="14">
                  <c:v>1.427</c:v>
                </c:pt>
                <c:pt idx="15">
                  <c:v>1.62</c:v>
                </c:pt>
                <c:pt idx="16">
                  <c:v>1.468</c:v>
                </c:pt>
                <c:pt idx="17">
                  <c:v>2.464</c:v>
                </c:pt>
                <c:pt idx="18">
                  <c:v>1.9590000000000001</c:v>
                </c:pt>
                <c:pt idx="19">
                  <c:v>1.982</c:v>
                </c:pt>
                <c:pt idx="20">
                  <c:v>1.58</c:v>
                </c:pt>
                <c:pt idx="21">
                  <c:v>1.202</c:v>
                </c:pt>
                <c:pt idx="22">
                  <c:v>1.45</c:v>
                </c:pt>
                <c:pt idx="23">
                  <c:v>11.162000000000001</c:v>
                </c:pt>
                <c:pt idx="24">
                  <c:v>6.1040000000000001</c:v>
                </c:pt>
                <c:pt idx="25">
                  <c:v>8.516</c:v>
                </c:pt>
                <c:pt idx="26">
                  <c:v>6.4989999999999997</c:v>
                </c:pt>
                <c:pt idx="27">
                  <c:v>7.1740000000000004</c:v>
                </c:pt>
                <c:pt idx="28">
                  <c:v>5.3529999999999998</c:v>
                </c:pt>
                <c:pt idx="29">
                  <c:v>4.1219999999999999</c:v>
                </c:pt>
                <c:pt idx="30">
                  <c:v>3.99</c:v>
                </c:pt>
                <c:pt idx="31">
                  <c:v>2.9649999999999999</c:v>
                </c:pt>
                <c:pt idx="32">
                  <c:v>2.4980000000000002</c:v>
                </c:pt>
                <c:pt idx="33">
                  <c:v>1.536</c:v>
                </c:pt>
                <c:pt idx="34">
                  <c:v>1.843</c:v>
                </c:pt>
                <c:pt idx="35">
                  <c:v>1.573</c:v>
                </c:pt>
                <c:pt idx="36">
                  <c:v>1.4990000000000001</c:v>
                </c:pt>
                <c:pt idx="37">
                  <c:v>1.4850000000000001</c:v>
                </c:pt>
                <c:pt idx="38">
                  <c:v>1.423</c:v>
                </c:pt>
                <c:pt idx="39">
                  <c:v>1.4139999999999999</c:v>
                </c:pt>
                <c:pt idx="40">
                  <c:v>1.403</c:v>
                </c:pt>
                <c:pt idx="41">
                  <c:v>1.6060000000000001</c:v>
                </c:pt>
                <c:pt idx="42">
                  <c:v>1.427</c:v>
                </c:pt>
                <c:pt idx="43">
                  <c:v>1.292</c:v>
                </c:pt>
                <c:pt idx="44">
                  <c:v>1.1850000000000001</c:v>
                </c:pt>
                <c:pt idx="45">
                  <c:v>1.6579999999999999</c:v>
                </c:pt>
                <c:pt idx="46">
                  <c:v>1.1100000000000001</c:v>
                </c:pt>
                <c:pt idx="47">
                  <c:v>1.1000000000000001</c:v>
                </c:pt>
                <c:pt idx="48">
                  <c:v>1.1160000000000001</c:v>
                </c:pt>
                <c:pt idx="49">
                  <c:v>1.0980000000000001</c:v>
                </c:pt>
                <c:pt idx="50">
                  <c:v>1.46</c:v>
                </c:pt>
                <c:pt idx="51">
                  <c:v>1.407</c:v>
                </c:pt>
                <c:pt idx="52">
                  <c:v>4.1360000000000001</c:v>
                </c:pt>
                <c:pt idx="53">
                  <c:v>8.5459999999999994</c:v>
                </c:pt>
                <c:pt idx="54">
                  <c:v>2.3210000000000002</c:v>
                </c:pt>
                <c:pt idx="55">
                  <c:v>43.286000000000001</c:v>
                </c:pt>
                <c:pt idx="56">
                  <c:v>26.977</c:v>
                </c:pt>
                <c:pt idx="57">
                  <c:v>23</c:v>
                </c:pt>
                <c:pt idx="58">
                  <c:v>23.117999999999999</c:v>
                </c:pt>
                <c:pt idx="59">
                  <c:v>21.038</c:v>
                </c:pt>
                <c:pt idx="60">
                  <c:v>33.200000000000003</c:v>
                </c:pt>
                <c:pt idx="61">
                  <c:v>48.701999999999998</c:v>
                </c:pt>
                <c:pt idx="62">
                  <c:v>60.823999999999998</c:v>
                </c:pt>
                <c:pt idx="63">
                  <c:v>70.435000000000002</c:v>
                </c:pt>
                <c:pt idx="64">
                  <c:v>69.495000000000005</c:v>
                </c:pt>
                <c:pt idx="65">
                  <c:v>26.815999999999999</c:v>
                </c:pt>
                <c:pt idx="66">
                  <c:v>22.626999999999999</c:v>
                </c:pt>
                <c:pt idx="67">
                  <c:v>3.4740000000000002</c:v>
                </c:pt>
                <c:pt idx="68">
                  <c:v>2.653</c:v>
                </c:pt>
                <c:pt idx="69">
                  <c:v>1.3720000000000001</c:v>
                </c:pt>
                <c:pt idx="70">
                  <c:v>1.3420000000000001</c:v>
                </c:pt>
                <c:pt idx="71">
                  <c:v>1.2889999999999999</c:v>
                </c:pt>
                <c:pt idx="72">
                  <c:v>1.5089999999999999</c:v>
                </c:pt>
                <c:pt idx="73">
                  <c:v>1.1950000000000001</c:v>
                </c:pt>
                <c:pt idx="74">
                  <c:v>1.2509999999999999</c:v>
                </c:pt>
                <c:pt idx="75">
                  <c:v>1.2829999999999999</c:v>
                </c:pt>
                <c:pt idx="76">
                  <c:v>1.304</c:v>
                </c:pt>
                <c:pt idx="77">
                  <c:v>0.99</c:v>
                </c:pt>
                <c:pt idx="78">
                  <c:v>1.254</c:v>
                </c:pt>
                <c:pt idx="79">
                  <c:v>0.67900000000000005</c:v>
                </c:pt>
                <c:pt idx="80">
                  <c:v>0.66</c:v>
                </c:pt>
                <c:pt idx="81">
                  <c:v>7.8E-2</c:v>
                </c:pt>
                <c:pt idx="82">
                  <c:v>0.26800000000000002</c:v>
                </c:pt>
                <c:pt idx="83">
                  <c:v>7.9000000000000001E-2</c:v>
                </c:pt>
                <c:pt idx="84">
                  <c:v>0.67500000000000004</c:v>
                </c:pt>
                <c:pt idx="85">
                  <c:v>7.5999999999999998E-2</c:v>
                </c:pt>
                <c:pt idx="86">
                  <c:v>7.5999999999999998E-2</c:v>
                </c:pt>
                <c:pt idx="87">
                  <c:v>7.2999999999999995E-2</c:v>
                </c:pt>
                <c:pt idx="88">
                  <c:v>7.4999999999999997E-2</c:v>
                </c:pt>
                <c:pt idx="89">
                  <c:v>4.5999999999999999E-2</c:v>
                </c:pt>
                <c:pt idx="90">
                  <c:v>4.4999999999999998E-2</c:v>
                </c:pt>
                <c:pt idx="91">
                  <c:v>0.14000000000000001</c:v>
                </c:pt>
                <c:pt idx="92">
                  <c:v>0.26600000000000001</c:v>
                </c:pt>
                <c:pt idx="93">
                  <c:v>0.26500000000000001</c:v>
                </c:pt>
                <c:pt idx="94">
                  <c:v>0.13400000000000001</c:v>
                </c:pt>
                <c:pt idx="95">
                  <c:v>0.14699999999999999</c:v>
                </c:pt>
                <c:pt idx="96">
                  <c:v>0.14399999999999999</c:v>
                </c:pt>
                <c:pt idx="97">
                  <c:v>0.14099999999999999</c:v>
                </c:pt>
                <c:pt idx="98">
                  <c:v>1.6E-2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1.4E-2</c:v>
                </c:pt>
                <c:pt idx="104">
                  <c:v>1.4999999999999999E-2</c:v>
                </c:pt>
                <c:pt idx="105">
                  <c:v>0.02</c:v>
                </c:pt>
                <c:pt idx="106">
                  <c:v>2.1999999999999999E-2</c:v>
                </c:pt>
                <c:pt idx="107">
                  <c:v>3.6999999999999998E-2</c:v>
                </c:pt>
                <c:pt idx="108">
                  <c:v>3.7999999999999999E-2</c:v>
                </c:pt>
                <c:pt idx="109">
                  <c:v>0.04</c:v>
                </c:pt>
                <c:pt idx="110">
                  <c:v>4.1000000000000002E-2</c:v>
                </c:pt>
                <c:pt idx="111">
                  <c:v>0.04</c:v>
                </c:pt>
                <c:pt idx="112">
                  <c:v>4.5999999999999999E-2</c:v>
                </c:pt>
                <c:pt idx="113">
                  <c:v>1.859</c:v>
                </c:pt>
                <c:pt idx="114">
                  <c:v>2.93</c:v>
                </c:pt>
                <c:pt idx="115">
                  <c:v>3.137</c:v>
                </c:pt>
                <c:pt idx="116">
                  <c:v>4.0439999999999996</c:v>
                </c:pt>
                <c:pt idx="117">
                  <c:v>1.4350000000000001</c:v>
                </c:pt>
                <c:pt idx="118">
                  <c:v>1.2170000000000001</c:v>
                </c:pt>
              </c:numCache>
            </c:numRef>
          </c:xVal>
          <c:yVal>
            <c:numRef>
              <c:f>'TD01'!$B$23:$B$141</c:f>
              <c:numCache>
                <c:formatCode>0.00</c:formatCode>
                <c:ptCount val="119"/>
                <c:pt idx="0">
                  <c:v>127.8</c:v>
                </c:pt>
                <c:pt idx="1">
                  <c:v>127.8</c:v>
                </c:pt>
                <c:pt idx="2">
                  <c:v>127.79</c:v>
                </c:pt>
                <c:pt idx="3">
                  <c:v>128.14000000000001</c:v>
                </c:pt>
                <c:pt idx="4">
                  <c:v>128.08000000000001</c:v>
                </c:pt>
                <c:pt idx="5">
                  <c:v>128.04</c:v>
                </c:pt>
                <c:pt idx="6">
                  <c:v>128.04</c:v>
                </c:pt>
                <c:pt idx="7">
                  <c:v>128</c:v>
                </c:pt>
                <c:pt idx="8">
                  <c:v>127.98</c:v>
                </c:pt>
                <c:pt idx="9">
                  <c:v>127.97</c:v>
                </c:pt>
                <c:pt idx="10">
                  <c:v>127.98</c:v>
                </c:pt>
                <c:pt idx="11">
                  <c:v>127.97</c:v>
                </c:pt>
                <c:pt idx="12">
                  <c:v>127.95</c:v>
                </c:pt>
                <c:pt idx="13">
                  <c:v>127.99</c:v>
                </c:pt>
                <c:pt idx="14">
                  <c:v>128</c:v>
                </c:pt>
                <c:pt idx="15">
                  <c:v>128</c:v>
                </c:pt>
                <c:pt idx="16">
                  <c:v>127.98</c:v>
                </c:pt>
                <c:pt idx="17">
                  <c:v>128.04</c:v>
                </c:pt>
                <c:pt idx="18">
                  <c:v>128.01</c:v>
                </c:pt>
                <c:pt idx="19">
                  <c:v>128.29</c:v>
                </c:pt>
                <c:pt idx="20">
                  <c:v>128.28</c:v>
                </c:pt>
                <c:pt idx="21">
                  <c:v>128.22999999999999</c:v>
                </c:pt>
                <c:pt idx="22">
                  <c:v>128.24</c:v>
                </c:pt>
                <c:pt idx="23">
                  <c:v>129.06</c:v>
                </c:pt>
                <c:pt idx="24">
                  <c:v>128.44</c:v>
                </c:pt>
                <c:pt idx="25">
                  <c:v>128.59</c:v>
                </c:pt>
                <c:pt idx="26">
                  <c:v>128.51</c:v>
                </c:pt>
                <c:pt idx="27">
                  <c:v>128.53</c:v>
                </c:pt>
                <c:pt idx="28">
                  <c:v>128.44</c:v>
                </c:pt>
                <c:pt idx="29">
                  <c:v>128.34</c:v>
                </c:pt>
                <c:pt idx="30">
                  <c:v>128.34</c:v>
                </c:pt>
                <c:pt idx="31">
                  <c:v>128.26</c:v>
                </c:pt>
                <c:pt idx="32">
                  <c:v>128.24</c:v>
                </c:pt>
                <c:pt idx="33">
                  <c:v>128.18</c:v>
                </c:pt>
                <c:pt idx="34">
                  <c:v>128.19</c:v>
                </c:pt>
                <c:pt idx="35">
                  <c:v>128.18</c:v>
                </c:pt>
                <c:pt idx="36">
                  <c:v>128.17000000000002</c:v>
                </c:pt>
                <c:pt idx="37">
                  <c:v>128.17000000000002</c:v>
                </c:pt>
                <c:pt idx="38">
                  <c:v>128.17000000000002</c:v>
                </c:pt>
                <c:pt idx="39">
                  <c:v>127.25</c:v>
                </c:pt>
                <c:pt idx="40">
                  <c:v>127.25</c:v>
                </c:pt>
                <c:pt idx="41">
                  <c:v>127.25</c:v>
                </c:pt>
                <c:pt idx="42">
                  <c:v>127.24</c:v>
                </c:pt>
                <c:pt idx="43">
                  <c:v>127.23</c:v>
                </c:pt>
                <c:pt idx="44">
                  <c:v>127.23</c:v>
                </c:pt>
                <c:pt idx="45">
                  <c:v>127.22</c:v>
                </c:pt>
                <c:pt idx="46">
                  <c:v>127.23</c:v>
                </c:pt>
                <c:pt idx="47">
                  <c:v>127.23</c:v>
                </c:pt>
                <c:pt idx="48">
                  <c:v>127.23</c:v>
                </c:pt>
                <c:pt idx="49">
                  <c:v>127.23</c:v>
                </c:pt>
                <c:pt idx="50">
                  <c:v>127.36</c:v>
                </c:pt>
                <c:pt idx="51">
                  <c:v>127.26</c:v>
                </c:pt>
                <c:pt idx="52">
                  <c:v>127.49</c:v>
                </c:pt>
                <c:pt idx="53">
                  <c:v>127.76</c:v>
                </c:pt>
                <c:pt idx="54">
                  <c:v>127.36</c:v>
                </c:pt>
                <c:pt idx="55">
                  <c:v>129.65</c:v>
                </c:pt>
                <c:pt idx="56">
                  <c:v>128.88</c:v>
                </c:pt>
                <c:pt idx="57">
                  <c:v>128.6</c:v>
                </c:pt>
                <c:pt idx="58">
                  <c:v>128.51</c:v>
                </c:pt>
                <c:pt idx="59">
                  <c:v>128.52000000000001</c:v>
                </c:pt>
                <c:pt idx="60">
                  <c:v>129.31</c:v>
                </c:pt>
                <c:pt idx="61">
                  <c:v>130.24</c:v>
                </c:pt>
                <c:pt idx="62">
                  <c:v>130.78</c:v>
                </c:pt>
                <c:pt idx="63">
                  <c:v>131.34</c:v>
                </c:pt>
                <c:pt idx="64">
                  <c:v>130.89000000000001</c:v>
                </c:pt>
                <c:pt idx="65">
                  <c:v>128.88</c:v>
                </c:pt>
                <c:pt idx="66">
                  <c:v>128.54</c:v>
                </c:pt>
                <c:pt idx="67">
                  <c:v>127.44</c:v>
                </c:pt>
                <c:pt idx="68">
                  <c:v>127.34</c:v>
                </c:pt>
                <c:pt idx="69">
                  <c:v>127.25</c:v>
                </c:pt>
                <c:pt idx="70">
                  <c:v>127.24</c:v>
                </c:pt>
                <c:pt idx="71">
                  <c:v>127.24</c:v>
                </c:pt>
                <c:pt idx="72">
                  <c:v>127.24</c:v>
                </c:pt>
                <c:pt idx="73">
                  <c:v>127.23</c:v>
                </c:pt>
                <c:pt idx="74">
                  <c:v>127.23</c:v>
                </c:pt>
                <c:pt idx="75">
                  <c:v>127.23</c:v>
                </c:pt>
                <c:pt idx="76">
                  <c:v>127.22</c:v>
                </c:pt>
                <c:pt idx="77">
                  <c:v>127.08</c:v>
                </c:pt>
                <c:pt idx="78">
                  <c:v>127.2</c:v>
                </c:pt>
                <c:pt idx="79">
                  <c:v>127.16</c:v>
                </c:pt>
                <c:pt idx="80">
                  <c:v>127.14</c:v>
                </c:pt>
                <c:pt idx="81">
                  <c:v>127.08</c:v>
                </c:pt>
                <c:pt idx="82">
                  <c:v>127.09</c:v>
                </c:pt>
                <c:pt idx="83">
                  <c:v>127.09</c:v>
                </c:pt>
                <c:pt idx="84">
                  <c:v>127.15</c:v>
                </c:pt>
                <c:pt idx="85">
                  <c:v>127.08</c:v>
                </c:pt>
                <c:pt idx="86">
                  <c:v>127.07000000000001</c:v>
                </c:pt>
                <c:pt idx="87">
                  <c:v>127.07000000000001</c:v>
                </c:pt>
                <c:pt idx="88">
                  <c:v>127.07000000000001</c:v>
                </c:pt>
                <c:pt idx="89">
                  <c:v>127.06</c:v>
                </c:pt>
                <c:pt idx="90">
                  <c:v>127.05</c:v>
                </c:pt>
                <c:pt idx="91">
                  <c:v>127.07000000000001</c:v>
                </c:pt>
                <c:pt idx="92">
                  <c:v>127.09</c:v>
                </c:pt>
                <c:pt idx="93">
                  <c:v>127.09</c:v>
                </c:pt>
                <c:pt idx="94">
                  <c:v>127.07000000000001</c:v>
                </c:pt>
                <c:pt idx="95">
                  <c:v>127.07000000000001</c:v>
                </c:pt>
                <c:pt idx="96">
                  <c:v>127.06</c:v>
                </c:pt>
                <c:pt idx="97">
                  <c:v>127.06</c:v>
                </c:pt>
                <c:pt idx="98">
                  <c:v>127.03</c:v>
                </c:pt>
                <c:pt idx="99">
                  <c:v>127.04</c:v>
                </c:pt>
                <c:pt idx="100">
                  <c:v>127.04</c:v>
                </c:pt>
                <c:pt idx="101">
                  <c:v>127.04</c:v>
                </c:pt>
                <c:pt idx="102">
                  <c:v>127.04</c:v>
                </c:pt>
                <c:pt idx="103">
                  <c:v>127.03</c:v>
                </c:pt>
                <c:pt idx="104">
                  <c:v>127.03</c:v>
                </c:pt>
                <c:pt idx="105">
                  <c:v>127.04</c:v>
                </c:pt>
                <c:pt idx="106">
                  <c:v>127.06</c:v>
                </c:pt>
                <c:pt idx="107">
                  <c:v>127.04</c:v>
                </c:pt>
                <c:pt idx="108">
                  <c:v>127.04</c:v>
                </c:pt>
                <c:pt idx="109">
                  <c:v>127.04</c:v>
                </c:pt>
                <c:pt idx="110">
                  <c:v>127.04</c:v>
                </c:pt>
                <c:pt idx="111">
                  <c:v>127.04</c:v>
                </c:pt>
                <c:pt idx="112">
                  <c:v>127.06</c:v>
                </c:pt>
                <c:pt idx="113">
                  <c:v>127.26</c:v>
                </c:pt>
                <c:pt idx="114">
                  <c:v>127.32000000000001</c:v>
                </c:pt>
                <c:pt idx="115">
                  <c:v>127.34</c:v>
                </c:pt>
                <c:pt idx="116">
                  <c:v>127.44</c:v>
                </c:pt>
                <c:pt idx="117">
                  <c:v>127.2</c:v>
                </c:pt>
                <c:pt idx="118">
                  <c:v>127.12</c:v>
                </c:pt>
              </c:numCache>
            </c:numRef>
          </c:yVal>
          <c:smooth val="1"/>
        </c:ser>
        <c:ser>
          <c:idx val="2"/>
          <c:order val="2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'TD01'!$C$142:$C$286</c:f>
              <c:numCache>
                <c:formatCode>0.000</c:formatCode>
                <c:ptCount val="145"/>
                <c:pt idx="0">
                  <c:v>4.7E-2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4.7E-2</c:v>
                </c:pt>
                <c:pt idx="4">
                  <c:v>4.7E-2</c:v>
                </c:pt>
                <c:pt idx="5">
                  <c:v>0.17599999999999999</c:v>
                </c:pt>
                <c:pt idx="6">
                  <c:v>0.17399999999999999</c:v>
                </c:pt>
                <c:pt idx="7">
                  <c:v>0.17599999999999999</c:v>
                </c:pt>
                <c:pt idx="8">
                  <c:v>0.17199999999999999</c:v>
                </c:pt>
                <c:pt idx="9">
                  <c:v>0.19700000000000001</c:v>
                </c:pt>
                <c:pt idx="10">
                  <c:v>0.217</c:v>
                </c:pt>
                <c:pt idx="11">
                  <c:v>0.19800000000000001</c:v>
                </c:pt>
                <c:pt idx="12">
                  <c:v>0.315</c:v>
                </c:pt>
                <c:pt idx="13">
                  <c:v>2.3010000000000002</c:v>
                </c:pt>
                <c:pt idx="14">
                  <c:v>2.6440000000000001</c:v>
                </c:pt>
                <c:pt idx="15">
                  <c:v>2.2189999999999999</c:v>
                </c:pt>
                <c:pt idx="16">
                  <c:v>6.9269999999999996</c:v>
                </c:pt>
                <c:pt idx="17">
                  <c:v>64.084999999999994</c:v>
                </c:pt>
                <c:pt idx="18">
                  <c:v>13.494999999999999</c:v>
                </c:pt>
                <c:pt idx="19">
                  <c:v>6.9649999999999999</c:v>
                </c:pt>
                <c:pt idx="20">
                  <c:v>4.0999999999999996</c:v>
                </c:pt>
                <c:pt idx="21">
                  <c:v>4.1669999999999998</c:v>
                </c:pt>
                <c:pt idx="22">
                  <c:v>3.8029999999999999</c:v>
                </c:pt>
                <c:pt idx="23">
                  <c:v>3.883</c:v>
                </c:pt>
                <c:pt idx="24">
                  <c:v>2.39</c:v>
                </c:pt>
                <c:pt idx="25">
                  <c:v>2.4279999999999999</c:v>
                </c:pt>
                <c:pt idx="26">
                  <c:v>4.3890000000000002</c:v>
                </c:pt>
                <c:pt idx="27">
                  <c:v>3.6920000000000002</c:v>
                </c:pt>
                <c:pt idx="28">
                  <c:v>3.702</c:v>
                </c:pt>
                <c:pt idx="29">
                  <c:v>1.216</c:v>
                </c:pt>
                <c:pt idx="30">
                  <c:v>1.159</c:v>
                </c:pt>
                <c:pt idx="31">
                  <c:v>0.72799999999999998</c:v>
                </c:pt>
                <c:pt idx="32">
                  <c:v>0.74299999999999999</c:v>
                </c:pt>
                <c:pt idx="33">
                  <c:v>5.9950000000000001</c:v>
                </c:pt>
                <c:pt idx="34">
                  <c:v>2.2505000000000002</c:v>
                </c:pt>
                <c:pt idx="35">
                  <c:v>2.835</c:v>
                </c:pt>
                <c:pt idx="36">
                  <c:v>0.86199999999999999</c:v>
                </c:pt>
                <c:pt idx="37">
                  <c:v>0.80500000000000005</c:v>
                </c:pt>
                <c:pt idx="38">
                  <c:v>0.80700000000000005</c:v>
                </c:pt>
                <c:pt idx="39">
                  <c:v>0.85199999999999998</c:v>
                </c:pt>
                <c:pt idx="40">
                  <c:v>0.83099999999999996</c:v>
                </c:pt>
                <c:pt idx="41">
                  <c:v>0.77600000000000002</c:v>
                </c:pt>
                <c:pt idx="42">
                  <c:v>0.31900000000000001</c:v>
                </c:pt>
                <c:pt idx="43">
                  <c:v>0.31</c:v>
                </c:pt>
                <c:pt idx="44">
                  <c:v>5.31</c:v>
                </c:pt>
                <c:pt idx="45">
                  <c:v>1.8819999999999999</c:v>
                </c:pt>
                <c:pt idx="46">
                  <c:v>9.3130000000000006</c:v>
                </c:pt>
                <c:pt idx="47">
                  <c:v>3.6560000000000001</c:v>
                </c:pt>
                <c:pt idx="48">
                  <c:v>1.86</c:v>
                </c:pt>
                <c:pt idx="49">
                  <c:v>3.4750000000000001</c:v>
                </c:pt>
                <c:pt idx="50">
                  <c:v>3.512</c:v>
                </c:pt>
                <c:pt idx="51">
                  <c:v>3.4969999999999999</c:v>
                </c:pt>
                <c:pt idx="52">
                  <c:v>2.9649999999999999</c:v>
                </c:pt>
                <c:pt idx="53">
                  <c:v>2.7759999999999998</c:v>
                </c:pt>
                <c:pt idx="54">
                  <c:v>2.8180000000000001</c:v>
                </c:pt>
                <c:pt idx="55">
                  <c:v>3.07</c:v>
                </c:pt>
                <c:pt idx="56">
                  <c:v>3.2160000000000002</c:v>
                </c:pt>
                <c:pt idx="57">
                  <c:v>3.286</c:v>
                </c:pt>
                <c:pt idx="58">
                  <c:v>5.2789999999999999</c:v>
                </c:pt>
                <c:pt idx="59">
                  <c:v>7.5880000000000001</c:v>
                </c:pt>
                <c:pt idx="60">
                  <c:v>6.157</c:v>
                </c:pt>
                <c:pt idx="61">
                  <c:v>4.673</c:v>
                </c:pt>
                <c:pt idx="62">
                  <c:v>15.946999999999999</c:v>
                </c:pt>
                <c:pt idx="63">
                  <c:v>14.061999999999999</c:v>
                </c:pt>
                <c:pt idx="64">
                  <c:v>3.202</c:v>
                </c:pt>
                <c:pt idx="65">
                  <c:v>1.863</c:v>
                </c:pt>
                <c:pt idx="66">
                  <c:v>4.649</c:v>
                </c:pt>
                <c:pt idx="67">
                  <c:v>3.44</c:v>
                </c:pt>
                <c:pt idx="68">
                  <c:v>3.371</c:v>
                </c:pt>
                <c:pt idx="69">
                  <c:v>5.3310000000000004</c:v>
                </c:pt>
                <c:pt idx="70">
                  <c:v>5.2930000000000001</c:v>
                </c:pt>
                <c:pt idx="71">
                  <c:v>5.2430000000000003</c:v>
                </c:pt>
                <c:pt idx="72">
                  <c:v>5.1360000000000001</c:v>
                </c:pt>
                <c:pt idx="73">
                  <c:v>4.99</c:v>
                </c:pt>
                <c:pt idx="74">
                  <c:v>45.011000000000003</c:v>
                </c:pt>
                <c:pt idx="75">
                  <c:v>39.664000000000001</c:v>
                </c:pt>
                <c:pt idx="76">
                  <c:v>62.131</c:v>
                </c:pt>
                <c:pt idx="77">
                  <c:v>63.069000000000003</c:v>
                </c:pt>
                <c:pt idx="78">
                  <c:v>71.200999999999993</c:v>
                </c:pt>
                <c:pt idx="79">
                  <c:v>83.775999999999996</c:v>
                </c:pt>
                <c:pt idx="80">
                  <c:v>86.688999999999993</c:v>
                </c:pt>
                <c:pt idx="81">
                  <c:v>80.385000000000005</c:v>
                </c:pt>
                <c:pt idx="82">
                  <c:v>27.574999999999999</c:v>
                </c:pt>
                <c:pt idx="83">
                  <c:v>4.8890000000000002</c:v>
                </c:pt>
                <c:pt idx="84">
                  <c:v>3.2749999999999999</c:v>
                </c:pt>
                <c:pt idx="85">
                  <c:v>3.1019999999999999</c:v>
                </c:pt>
                <c:pt idx="86">
                  <c:v>2.66</c:v>
                </c:pt>
                <c:pt idx="87">
                  <c:v>2.6139999999999999</c:v>
                </c:pt>
                <c:pt idx="88">
                  <c:v>1.8740000000000001</c:v>
                </c:pt>
                <c:pt idx="89">
                  <c:v>1.46</c:v>
                </c:pt>
                <c:pt idx="90">
                  <c:v>1.5289999999999999</c:v>
                </c:pt>
                <c:pt idx="91">
                  <c:v>1.4990000000000001</c:v>
                </c:pt>
                <c:pt idx="92">
                  <c:v>1.429</c:v>
                </c:pt>
                <c:pt idx="93">
                  <c:v>1.4339999999999999</c:v>
                </c:pt>
                <c:pt idx="94">
                  <c:v>0.98399999999999999</c:v>
                </c:pt>
                <c:pt idx="95">
                  <c:v>0.93200000000000005</c:v>
                </c:pt>
                <c:pt idx="96">
                  <c:v>0.88100000000000001</c:v>
                </c:pt>
                <c:pt idx="97">
                  <c:v>0.59199999999999997</c:v>
                </c:pt>
                <c:pt idx="98">
                  <c:v>0.59799999999999998</c:v>
                </c:pt>
                <c:pt idx="99">
                  <c:v>0.34</c:v>
                </c:pt>
                <c:pt idx="100">
                  <c:v>0.34699999999999998</c:v>
                </c:pt>
                <c:pt idx="101">
                  <c:v>0.33700000000000002</c:v>
                </c:pt>
                <c:pt idx="102">
                  <c:v>0.33700000000000002</c:v>
                </c:pt>
                <c:pt idx="103">
                  <c:v>0.33800000000000002</c:v>
                </c:pt>
                <c:pt idx="104">
                  <c:v>0.34300000000000003</c:v>
                </c:pt>
                <c:pt idx="105">
                  <c:v>0.33400000000000002</c:v>
                </c:pt>
                <c:pt idx="106">
                  <c:v>0.311</c:v>
                </c:pt>
                <c:pt idx="107">
                  <c:v>0.308</c:v>
                </c:pt>
                <c:pt idx="108">
                  <c:v>0.30099999999999999</c:v>
                </c:pt>
                <c:pt idx="109">
                  <c:v>0.14000000000000001</c:v>
                </c:pt>
                <c:pt idx="110">
                  <c:v>0.114</c:v>
                </c:pt>
                <c:pt idx="111">
                  <c:v>0.112</c:v>
                </c:pt>
                <c:pt idx="112">
                  <c:v>0.111</c:v>
                </c:pt>
                <c:pt idx="113">
                  <c:v>0.11</c:v>
                </c:pt>
                <c:pt idx="114">
                  <c:v>0.109</c:v>
                </c:pt>
                <c:pt idx="115">
                  <c:v>0.59399999999999997</c:v>
                </c:pt>
                <c:pt idx="116">
                  <c:v>0.59199999999999997</c:v>
                </c:pt>
                <c:pt idx="117">
                  <c:v>0.58899999999999997</c:v>
                </c:pt>
                <c:pt idx="118">
                  <c:v>0.875</c:v>
                </c:pt>
                <c:pt idx="119">
                  <c:v>0.78800000000000003</c:v>
                </c:pt>
                <c:pt idx="120">
                  <c:v>0.80900000000000005</c:v>
                </c:pt>
                <c:pt idx="121">
                  <c:v>0.84199999999999997</c:v>
                </c:pt>
                <c:pt idx="122">
                  <c:v>0.82099999999999995</c:v>
                </c:pt>
                <c:pt idx="123">
                  <c:v>0.86599999999999999</c:v>
                </c:pt>
                <c:pt idx="124">
                  <c:v>0.78700000000000003</c:v>
                </c:pt>
                <c:pt idx="125">
                  <c:v>0.77500000000000002</c:v>
                </c:pt>
                <c:pt idx="126">
                  <c:v>0.84799999999999998</c:v>
                </c:pt>
                <c:pt idx="127">
                  <c:v>1.8879999999999999</c:v>
                </c:pt>
                <c:pt idx="128">
                  <c:v>2.1280000000000001</c:v>
                </c:pt>
                <c:pt idx="129">
                  <c:v>2.1440000000000001</c:v>
                </c:pt>
                <c:pt idx="130">
                  <c:v>1.8360000000000001</c:v>
                </c:pt>
                <c:pt idx="131">
                  <c:v>1.002</c:v>
                </c:pt>
                <c:pt idx="132">
                  <c:v>0.113</c:v>
                </c:pt>
                <c:pt idx="133">
                  <c:v>0.11799999999999999</c:v>
                </c:pt>
                <c:pt idx="134">
                  <c:v>0.58199999999999996</c:v>
                </c:pt>
                <c:pt idx="135">
                  <c:v>0.63</c:v>
                </c:pt>
                <c:pt idx="136">
                  <c:v>1.4930000000000001</c:v>
                </c:pt>
                <c:pt idx="137">
                  <c:v>1.5109999999999999</c:v>
                </c:pt>
                <c:pt idx="138">
                  <c:v>1.5129999999999999</c:v>
                </c:pt>
                <c:pt idx="139">
                  <c:v>1.532</c:v>
                </c:pt>
                <c:pt idx="140">
                  <c:v>1.5329999999999999</c:v>
                </c:pt>
                <c:pt idx="141">
                  <c:v>1.5189999999999999</c:v>
                </c:pt>
                <c:pt idx="142">
                  <c:v>1.5289999999999999</c:v>
                </c:pt>
                <c:pt idx="143">
                  <c:v>1.552</c:v>
                </c:pt>
                <c:pt idx="144">
                  <c:v>1.595</c:v>
                </c:pt>
              </c:numCache>
            </c:numRef>
          </c:xVal>
          <c:yVal>
            <c:numRef>
              <c:f>'TD01'!$B$142:$B$286</c:f>
              <c:numCache>
                <c:formatCode>0.00</c:formatCode>
                <c:ptCount val="145"/>
                <c:pt idx="0">
                  <c:v>127.05</c:v>
                </c:pt>
                <c:pt idx="1">
                  <c:v>127.05</c:v>
                </c:pt>
                <c:pt idx="2">
                  <c:v>127.05</c:v>
                </c:pt>
                <c:pt idx="3">
                  <c:v>127.05</c:v>
                </c:pt>
                <c:pt idx="4">
                  <c:v>127.05</c:v>
                </c:pt>
                <c:pt idx="5">
                  <c:v>127.07000000000001</c:v>
                </c:pt>
                <c:pt idx="6">
                  <c:v>127.06</c:v>
                </c:pt>
                <c:pt idx="7">
                  <c:v>127.06</c:v>
                </c:pt>
                <c:pt idx="8">
                  <c:v>127.07000000000001</c:v>
                </c:pt>
                <c:pt idx="9">
                  <c:v>127.07000000000001</c:v>
                </c:pt>
                <c:pt idx="10">
                  <c:v>127.07000000000001</c:v>
                </c:pt>
                <c:pt idx="11">
                  <c:v>127.07000000000001</c:v>
                </c:pt>
                <c:pt idx="12">
                  <c:v>127.12</c:v>
                </c:pt>
                <c:pt idx="13">
                  <c:v>127.17</c:v>
                </c:pt>
                <c:pt idx="14">
                  <c:v>127.3</c:v>
                </c:pt>
                <c:pt idx="15">
                  <c:v>127.19</c:v>
                </c:pt>
                <c:pt idx="16">
                  <c:v>127.60000000000001</c:v>
                </c:pt>
                <c:pt idx="17">
                  <c:v>130.34</c:v>
                </c:pt>
                <c:pt idx="18">
                  <c:v>127.91</c:v>
                </c:pt>
                <c:pt idx="19">
                  <c:v>127.66</c:v>
                </c:pt>
                <c:pt idx="20">
                  <c:v>127.42</c:v>
                </c:pt>
                <c:pt idx="21">
                  <c:v>127.44</c:v>
                </c:pt>
                <c:pt idx="22">
                  <c:v>127.41</c:v>
                </c:pt>
                <c:pt idx="23">
                  <c:v>127.4</c:v>
                </c:pt>
                <c:pt idx="24">
                  <c:v>127.33</c:v>
                </c:pt>
                <c:pt idx="25">
                  <c:v>127.32000000000001</c:v>
                </c:pt>
                <c:pt idx="26">
                  <c:v>127.42</c:v>
                </c:pt>
                <c:pt idx="27">
                  <c:v>127.37</c:v>
                </c:pt>
                <c:pt idx="28">
                  <c:v>127.36</c:v>
                </c:pt>
                <c:pt idx="29">
                  <c:v>127.17</c:v>
                </c:pt>
                <c:pt idx="30">
                  <c:v>127.22</c:v>
                </c:pt>
                <c:pt idx="31">
                  <c:v>127.13</c:v>
                </c:pt>
                <c:pt idx="32">
                  <c:v>127.14</c:v>
                </c:pt>
                <c:pt idx="33">
                  <c:v>127.54</c:v>
                </c:pt>
                <c:pt idx="34">
                  <c:v>127.3</c:v>
                </c:pt>
                <c:pt idx="35">
                  <c:v>127.33</c:v>
                </c:pt>
                <c:pt idx="36">
                  <c:v>127.18</c:v>
                </c:pt>
                <c:pt idx="37">
                  <c:v>127.16</c:v>
                </c:pt>
                <c:pt idx="38">
                  <c:v>127.16</c:v>
                </c:pt>
                <c:pt idx="39">
                  <c:v>127.18</c:v>
                </c:pt>
                <c:pt idx="40">
                  <c:v>127.16</c:v>
                </c:pt>
                <c:pt idx="41">
                  <c:v>127.16</c:v>
                </c:pt>
                <c:pt idx="42">
                  <c:v>127.10000000000001</c:v>
                </c:pt>
                <c:pt idx="43">
                  <c:v>127.11</c:v>
                </c:pt>
                <c:pt idx="44">
                  <c:v>127.46000000000001</c:v>
                </c:pt>
                <c:pt idx="45">
                  <c:v>127.26</c:v>
                </c:pt>
                <c:pt idx="46">
                  <c:v>127.69</c:v>
                </c:pt>
                <c:pt idx="47">
                  <c:v>127.3</c:v>
                </c:pt>
                <c:pt idx="48">
                  <c:v>127.26</c:v>
                </c:pt>
                <c:pt idx="49">
                  <c:v>127.3</c:v>
                </c:pt>
                <c:pt idx="50">
                  <c:v>127.29</c:v>
                </c:pt>
                <c:pt idx="51">
                  <c:v>127.3</c:v>
                </c:pt>
                <c:pt idx="52">
                  <c:v>127.32000000000001</c:v>
                </c:pt>
                <c:pt idx="53">
                  <c:v>127.32000000000001</c:v>
                </c:pt>
                <c:pt idx="54">
                  <c:v>127.3</c:v>
                </c:pt>
                <c:pt idx="55">
                  <c:v>127.3</c:v>
                </c:pt>
                <c:pt idx="56">
                  <c:v>127.29</c:v>
                </c:pt>
                <c:pt idx="57">
                  <c:v>127.29</c:v>
                </c:pt>
                <c:pt idx="58">
                  <c:v>127.43</c:v>
                </c:pt>
                <c:pt idx="59">
                  <c:v>127.7</c:v>
                </c:pt>
                <c:pt idx="60">
                  <c:v>127.36</c:v>
                </c:pt>
                <c:pt idx="61">
                  <c:v>127.34</c:v>
                </c:pt>
                <c:pt idx="62">
                  <c:v>128.08000000000001</c:v>
                </c:pt>
                <c:pt idx="63">
                  <c:v>127.88</c:v>
                </c:pt>
                <c:pt idx="64">
                  <c:v>127.3</c:v>
                </c:pt>
                <c:pt idx="65">
                  <c:v>127.26</c:v>
                </c:pt>
                <c:pt idx="66">
                  <c:v>127.34</c:v>
                </c:pt>
                <c:pt idx="67">
                  <c:v>127.39</c:v>
                </c:pt>
                <c:pt idx="68">
                  <c:v>127.39</c:v>
                </c:pt>
                <c:pt idx="69">
                  <c:v>127.51</c:v>
                </c:pt>
                <c:pt idx="70">
                  <c:v>127.52</c:v>
                </c:pt>
                <c:pt idx="71">
                  <c:v>127.5</c:v>
                </c:pt>
                <c:pt idx="72">
                  <c:v>127.49</c:v>
                </c:pt>
                <c:pt idx="73">
                  <c:v>127.5</c:v>
                </c:pt>
                <c:pt idx="74">
                  <c:v>129.34</c:v>
                </c:pt>
                <c:pt idx="75">
                  <c:v>129.19999999999999</c:v>
                </c:pt>
                <c:pt idx="76">
                  <c:v>130.15</c:v>
                </c:pt>
                <c:pt idx="77">
                  <c:v>130.18</c:v>
                </c:pt>
                <c:pt idx="78">
                  <c:v>130.52000000000001</c:v>
                </c:pt>
                <c:pt idx="79">
                  <c:v>130.89000000000001</c:v>
                </c:pt>
                <c:pt idx="80">
                  <c:v>131.01</c:v>
                </c:pt>
                <c:pt idx="81">
                  <c:v>130.81</c:v>
                </c:pt>
                <c:pt idx="82">
                  <c:v>128.56</c:v>
                </c:pt>
                <c:pt idx="83">
                  <c:v>127.48</c:v>
                </c:pt>
                <c:pt idx="84">
                  <c:v>127.38</c:v>
                </c:pt>
                <c:pt idx="85">
                  <c:v>127.34</c:v>
                </c:pt>
                <c:pt idx="86">
                  <c:v>127.32000000000001</c:v>
                </c:pt>
                <c:pt idx="87">
                  <c:v>127.28</c:v>
                </c:pt>
                <c:pt idx="88">
                  <c:v>127.26</c:v>
                </c:pt>
                <c:pt idx="89">
                  <c:v>127.24</c:v>
                </c:pt>
                <c:pt idx="90">
                  <c:v>127.24</c:v>
                </c:pt>
                <c:pt idx="91">
                  <c:v>127.24</c:v>
                </c:pt>
                <c:pt idx="92">
                  <c:v>127.24</c:v>
                </c:pt>
                <c:pt idx="93">
                  <c:v>127.23</c:v>
                </c:pt>
                <c:pt idx="94">
                  <c:v>127.2</c:v>
                </c:pt>
                <c:pt idx="95">
                  <c:v>127.18</c:v>
                </c:pt>
                <c:pt idx="96">
                  <c:v>127.15</c:v>
                </c:pt>
                <c:pt idx="97">
                  <c:v>127.14</c:v>
                </c:pt>
                <c:pt idx="98">
                  <c:v>127.15</c:v>
                </c:pt>
                <c:pt idx="99">
                  <c:v>127.10000000000001</c:v>
                </c:pt>
                <c:pt idx="100">
                  <c:v>127.10000000000001</c:v>
                </c:pt>
                <c:pt idx="101">
                  <c:v>127.09</c:v>
                </c:pt>
                <c:pt idx="102">
                  <c:v>127.09</c:v>
                </c:pt>
                <c:pt idx="103">
                  <c:v>127.08</c:v>
                </c:pt>
                <c:pt idx="104">
                  <c:v>127.08</c:v>
                </c:pt>
                <c:pt idx="105">
                  <c:v>127.08</c:v>
                </c:pt>
                <c:pt idx="106">
                  <c:v>127.08</c:v>
                </c:pt>
                <c:pt idx="107">
                  <c:v>127.08</c:v>
                </c:pt>
                <c:pt idx="108">
                  <c:v>127.08</c:v>
                </c:pt>
                <c:pt idx="109">
                  <c:v>127.08</c:v>
                </c:pt>
                <c:pt idx="110">
                  <c:v>127.08</c:v>
                </c:pt>
                <c:pt idx="111">
                  <c:v>127.07000000000001</c:v>
                </c:pt>
                <c:pt idx="112">
                  <c:v>127.07000000000001</c:v>
                </c:pt>
                <c:pt idx="113">
                  <c:v>127.07000000000001</c:v>
                </c:pt>
                <c:pt idx="114">
                  <c:v>127.07000000000001</c:v>
                </c:pt>
                <c:pt idx="115">
                  <c:v>127.14</c:v>
                </c:pt>
                <c:pt idx="116">
                  <c:v>127.14</c:v>
                </c:pt>
                <c:pt idx="117">
                  <c:v>127.14</c:v>
                </c:pt>
                <c:pt idx="118">
                  <c:v>127.16</c:v>
                </c:pt>
                <c:pt idx="119">
                  <c:v>127.16</c:v>
                </c:pt>
                <c:pt idx="120">
                  <c:v>127.15</c:v>
                </c:pt>
                <c:pt idx="121">
                  <c:v>127.18</c:v>
                </c:pt>
                <c:pt idx="122">
                  <c:v>127.18</c:v>
                </c:pt>
                <c:pt idx="123">
                  <c:v>127.18</c:v>
                </c:pt>
                <c:pt idx="124">
                  <c:v>127.14</c:v>
                </c:pt>
                <c:pt idx="125">
                  <c:v>127.14</c:v>
                </c:pt>
                <c:pt idx="126">
                  <c:v>127.18</c:v>
                </c:pt>
                <c:pt idx="127">
                  <c:v>127.24</c:v>
                </c:pt>
                <c:pt idx="128">
                  <c:v>127.28</c:v>
                </c:pt>
                <c:pt idx="129">
                  <c:v>127.28</c:v>
                </c:pt>
                <c:pt idx="130">
                  <c:v>127.26</c:v>
                </c:pt>
                <c:pt idx="131">
                  <c:v>127.2</c:v>
                </c:pt>
                <c:pt idx="132">
                  <c:v>127.07000000000001</c:v>
                </c:pt>
                <c:pt idx="133">
                  <c:v>127.06</c:v>
                </c:pt>
                <c:pt idx="134">
                  <c:v>127.12</c:v>
                </c:pt>
                <c:pt idx="135">
                  <c:v>127.12</c:v>
                </c:pt>
                <c:pt idx="136">
                  <c:v>127.22</c:v>
                </c:pt>
                <c:pt idx="137">
                  <c:v>127.23</c:v>
                </c:pt>
                <c:pt idx="138">
                  <c:v>127.23</c:v>
                </c:pt>
                <c:pt idx="139">
                  <c:v>127.23</c:v>
                </c:pt>
                <c:pt idx="140">
                  <c:v>127.23</c:v>
                </c:pt>
                <c:pt idx="141">
                  <c:v>127.23</c:v>
                </c:pt>
                <c:pt idx="142">
                  <c:v>127.23</c:v>
                </c:pt>
                <c:pt idx="143">
                  <c:v>127.23</c:v>
                </c:pt>
                <c:pt idx="144">
                  <c:v>127.24</c:v>
                </c:pt>
              </c:numCache>
            </c:numRef>
          </c:yVal>
          <c:smooth val="1"/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'TD01'!$C$287:$C$406</c:f>
              <c:numCache>
                <c:formatCode>0.000</c:formatCode>
                <c:ptCount val="120"/>
                <c:pt idx="0">
                  <c:v>0.42299999999999999</c:v>
                </c:pt>
                <c:pt idx="1">
                  <c:v>0.13100000000000001</c:v>
                </c:pt>
                <c:pt idx="2">
                  <c:v>0.128</c:v>
                </c:pt>
                <c:pt idx="3">
                  <c:v>0.13800000000000001</c:v>
                </c:pt>
                <c:pt idx="4">
                  <c:v>0.51700000000000002</c:v>
                </c:pt>
                <c:pt idx="5">
                  <c:v>0.52400000000000002</c:v>
                </c:pt>
                <c:pt idx="6">
                  <c:v>0.55800000000000005</c:v>
                </c:pt>
                <c:pt idx="7">
                  <c:v>0.57499999999999996</c:v>
                </c:pt>
                <c:pt idx="8">
                  <c:v>0.57799999999999996</c:v>
                </c:pt>
                <c:pt idx="9">
                  <c:v>0.13200000000000001</c:v>
                </c:pt>
                <c:pt idx="10">
                  <c:v>0.80700000000000005</c:v>
                </c:pt>
                <c:pt idx="11">
                  <c:v>0.81299999999999994</c:v>
                </c:pt>
                <c:pt idx="12">
                  <c:v>0.80600000000000005</c:v>
                </c:pt>
                <c:pt idx="13">
                  <c:v>0.80900000000000005</c:v>
                </c:pt>
                <c:pt idx="14">
                  <c:v>0.81499999999999995</c:v>
                </c:pt>
                <c:pt idx="15">
                  <c:v>2.66</c:v>
                </c:pt>
                <c:pt idx="16">
                  <c:v>2.544</c:v>
                </c:pt>
                <c:pt idx="17">
                  <c:v>1.3280000000000001</c:v>
                </c:pt>
                <c:pt idx="18">
                  <c:v>1.258</c:v>
                </c:pt>
                <c:pt idx="19">
                  <c:v>1.23</c:v>
                </c:pt>
                <c:pt idx="20">
                  <c:v>1.244</c:v>
                </c:pt>
                <c:pt idx="21">
                  <c:v>1.101</c:v>
                </c:pt>
                <c:pt idx="22">
                  <c:v>0.92800000000000005</c:v>
                </c:pt>
                <c:pt idx="23">
                  <c:v>0.96799999999999997</c:v>
                </c:pt>
                <c:pt idx="24">
                  <c:v>0.95499999999999996</c:v>
                </c:pt>
                <c:pt idx="25">
                  <c:v>1.8919999999999999</c:v>
                </c:pt>
                <c:pt idx="26">
                  <c:v>1.855</c:v>
                </c:pt>
                <c:pt idx="27">
                  <c:v>1.843</c:v>
                </c:pt>
                <c:pt idx="28">
                  <c:v>1.883</c:v>
                </c:pt>
                <c:pt idx="29">
                  <c:v>1.657</c:v>
                </c:pt>
                <c:pt idx="30">
                  <c:v>1.6679999999999999</c:v>
                </c:pt>
                <c:pt idx="31">
                  <c:v>1.65</c:v>
                </c:pt>
                <c:pt idx="32">
                  <c:v>1.492</c:v>
                </c:pt>
                <c:pt idx="33">
                  <c:v>1.506</c:v>
                </c:pt>
                <c:pt idx="34">
                  <c:v>1.5069999999999999</c:v>
                </c:pt>
                <c:pt idx="35">
                  <c:v>1.4810000000000001</c:v>
                </c:pt>
                <c:pt idx="36">
                  <c:v>0.92</c:v>
                </c:pt>
                <c:pt idx="37">
                  <c:v>1.002</c:v>
                </c:pt>
                <c:pt idx="38">
                  <c:v>0.90800000000000003</c:v>
                </c:pt>
                <c:pt idx="39">
                  <c:v>1.089</c:v>
                </c:pt>
                <c:pt idx="40">
                  <c:v>1.0349999999999999</c:v>
                </c:pt>
                <c:pt idx="41">
                  <c:v>1.079</c:v>
                </c:pt>
                <c:pt idx="42">
                  <c:v>2.4260000000000002</c:v>
                </c:pt>
                <c:pt idx="43">
                  <c:v>1.2</c:v>
                </c:pt>
                <c:pt idx="44">
                  <c:v>1.2010000000000001</c:v>
                </c:pt>
                <c:pt idx="45">
                  <c:v>1.159</c:v>
                </c:pt>
                <c:pt idx="46">
                  <c:v>1.151</c:v>
                </c:pt>
                <c:pt idx="47">
                  <c:v>1.0669999999999999</c:v>
                </c:pt>
                <c:pt idx="48">
                  <c:v>1.0980000000000001</c:v>
                </c:pt>
                <c:pt idx="49">
                  <c:v>1.1319999999999999</c:v>
                </c:pt>
                <c:pt idx="50">
                  <c:v>1.179</c:v>
                </c:pt>
                <c:pt idx="51">
                  <c:v>1.113</c:v>
                </c:pt>
                <c:pt idx="52">
                  <c:v>1.1299999999999999</c:v>
                </c:pt>
                <c:pt idx="53">
                  <c:v>1.117</c:v>
                </c:pt>
                <c:pt idx="54">
                  <c:v>1.093</c:v>
                </c:pt>
                <c:pt idx="55">
                  <c:v>1.083</c:v>
                </c:pt>
                <c:pt idx="56">
                  <c:v>1.2310000000000001</c:v>
                </c:pt>
                <c:pt idx="57">
                  <c:v>1.405</c:v>
                </c:pt>
                <c:pt idx="58">
                  <c:v>1.6359999999999999</c:v>
                </c:pt>
                <c:pt idx="59">
                  <c:v>3.7719999999999998</c:v>
                </c:pt>
                <c:pt idx="60">
                  <c:v>3.7930000000000001</c:v>
                </c:pt>
                <c:pt idx="61">
                  <c:v>4.1139999999999999</c:v>
                </c:pt>
                <c:pt idx="62">
                  <c:v>2.8959999999999999</c:v>
                </c:pt>
                <c:pt idx="63">
                  <c:v>8.2439999999999998</c:v>
                </c:pt>
                <c:pt idx="64">
                  <c:v>5.3949999999999996</c:v>
                </c:pt>
                <c:pt idx="65">
                  <c:v>4.8159999999999998</c:v>
                </c:pt>
                <c:pt idx="66">
                  <c:v>4.5330000000000004</c:v>
                </c:pt>
                <c:pt idx="67">
                  <c:v>5.6269999999999998</c:v>
                </c:pt>
                <c:pt idx="68">
                  <c:v>4.4009999999999998</c:v>
                </c:pt>
                <c:pt idx="69">
                  <c:v>4.2279999999999998</c:v>
                </c:pt>
                <c:pt idx="70">
                  <c:v>3.7509999999999999</c:v>
                </c:pt>
                <c:pt idx="71">
                  <c:v>3.6429999999999998</c:v>
                </c:pt>
                <c:pt idx="72">
                  <c:v>3.6789999999999998</c:v>
                </c:pt>
                <c:pt idx="73">
                  <c:v>4.3390000000000004</c:v>
                </c:pt>
                <c:pt idx="74">
                  <c:v>3.87</c:v>
                </c:pt>
                <c:pt idx="75">
                  <c:v>8.2750000000000004</c:v>
                </c:pt>
                <c:pt idx="76">
                  <c:v>4.4560000000000004</c:v>
                </c:pt>
                <c:pt idx="77">
                  <c:v>4.2030000000000003</c:v>
                </c:pt>
                <c:pt idx="78">
                  <c:v>3.714</c:v>
                </c:pt>
                <c:pt idx="79">
                  <c:v>3.65</c:v>
                </c:pt>
                <c:pt idx="80">
                  <c:v>4.6020000000000003</c:v>
                </c:pt>
                <c:pt idx="81">
                  <c:v>23.204999999999998</c:v>
                </c:pt>
                <c:pt idx="82">
                  <c:v>21.888999999999999</c:v>
                </c:pt>
                <c:pt idx="83">
                  <c:v>55.848999999999997</c:v>
                </c:pt>
                <c:pt idx="84">
                  <c:v>36.478999999999999</c:v>
                </c:pt>
                <c:pt idx="85">
                  <c:v>22.439</c:v>
                </c:pt>
                <c:pt idx="86">
                  <c:v>12.334</c:v>
                </c:pt>
                <c:pt idx="87">
                  <c:v>31.46</c:v>
                </c:pt>
                <c:pt idx="88">
                  <c:v>37.951000000000001</c:v>
                </c:pt>
                <c:pt idx="89">
                  <c:v>39.478999999999999</c:v>
                </c:pt>
                <c:pt idx="90">
                  <c:v>23.126000000000001</c:v>
                </c:pt>
                <c:pt idx="91">
                  <c:v>11.831</c:v>
                </c:pt>
                <c:pt idx="92">
                  <c:v>11.098000000000001</c:v>
                </c:pt>
                <c:pt idx="93">
                  <c:v>10.442</c:v>
                </c:pt>
                <c:pt idx="94">
                  <c:v>3.6030000000000002</c:v>
                </c:pt>
                <c:pt idx="95">
                  <c:v>3.5449999999999999</c:v>
                </c:pt>
                <c:pt idx="96">
                  <c:v>2.3109999999999999</c:v>
                </c:pt>
                <c:pt idx="97">
                  <c:v>2.0569999999999999</c:v>
                </c:pt>
                <c:pt idx="98">
                  <c:v>2.0150000000000001</c:v>
                </c:pt>
                <c:pt idx="99">
                  <c:v>2.0960000000000001</c:v>
                </c:pt>
                <c:pt idx="100">
                  <c:v>2.0609999999999999</c:v>
                </c:pt>
                <c:pt idx="101">
                  <c:v>2.7869999999999999</c:v>
                </c:pt>
                <c:pt idx="102">
                  <c:v>2.5230000000000001</c:v>
                </c:pt>
                <c:pt idx="103">
                  <c:v>2.4620000000000002</c:v>
                </c:pt>
                <c:pt idx="104">
                  <c:v>2.3639999999999999</c:v>
                </c:pt>
                <c:pt idx="105">
                  <c:v>2.37</c:v>
                </c:pt>
                <c:pt idx="106">
                  <c:v>2.4239999999999999</c:v>
                </c:pt>
                <c:pt idx="107">
                  <c:v>2.339</c:v>
                </c:pt>
                <c:pt idx="108">
                  <c:v>1.536</c:v>
                </c:pt>
                <c:pt idx="109">
                  <c:v>1.1459999999999999</c:v>
                </c:pt>
                <c:pt idx="110">
                  <c:v>1.0069999999999999</c:v>
                </c:pt>
                <c:pt idx="111">
                  <c:v>0.94099999999999995</c:v>
                </c:pt>
                <c:pt idx="112">
                  <c:v>0.94299999999999995</c:v>
                </c:pt>
                <c:pt idx="113">
                  <c:v>0.86399999999999999</c:v>
                </c:pt>
                <c:pt idx="114">
                  <c:v>0.378</c:v>
                </c:pt>
                <c:pt idx="115">
                  <c:v>0.314</c:v>
                </c:pt>
                <c:pt idx="116">
                  <c:v>2.0009999999999999</c:v>
                </c:pt>
                <c:pt idx="117">
                  <c:v>1.3620000000000001</c:v>
                </c:pt>
                <c:pt idx="118">
                  <c:v>1.3939999999999999</c:v>
                </c:pt>
                <c:pt idx="119">
                  <c:v>0.55800000000000005</c:v>
                </c:pt>
              </c:numCache>
            </c:numRef>
          </c:xVal>
          <c:yVal>
            <c:numRef>
              <c:f>'TD01'!$B$287:$B$406</c:f>
              <c:numCache>
                <c:formatCode>0.00</c:formatCode>
                <c:ptCount val="120"/>
                <c:pt idx="0">
                  <c:v>127.11</c:v>
                </c:pt>
                <c:pt idx="1">
                  <c:v>127.06</c:v>
                </c:pt>
                <c:pt idx="2">
                  <c:v>127.08</c:v>
                </c:pt>
                <c:pt idx="3">
                  <c:v>127.08</c:v>
                </c:pt>
                <c:pt idx="4">
                  <c:v>127.12</c:v>
                </c:pt>
                <c:pt idx="5">
                  <c:v>127.12</c:v>
                </c:pt>
                <c:pt idx="6">
                  <c:v>127.12</c:v>
                </c:pt>
                <c:pt idx="7">
                  <c:v>127.12</c:v>
                </c:pt>
                <c:pt idx="8">
                  <c:v>127.12</c:v>
                </c:pt>
                <c:pt idx="9">
                  <c:v>127.06</c:v>
                </c:pt>
                <c:pt idx="10">
                  <c:v>127.14</c:v>
                </c:pt>
                <c:pt idx="11">
                  <c:v>127.14</c:v>
                </c:pt>
                <c:pt idx="12">
                  <c:v>127.14</c:v>
                </c:pt>
                <c:pt idx="13">
                  <c:v>127.14</c:v>
                </c:pt>
                <c:pt idx="14">
                  <c:v>127.14</c:v>
                </c:pt>
                <c:pt idx="15">
                  <c:v>127.32000000000001</c:v>
                </c:pt>
                <c:pt idx="16">
                  <c:v>127.3</c:v>
                </c:pt>
                <c:pt idx="17">
                  <c:v>127.22</c:v>
                </c:pt>
                <c:pt idx="18">
                  <c:v>127.2</c:v>
                </c:pt>
                <c:pt idx="19">
                  <c:v>127.19</c:v>
                </c:pt>
                <c:pt idx="20">
                  <c:v>127.2</c:v>
                </c:pt>
                <c:pt idx="21">
                  <c:v>127.18</c:v>
                </c:pt>
                <c:pt idx="22">
                  <c:v>127.16</c:v>
                </c:pt>
                <c:pt idx="23">
                  <c:v>127.16</c:v>
                </c:pt>
                <c:pt idx="24">
                  <c:v>127.16</c:v>
                </c:pt>
                <c:pt idx="25">
                  <c:v>127.22</c:v>
                </c:pt>
                <c:pt idx="26">
                  <c:v>127.22</c:v>
                </c:pt>
                <c:pt idx="27">
                  <c:v>127.22</c:v>
                </c:pt>
                <c:pt idx="28">
                  <c:v>127.21000000000001</c:v>
                </c:pt>
                <c:pt idx="29">
                  <c:v>127.2</c:v>
                </c:pt>
                <c:pt idx="30">
                  <c:v>127.2</c:v>
                </c:pt>
                <c:pt idx="31">
                  <c:v>127.19</c:v>
                </c:pt>
                <c:pt idx="32">
                  <c:v>127.18</c:v>
                </c:pt>
                <c:pt idx="33">
                  <c:v>127.18</c:v>
                </c:pt>
                <c:pt idx="34">
                  <c:v>127.18</c:v>
                </c:pt>
                <c:pt idx="35">
                  <c:v>127.18</c:v>
                </c:pt>
                <c:pt idx="36">
                  <c:v>127.16</c:v>
                </c:pt>
                <c:pt idx="37">
                  <c:v>127.18</c:v>
                </c:pt>
                <c:pt idx="38">
                  <c:v>127.17</c:v>
                </c:pt>
                <c:pt idx="39">
                  <c:v>127.16</c:v>
                </c:pt>
                <c:pt idx="40">
                  <c:v>127.16</c:v>
                </c:pt>
                <c:pt idx="41">
                  <c:v>127.16</c:v>
                </c:pt>
                <c:pt idx="42">
                  <c:v>127.28</c:v>
                </c:pt>
                <c:pt idx="43">
                  <c:v>127.18</c:v>
                </c:pt>
                <c:pt idx="44">
                  <c:v>127.18</c:v>
                </c:pt>
                <c:pt idx="45">
                  <c:v>127.18</c:v>
                </c:pt>
                <c:pt idx="46">
                  <c:v>127.18</c:v>
                </c:pt>
                <c:pt idx="47">
                  <c:v>127.17</c:v>
                </c:pt>
                <c:pt idx="48">
                  <c:v>127.17</c:v>
                </c:pt>
                <c:pt idx="49">
                  <c:v>127.17</c:v>
                </c:pt>
                <c:pt idx="50">
                  <c:v>127.17</c:v>
                </c:pt>
                <c:pt idx="51">
                  <c:v>127.17</c:v>
                </c:pt>
                <c:pt idx="52">
                  <c:v>127.17</c:v>
                </c:pt>
                <c:pt idx="53">
                  <c:v>127.17</c:v>
                </c:pt>
                <c:pt idx="54">
                  <c:v>127.16</c:v>
                </c:pt>
                <c:pt idx="55">
                  <c:v>127.16</c:v>
                </c:pt>
                <c:pt idx="56">
                  <c:v>127.17</c:v>
                </c:pt>
                <c:pt idx="57">
                  <c:v>127.2</c:v>
                </c:pt>
                <c:pt idx="58">
                  <c:v>127.22</c:v>
                </c:pt>
                <c:pt idx="59">
                  <c:v>127.22</c:v>
                </c:pt>
                <c:pt idx="60">
                  <c:v>127.38</c:v>
                </c:pt>
                <c:pt idx="61">
                  <c:v>127.43</c:v>
                </c:pt>
                <c:pt idx="62">
                  <c:v>127.3</c:v>
                </c:pt>
                <c:pt idx="63">
                  <c:v>127.71000000000001</c:v>
                </c:pt>
                <c:pt idx="64">
                  <c:v>127.51</c:v>
                </c:pt>
                <c:pt idx="65">
                  <c:v>127.44</c:v>
                </c:pt>
                <c:pt idx="66">
                  <c:v>127.42</c:v>
                </c:pt>
                <c:pt idx="67">
                  <c:v>127.56</c:v>
                </c:pt>
                <c:pt idx="68">
                  <c:v>127.4</c:v>
                </c:pt>
                <c:pt idx="69">
                  <c:v>127.38</c:v>
                </c:pt>
                <c:pt idx="70">
                  <c:v>127.36</c:v>
                </c:pt>
                <c:pt idx="71">
                  <c:v>127.34</c:v>
                </c:pt>
                <c:pt idx="72">
                  <c:v>127.34</c:v>
                </c:pt>
                <c:pt idx="73">
                  <c:v>127.4</c:v>
                </c:pt>
                <c:pt idx="74">
                  <c:v>127.36</c:v>
                </c:pt>
                <c:pt idx="75">
                  <c:v>127.72</c:v>
                </c:pt>
                <c:pt idx="76">
                  <c:v>127.4</c:v>
                </c:pt>
                <c:pt idx="77">
                  <c:v>127.38</c:v>
                </c:pt>
                <c:pt idx="78">
                  <c:v>127.36</c:v>
                </c:pt>
                <c:pt idx="79">
                  <c:v>127.34</c:v>
                </c:pt>
                <c:pt idx="80">
                  <c:v>127.41</c:v>
                </c:pt>
                <c:pt idx="81">
                  <c:v>128.52000000000001</c:v>
                </c:pt>
                <c:pt idx="82">
                  <c:v>128.32</c:v>
                </c:pt>
                <c:pt idx="83">
                  <c:v>129.96</c:v>
                </c:pt>
                <c:pt idx="84">
                  <c:v>129.25</c:v>
                </c:pt>
                <c:pt idx="85">
                  <c:v>128.25</c:v>
                </c:pt>
                <c:pt idx="86">
                  <c:v>127.9</c:v>
                </c:pt>
                <c:pt idx="87">
                  <c:v>128.82</c:v>
                </c:pt>
                <c:pt idx="88">
                  <c:v>129.31</c:v>
                </c:pt>
                <c:pt idx="89">
                  <c:v>129.6</c:v>
                </c:pt>
                <c:pt idx="90">
                  <c:v>128.27000000000001</c:v>
                </c:pt>
                <c:pt idx="91">
                  <c:v>127.83</c:v>
                </c:pt>
                <c:pt idx="92">
                  <c:v>127.77</c:v>
                </c:pt>
                <c:pt idx="93">
                  <c:v>127.72</c:v>
                </c:pt>
                <c:pt idx="94">
                  <c:v>127.34</c:v>
                </c:pt>
                <c:pt idx="95">
                  <c:v>127.32000000000001</c:v>
                </c:pt>
                <c:pt idx="96">
                  <c:v>127.26</c:v>
                </c:pt>
                <c:pt idx="97">
                  <c:v>127.26</c:v>
                </c:pt>
                <c:pt idx="98">
                  <c:v>127.26</c:v>
                </c:pt>
                <c:pt idx="99">
                  <c:v>127.26</c:v>
                </c:pt>
                <c:pt idx="100">
                  <c:v>127.26</c:v>
                </c:pt>
                <c:pt idx="101">
                  <c:v>127.26</c:v>
                </c:pt>
                <c:pt idx="102">
                  <c:v>127.24</c:v>
                </c:pt>
                <c:pt idx="103">
                  <c:v>127.24</c:v>
                </c:pt>
                <c:pt idx="104">
                  <c:v>127.22</c:v>
                </c:pt>
                <c:pt idx="105">
                  <c:v>127.22</c:v>
                </c:pt>
                <c:pt idx="106">
                  <c:v>127.22</c:v>
                </c:pt>
                <c:pt idx="107">
                  <c:v>127.22</c:v>
                </c:pt>
                <c:pt idx="108">
                  <c:v>127.2</c:v>
                </c:pt>
                <c:pt idx="109">
                  <c:v>127.18</c:v>
                </c:pt>
                <c:pt idx="110">
                  <c:v>127.16</c:v>
                </c:pt>
                <c:pt idx="111">
                  <c:v>127.16</c:v>
                </c:pt>
                <c:pt idx="112">
                  <c:v>127.16</c:v>
                </c:pt>
                <c:pt idx="113">
                  <c:v>127.16</c:v>
                </c:pt>
                <c:pt idx="114">
                  <c:v>127.16</c:v>
                </c:pt>
                <c:pt idx="115">
                  <c:v>127.16</c:v>
                </c:pt>
                <c:pt idx="116">
                  <c:v>127.28</c:v>
                </c:pt>
                <c:pt idx="117">
                  <c:v>127.22</c:v>
                </c:pt>
                <c:pt idx="118">
                  <c:v>127.21000000000001</c:v>
                </c:pt>
                <c:pt idx="119">
                  <c:v>127.12</c:v>
                </c:pt>
              </c:numCache>
            </c:numRef>
          </c:yVal>
          <c:smooth val="1"/>
        </c:ser>
        <c:ser>
          <c:idx val="4"/>
          <c:order val="4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'TD01'!$C$407:$C$440</c:f>
              <c:numCache>
                <c:formatCode>0.000</c:formatCode>
                <c:ptCount val="34"/>
                <c:pt idx="0">
                  <c:v>0.46700000000000003</c:v>
                </c:pt>
                <c:pt idx="1">
                  <c:v>2.173</c:v>
                </c:pt>
                <c:pt idx="2">
                  <c:v>2.125</c:v>
                </c:pt>
                <c:pt idx="3">
                  <c:v>4.1879999999999997</c:v>
                </c:pt>
                <c:pt idx="4">
                  <c:v>0.92500000000000004</c:v>
                </c:pt>
                <c:pt idx="5">
                  <c:v>4.1680000000000001</c:v>
                </c:pt>
                <c:pt idx="6">
                  <c:v>2.3050000000000002</c:v>
                </c:pt>
                <c:pt idx="7">
                  <c:v>1.8979999999999999</c:v>
                </c:pt>
                <c:pt idx="8">
                  <c:v>1.89</c:v>
                </c:pt>
                <c:pt idx="9">
                  <c:v>2.0070000000000001</c:v>
                </c:pt>
                <c:pt idx="10">
                  <c:v>3.234</c:v>
                </c:pt>
                <c:pt idx="11">
                  <c:v>2.5409999999999999</c:v>
                </c:pt>
                <c:pt idx="12">
                  <c:v>5.0469999999999997</c:v>
                </c:pt>
                <c:pt idx="13">
                  <c:v>4.8979999999999997</c:v>
                </c:pt>
                <c:pt idx="14">
                  <c:v>5.3040000000000003</c:v>
                </c:pt>
                <c:pt idx="15">
                  <c:v>3.4089999999999998</c:v>
                </c:pt>
                <c:pt idx="16">
                  <c:v>3.3170000000000002</c:v>
                </c:pt>
                <c:pt idx="17">
                  <c:v>1.7390000000000001</c:v>
                </c:pt>
                <c:pt idx="18">
                  <c:v>2.6059999999999999</c:v>
                </c:pt>
                <c:pt idx="19">
                  <c:v>2.048</c:v>
                </c:pt>
                <c:pt idx="20">
                  <c:v>1.1930000000000001</c:v>
                </c:pt>
                <c:pt idx="21">
                  <c:v>1.129</c:v>
                </c:pt>
                <c:pt idx="22">
                  <c:v>3.5670000000000002</c:v>
                </c:pt>
                <c:pt idx="23">
                  <c:v>1.708</c:v>
                </c:pt>
                <c:pt idx="24">
                  <c:v>26.221</c:v>
                </c:pt>
                <c:pt idx="25">
                  <c:v>71.926000000000002</c:v>
                </c:pt>
                <c:pt idx="26">
                  <c:v>47.701999999999998</c:v>
                </c:pt>
                <c:pt idx="27">
                  <c:v>15.177</c:v>
                </c:pt>
                <c:pt idx="28">
                  <c:v>3.419</c:v>
                </c:pt>
                <c:pt idx="29">
                  <c:v>2.052</c:v>
                </c:pt>
                <c:pt idx="30">
                  <c:v>2.0219999999999998</c:v>
                </c:pt>
                <c:pt idx="31">
                  <c:v>0.96499999999999997</c:v>
                </c:pt>
                <c:pt idx="32">
                  <c:v>2.512</c:v>
                </c:pt>
                <c:pt idx="33">
                  <c:v>2.7450000000000001</c:v>
                </c:pt>
              </c:numCache>
            </c:numRef>
          </c:xVal>
          <c:yVal>
            <c:numRef>
              <c:f>'TD01'!$B$407:$B$440</c:f>
              <c:numCache>
                <c:formatCode>0.00</c:formatCode>
                <c:ptCount val="34"/>
                <c:pt idx="0">
                  <c:v>127.12</c:v>
                </c:pt>
                <c:pt idx="1">
                  <c:v>127.28</c:v>
                </c:pt>
                <c:pt idx="2">
                  <c:v>127.27</c:v>
                </c:pt>
                <c:pt idx="3">
                  <c:v>127.42</c:v>
                </c:pt>
                <c:pt idx="4">
                  <c:v>127.16</c:v>
                </c:pt>
                <c:pt idx="5">
                  <c:v>127.36</c:v>
                </c:pt>
                <c:pt idx="6">
                  <c:v>127.25</c:v>
                </c:pt>
                <c:pt idx="7">
                  <c:v>127.24</c:v>
                </c:pt>
                <c:pt idx="8">
                  <c:v>127.26</c:v>
                </c:pt>
                <c:pt idx="9">
                  <c:v>127.24</c:v>
                </c:pt>
                <c:pt idx="10">
                  <c:v>127.34</c:v>
                </c:pt>
                <c:pt idx="11">
                  <c:v>127.28</c:v>
                </c:pt>
                <c:pt idx="12">
                  <c:v>127.44</c:v>
                </c:pt>
                <c:pt idx="13">
                  <c:v>127.44</c:v>
                </c:pt>
                <c:pt idx="14">
                  <c:v>127.46000000000001</c:v>
                </c:pt>
                <c:pt idx="15">
                  <c:v>127.34</c:v>
                </c:pt>
                <c:pt idx="16">
                  <c:v>127.34</c:v>
                </c:pt>
                <c:pt idx="17">
                  <c:v>127.18</c:v>
                </c:pt>
                <c:pt idx="18">
                  <c:v>127.3</c:v>
                </c:pt>
                <c:pt idx="19">
                  <c:v>127.22</c:v>
                </c:pt>
                <c:pt idx="20">
                  <c:v>127.16</c:v>
                </c:pt>
                <c:pt idx="21">
                  <c:v>127.14</c:v>
                </c:pt>
                <c:pt idx="22">
                  <c:v>127.34</c:v>
                </c:pt>
                <c:pt idx="23">
                  <c:v>127.24</c:v>
                </c:pt>
                <c:pt idx="24">
                  <c:v>128.74</c:v>
                </c:pt>
                <c:pt idx="25">
                  <c:v>130.66</c:v>
                </c:pt>
                <c:pt idx="26">
                  <c:v>128.74</c:v>
                </c:pt>
                <c:pt idx="27">
                  <c:v>128.16</c:v>
                </c:pt>
                <c:pt idx="28">
                  <c:v>127.36</c:v>
                </c:pt>
                <c:pt idx="29">
                  <c:v>127.28</c:v>
                </c:pt>
                <c:pt idx="30">
                  <c:v>127.28</c:v>
                </c:pt>
                <c:pt idx="31">
                  <c:v>127.18</c:v>
                </c:pt>
                <c:pt idx="32">
                  <c:v>127.34</c:v>
                </c:pt>
                <c:pt idx="33">
                  <c:v>127.34</c:v>
                </c:pt>
              </c:numCache>
            </c:numRef>
          </c:yVal>
          <c:smooth val="1"/>
        </c:ser>
        <c:ser>
          <c:idx val="5"/>
          <c:order val="5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'TD01'!$C$441:$C$468</c:f>
              <c:numCache>
                <c:formatCode>0.000</c:formatCode>
                <c:ptCount val="28"/>
                <c:pt idx="0">
                  <c:v>3.3239999999999998</c:v>
                </c:pt>
                <c:pt idx="1">
                  <c:v>3.419</c:v>
                </c:pt>
                <c:pt idx="2">
                  <c:v>2.0840000000000001</c:v>
                </c:pt>
                <c:pt idx="3">
                  <c:v>1.857</c:v>
                </c:pt>
                <c:pt idx="4">
                  <c:v>3.7610000000000001</c:v>
                </c:pt>
                <c:pt idx="5">
                  <c:v>3.464</c:v>
                </c:pt>
                <c:pt idx="6">
                  <c:v>3.7360000000000002</c:v>
                </c:pt>
                <c:pt idx="7">
                  <c:v>1.8029999999999999</c:v>
                </c:pt>
                <c:pt idx="8">
                  <c:v>2.3820000000000001</c:v>
                </c:pt>
                <c:pt idx="9">
                  <c:v>2.4929999999999999</c:v>
                </c:pt>
                <c:pt idx="10">
                  <c:v>5.5590000000000002</c:v>
                </c:pt>
                <c:pt idx="11">
                  <c:v>6.0810000000000004</c:v>
                </c:pt>
                <c:pt idx="12">
                  <c:v>6.0389999999999997</c:v>
                </c:pt>
                <c:pt idx="13">
                  <c:v>9.5169999999999995</c:v>
                </c:pt>
                <c:pt idx="14">
                  <c:v>10.792999999999999</c:v>
                </c:pt>
                <c:pt idx="15">
                  <c:v>46.612000000000002</c:v>
                </c:pt>
                <c:pt idx="16">
                  <c:v>45.707999999999998</c:v>
                </c:pt>
                <c:pt idx="17">
                  <c:v>31.536000000000001</c:v>
                </c:pt>
                <c:pt idx="18">
                  <c:v>31.396999999999998</c:v>
                </c:pt>
                <c:pt idx="19">
                  <c:v>10.941000000000001</c:v>
                </c:pt>
                <c:pt idx="20">
                  <c:v>6.7229999999999999</c:v>
                </c:pt>
                <c:pt idx="21">
                  <c:v>4.5640000000000001</c:v>
                </c:pt>
                <c:pt idx="22">
                  <c:v>0.93300000000000005</c:v>
                </c:pt>
                <c:pt idx="23">
                  <c:v>1.222</c:v>
                </c:pt>
                <c:pt idx="24">
                  <c:v>1.149</c:v>
                </c:pt>
                <c:pt idx="25">
                  <c:v>1.0589999999999999</c:v>
                </c:pt>
                <c:pt idx="26">
                  <c:v>1.0409999999999999</c:v>
                </c:pt>
                <c:pt idx="27">
                  <c:v>1.034</c:v>
                </c:pt>
              </c:numCache>
            </c:numRef>
          </c:xVal>
          <c:yVal>
            <c:numRef>
              <c:f>'TD01'!$B$441:$B$468</c:f>
              <c:numCache>
                <c:formatCode>0.00</c:formatCode>
                <c:ptCount val="28"/>
                <c:pt idx="0">
                  <c:v>127.4</c:v>
                </c:pt>
                <c:pt idx="1">
                  <c:v>127.42</c:v>
                </c:pt>
                <c:pt idx="2">
                  <c:v>127.3</c:v>
                </c:pt>
                <c:pt idx="3">
                  <c:v>127.28</c:v>
                </c:pt>
                <c:pt idx="4">
                  <c:v>127.42</c:v>
                </c:pt>
                <c:pt idx="5">
                  <c:v>127.42</c:v>
                </c:pt>
                <c:pt idx="6">
                  <c:v>127.42</c:v>
                </c:pt>
                <c:pt idx="7">
                  <c:v>127.3</c:v>
                </c:pt>
                <c:pt idx="8">
                  <c:v>127.33</c:v>
                </c:pt>
                <c:pt idx="9">
                  <c:v>127.32000000000001</c:v>
                </c:pt>
                <c:pt idx="10">
                  <c:v>127.52</c:v>
                </c:pt>
                <c:pt idx="11">
                  <c:v>127.54</c:v>
                </c:pt>
                <c:pt idx="12">
                  <c:v>127.52</c:v>
                </c:pt>
                <c:pt idx="13">
                  <c:v>127.78</c:v>
                </c:pt>
                <c:pt idx="14">
                  <c:v>127.88</c:v>
                </c:pt>
                <c:pt idx="15">
                  <c:v>129.52000000000001</c:v>
                </c:pt>
                <c:pt idx="16">
                  <c:v>129.47</c:v>
                </c:pt>
                <c:pt idx="17">
                  <c:v>128.85</c:v>
                </c:pt>
                <c:pt idx="18">
                  <c:v>128.81</c:v>
                </c:pt>
                <c:pt idx="19">
                  <c:v>127.82000000000001</c:v>
                </c:pt>
                <c:pt idx="20">
                  <c:v>127.60000000000001</c:v>
                </c:pt>
                <c:pt idx="21">
                  <c:v>127.47</c:v>
                </c:pt>
                <c:pt idx="22">
                  <c:v>127.2</c:v>
                </c:pt>
                <c:pt idx="23">
                  <c:v>127.22</c:v>
                </c:pt>
                <c:pt idx="24">
                  <c:v>127.21000000000001</c:v>
                </c:pt>
                <c:pt idx="25">
                  <c:v>127.2</c:v>
                </c:pt>
                <c:pt idx="26">
                  <c:v>127.2</c:v>
                </c:pt>
                <c:pt idx="27">
                  <c:v>127.2</c:v>
                </c:pt>
              </c:numCache>
            </c:numRef>
          </c:yVal>
          <c:smooth val="1"/>
        </c:ser>
        <c:ser>
          <c:idx val="6"/>
          <c:order val="6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'TD01'!$C$469:$C$480</c:f>
              <c:numCache>
                <c:formatCode>0.000</c:formatCode>
                <c:ptCount val="12"/>
                <c:pt idx="0">
                  <c:v>1.7130000000000001</c:v>
                </c:pt>
                <c:pt idx="1">
                  <c:v>2.6379999999999999</c:v>
                </c:pt>
                <c:pt idx="2">
                  <c:v>2.048</c:v>
                </c:pt>
                <c:pt idx="3">
                  <c:v>2.14</c:v>
                </c:pt>
                <c:pt idx="4">
                  <c:v>1.9159999999999999</c:v>
                </c:pt>
                <c:pt idx="5">
                  <c:v>1.843</c:v>
                </c:pt>
                <c:pt idx="6">
                  <c:v>1.6839999999999999</c:v>
                </c:pt>
                <c:pt idx="7">
                  <c:v>1.2709999999999999</c:v>
                </c:pt>
                <c:pt idx="8">
                  <c:v>3.7709999999999999</c:v>
                </c:pt>
                <c:pt idx="9">
                  <c:v>10.057</c:v>
                </c:pt>
                <c:pt idx="10">
                  <c:v>4.1399999999999997</c:v>
                </c:pt>
                <c:pt idx="11">
                  <c:v>1.42</c:v>
                </c:pt>
              </c:numCache>
            </c:numRef>
          </c:xVal>
          <c:yVal>
            <c:numRef>
              <c:f>'TD01'!$B$469:$B$480</c:f>
              <c:numCache>
                <c:formatCode>0.00</c:formatCode>
                <c:ptCount val="12"/>
                <c:pt idx="0">
                  <c:v>127.28</c:v>
                </c:pt>
                <c:pt idx="1">
                  <c:v>127.3</c:v>
                </c:pt>
                <c:pt idx="2">
                  <c:v>127.28</c:v>
                </c:pt>
                <c:pt idx="3">
                  <c:v>127.26</c:v>
                </c:pt>
                <c:pt idx="4">
                  <c:v>127.26</c:v>
                </c:pt>
                <c:pt idx="5">
                  <c:v>127.26</c:v>
                </c:pt>
                <c:pt idx="6">
                  <c:v>127.24</c:v>
                </c:pt>
                <c:pt idx="7">
                  <c:v>127.14</c:v>
                </c:pt>
                <c:pt idx="8">
                  <c:v>127.36</c:v>
                </c:pt>
                <c:pt idx="9">
                  <c:v>127.74</c:v>
                </c:pt>
                <c:pt idx="10">
                  <c:v>127.38</c:v>
                </c:pt>
                <c:pt idx="11">
                  <c:v>127.22</c:v>
                </c:pt>
              </c:numCache>
            </c:numRef>
          </c:yVal>
          <c:smooth val="1"/>
        </c:ser>
        <c:ser>
          <c:idx val="7"/>
          <c:order val="7"/>
          <c:tx>
            <c:v>TD01 วัดหนองปรือ 1ม.ค.2007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52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20</c:v>
              </c:pt>
              <c:pt idx="4">
                <c:v>30</c:v>
              </c:pt>
              <c:pt idx="5">
                <c:v>40</c:v>
              </c:pt>
              <c:pt idx="6">
                <c:v>50</c:v>
              </c:pt>
              <c:pt idx="7">
                <c:v>60</c:v>
              </c:pt>
              <c:pt idx="8">
                <c:v>70</c:v>
              </c:pt>
              <c:pt idx="9">
                <c:v>80</c:v>
              </c:pt>
              <c:pt idx="10">
                <c:v>90</c:v>
              </c:pt>
              <c:pt idx="11">
                <c:v>100</c:v>
              </c:pt>
              <c:pt idx="12">
                <c:v>110</c:v>
              </c:pt>
              <c:pt idx="13">
                <c:v>120</c:v>
              </c:pt>
              <c:pt idx="14">
                <c:v>130</c:v>
              </c:pt>
              <c:pt idx="15">
                <c:v>140</c:v>
              </c:pt>
              <c:pt idx="16">
                <c:v>150</c:v>
              </c:pt>
              <c:pt idx="17">
                <c:v>160</c:v>
              </c:pt>
              <c:pt idx="18">
                <c:v>170</c:v>
              </c:pt>
              <c:pt idx="19">
                <c:v>180</c:v>
              </c:pt>
              <c:pt idx="20">
                <c:v>190</c:v>
              </c:pt>
              <c:pt idx="21">
                <c:v>200</c:v>
              </c:pt>
              <c:pt idx="22">
                <c:v>210</c:v>
              </c:pt>
              <c:pt idx="23">
                <c:v>220</c:v>
              </c:pt>
              <c:pt idx="24">
                <c:v>230</c:v>
              </c:pt>
              <c:pt idx="25">
                <c:v>240</c:v>
              </c:pt>
              <c:pt idx="26">
                <c:v>250</c:v>
              </c:pt>
              <c:pt idx="27">
                <c:v>260</c:v>
              </c:pt>
              <c:pt idx="28">
                <c:v>270</c:v>
              </c:pt>
              <c:pt idx="29">
                <c:v>280</c:v>
              </c:pt>
              <c:pt idx="30">
                <c:v>290</c:v>
              </c:pt>
              <c:pt idx="31">
                <c:v>300</c:v>
              </c:pt>
              <c:pt idx="32">
                <c:v>310</c:v>
              </c:pt>
              <c:pt idx="33">
                <c:v>320</c:v>
              </c:pt>
              <c:pt idx="34">
                <c:v>330</c:v>
              </c:pt>
              <c:pt idx="35">
                <c:v>340</c:v>
              </c:pt>
              <c:pt idx="36">
                <c:v>350</c:v>
              </c:pt>
              <c:pt idx="37">
                <c:v>360</c:v>
              </c:pt>
              <c:pt idx="38">
                <c:v>370</c:v>
              </c:pt>
              <c:pt idx="39">
                <c:v>380</c:v>
              </c:pt>
              <c:pt idx="40">
                <c:v>390</c:v>
              </c:pt>
              <c:pt idx="41">
                <c:v>400</c:v>
              </c:pt>
              <c:pt idx="42">
                <c:v>410</c:v>
              </c:pt>
              <c:pt idx="43">
                <c:v>420</c:v>
              </c:pt>
              <c:pt idx="44">
                <c:v>430</c:v>
              </c:pt>
              <c:pt idx="45">
                <c:v>440</c:v>
              </c:pt>
              <c:pt idx="46">
                <c:v>450</c:v>
              </c:pt>
              <c:pt idx="47">
                <c:v>460</c:v>
              </c:pt>
              <c:pt idx="48">
                <c:v>470</c:v>
              </c:pt>
              <c:pt idx="49">
                <c:v>480</c:v>
              </c:pt>
              <c:pt idx="50">
                <c:v>490</c:v>
              </c:pt>
              <c:pt idx="51">
                <c:v>500</c:v>
              </c:pt>
            </c:numLit>
          </c:xVal>
          <c:yVal>
            <c:numLit>
              <c:formatCode>General</c:formatCode>
              <c:ptCount val="52"/>
              <c:pt idx="0">
                <c:v>127.52</c:v>
              </c:pt>
              <c:pt idx="1">
                <c:v>128.32</c:v>
              </c:pt>
              <c:pt idx="2">
                <c:v>128.76</c:v>
              </c:pt>
              <c:pt idx="3">
                <c:v>129.32</c:v>
              </c:pt>
              <c:pt idx="4">
                <c:v>129.74</c:v>
              </c:pt>
              <c:pt idx="5">
                <c:v>130.03</c:v>
              </c:pt>
              <c:pt idx="6">
                <c:v>130.30000000000001</c:v>
              </c:pt>
              <c:pt idx="7">
                <c:v>130.5</c:v>
              </c:pt>
              <c:pt idx="8">
                <c:v>130.63999999999999</c:v>
              </c:pt>
              <c:pt idx="9">
                <c:v>130.79</c:v>
              </c:pt>
              <c:pt idx="10">
                <c:v>130.91</c:v>
              </c:pt>
              <c:pt idx="11">
                <c:v>131</c:v>
              </c:pt>
              <c:pt idx="12">
                <c:v>131.1</c:v>
              </c:pt>
              <c:pt idx="13">
                <c:v>131.19999999999999</c:v>
              </c:pt>
              <c:pt idx="14">
                <c:v>131.27000000000001</c:v>
              </c:pt>
              <c:pt idx="15">
                <c:v>131.33000000000001</c:v>
              </c:pt>
              <c:pt idx="16">
                <c:v>131.41999999999999</c:v>
              </c:pt>
              <c:pt idx="17">
                <c:v>131.47</c:v>
              </c:pt>
              <c:pt idx="18">
                <c:v>131.53</c:v>
              </c:pt>
              <c:pt idx="19">
                <c:v>131.58000000000001</c:v>
              </c:pt>
              <c:pt idx="20">
                <c:v>131.63</c:v>
              </c:pt>
              <c:pt idx="21">
                <c:v>131.69</c:v>
              </c:pt>
              <c:pt idx="22">
                <c:v>131.72</c:v>
              </c:pt>
              <c:pt idx="23">
                <c:v>131.76</c:v>
              </c:pt>
              <c:pt idx="24">
                <c:v>131.81</c:v>
              </c:pt>
              <c:pt idx="25">
                <c:v>131.83000000000001</c:v>
              </c:pt>
              <c:pt idx="26">
                <c:v>131.87</c:v>
              </c:pt>
              <c:pt idx="27">
                <c:v>131.9</c:v>
              </c:pt>
              <c:pt idx="28">
                <c:v>131.91999999999999</c:v>
              </c:pt>
              <c:pt idx="29">
                <c:v>131.94999999999999</c:v>
              </c:pt>
              <c:pt idx="30">
                <c:v>131.97</c:v>
              </c:pt>
              <c:pt idx="31">
                <c:v>132</c:v>
              </c:pt>
              <c:pt idx="32">
                <c:v>132.02000000000001</c:v>
              </c:pt>
              <c:pt idx="33">
                <c:v>132.03</c:v>
              </c:pt>
              <c:pt idx="34">
                <c:v>132.05000000000001</c:v>
              </c:pt>
              <c:pt idx="35">
                <c:v>132.07</c:v>
              </c:pt>
              <c:pt idx="36">
                <c:v>132.09</c:v>
              </c:pt>
              <c:pt idx="37">
                <c:v>132.1</c:v>
              </c:pt>
              <c:pt idx="38">
                <c:v>132.11000000000001</c:v>
              </c:pt>
              <c:pt idx="39">
                <c:v>132.12</c:v>
              </c:pt>
              <c:pt idx="40">
                <c:v>132.13</c:v>
              </c:pt>
              <c:pt idx="41">
                <c:v>132.13999999999999</c:v>
              </c:pt>
              <c:pt idx="42">
                <c:v>132.15</c:v>
              </c:pt>
              <c:pt idx="43">
                <c:v>132.16</c:v>
              </c:pt>
              <c:pt idx="44">
                <c:v>132.16999999999999</c:v>
              </c:pt>
              <c:pt idx="45">
                <c:v>132.18</c:v>
              </c:pt>
              <c:pt idx="46">
                <c:v>132.19</c:v>
              </c:pt>
              <c:pt idx="47">
                <c:v>132.19999999999999</c:v>
              </c:pt>
              <c:pt idx="48">
                <c:v>132.21</c:v>
              </c:pt>
              <c:pt idx="49">
                <c:v>132.22</c:v>
              </c:pt>
              <c:pt idx="50">
                <c:v>132.22</c:v>
              </c:pt>
              <c:pt idx="51">
                <c:v>132.22999999999999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3230240"/>
        <c:axId val="-1083229152"/>
      </c:scatterChart>
      <c:valAx>
        <c:axId val="-1083230240"/>
        <c:scaling>
          <c:orientation val="minMax"/>
          <c:max val="15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508300497458454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1083229152"/>
        <c:crossesAt val="0"/>
        <c:crossBetween val="midCat"/>
        <c:majorUnit val="10"/>
        <c:minorUnit val="2"/>
      </c:valAx>
      <c:valAx>
        <c:axId val="-1083229152"/>
        <c:scaling>
          <c:orientation val="minMax"/>
          <c:min val="12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1083230240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919655178583489E-2"/>
          <c:y val="0.1377411703515718"/>
          <c:w val="0.10656608339480889"/>
          <c:h val="0.26095404115761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มกราคม 2550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E1" sqref="E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46" t="s">
        <v>4</v>
      </c>
      <c r="B1" s="46"/>
      <c r="D1" s="39" t="s">
        <v>26</v>
      </c>
      <c r="E1" s="45">
        <v>39083</v>
      </c>
    </row>
    <row r="2" spans="1:5" ht="24" x14ac:dyDescent="0.2">
      <c r="A2" s="47"/>
      <c r="B2" s="47"/>
      <c r="D2" s="41" t="s">
        <v>27</v>
      </c>
      <c r="E2" s="45"/>
    </row>
    <row r="3" spans="1:5" ht="22.5" customHeight="1" x14ac:dyDescent="0.2">
      <c r="A3" s="3" t="s">
        <v>20</v>
      </c>
      <c r="B3" s="2" t="s">
        <v>21</v>
      </c>
      <c r="D3" s="40" t="s">
        <v>10</v>
      </c>
      <c r="E3" s="40" t="s">
        <v>9</v>
      </c>
    </row>
    <row r="4" spans="1:5" ht="22.5" customHeight="1" x14ac:dyDescent="0.2">
      <c r="A4" s="3" t="s">
        <v>0</v>
      </c>
      <c r="B4" s="2" t="s">
        <v>17</v>
      </c>
      <c r="D4" s="2">
        <v>127.52</v>
      </c>
      <c r="E4" s="2">
        <v>0</v>
      </c>
    </row>
    <row r="5" spans="1:5" ht="22.5" customHeight="1" x14ac:dyDescent="0.2">
      <c r="A5" s="3" t="s">
        <v>1</v>
      </c>
      <c r="B5" s="2" t="s">
        <v>18</v>
      </c>
      <c r="D5" s="2">
        <v>128.32</v>
      </c>
      <c r="E5" s="2">
        <v>5</v>
      </c>
    </row>
    <row r="6" spans="1:5" ht="22.5" customHeight="1" x14ac:dyDescent="0.2">
      <c r="A6" s="3" t="s">
        <v>2</v>
      </c>
      <c r="B6" s="2" t="s">
        <v>19</v>
      </c>
      <c r="D6" s="2">
        <v>128.76</v>
      </c>
      <c r="E6" s="2">
        <v>10</v>
      </c>
    </row>
    <row r="7" spans="1:5" ht="22.5" customHeight="1" x14ac:dyDescent="0.2">
      <c r="A7" s="3" t="s">
        <v>6</v>
      </c>
      <c r="B7" s="5">
        <v>14.606610999999999</v>
      </c>
      <c r="D7" s="2">
        <v>129.32</v>
      </c>
      <c r="E7" s="2">
        <v>20</v>
      </c>
    </row>
    <row r="8" spans="1:5" ht="22.5" customHeight="1" x14ac:dyDescent="0.2">
      <c r="A8" s="3" t="s">
        <v>7</v>
      </c>
      <c r="B8" s="5">
        <v>99.461129999999997</v>
      </c>
      <c r="D8" s="2">
        <v>129.74</v>
      </c>
      <c r="E8" s="2">
        <v>30</v>
      </c>
    </row>
    <row r="9" spans="1:5" ht="22.5" customHeight="1" x14ac:dyDescent="0.2">
      <c r="A9" s="3" t="s">
        <v>8</v>
      </c>
      <c r="B9" s="5">
        <v>2006</v>
      </c>
      <c r="D9" s="2">
        <v>130.03</v>
      </c>
      <c r="E9" s="2">
        <v>40</v>
      </c>
    </row>
    <row r="10" spans="1:5" ht="22.5" customHeight="1" x14ac:dyDescent="0.2">
      <c r="A10" s="3" t="s">
        <v>5</v>
      </c>
      <c r="B10" s="6">
        <v>125.92</v>
      </c>
      <c r="D10" s="2">
        <v>130.30000000000001</v>
      </c>
      <c r="E10" s="2">
        <v>50</v>
      </c>
    </row>
    <row r="11" spans="1:5" ht="22.5" customHeight="1" x14ac:dyDescent="0.2">
      <c r="A11" s="48" t="str">
        <f>"วันที่ใช้ " &amp; TEXT(E1,"[$-107041E]d mmmm yyyy;@") &amp;" ถึง " &amp; IF(E2&gt;0,TEXT(E2,"[$-107041E]d mmmm yyyy;@"),"-")</f>
        <v>วันที่ใช้ 1 มกราคม 2550 ถึง -</v>
      </c>
      <c r="B11" s="48"/>
      <c r="D11" s="2">
        <v>130.5</v>
      </c>
      <c r="E11" s="2">
        <v>60</v>
      </c>
    </row>
    <row r="12" spans="1:5" ht="24" x14ac:dyDescent="0.2">
      <c r="D12" s="2">
        <v>130.63999999999999</v>
      </c>
      <c r="E12" s="2">
        <v>70</v>
      </c>
    </row>
    <row r="13" spans="1:5" ht="22.5" customHeight="1" x14ac:dyDescent="0.2">
      <c r="D13" s="2">
        <v>130.79</v>
      </c>
      <c r="E13" s="2">
        <v>80</v>
      </c>
    </row>
    <row r="14" spans="1:5" ht="22.5" customHeight="1" x14ac:dyDescent="0.2">
      <c r="D14" s="2">
        <v>130.91</v>
      </c>
      <c r="E14" s="2">
        <v>90</v>
      </c>
    </row>
    <row r="15" spans="1:5" ht="22.5" customHeight="1" x14ac:dyDescent="0.2">
      <c r="D15" s="2">
        <v>131</v>
      </c>
      <c r="E15" s="2">
        <v>100</v>
      </c>
    </row>
    <row r="16" spans="1:5" ht="22.5" customHeight="1" x14ac:dyDescent="0.2">
      <c r="D16" s="2">
        <v>131.1</v>
      </c>
      <c r="E16" s="2">
        <v>110</v>
      </c>
    </row>
    <row r="17" spans="4:5" ht="22.5" customHeight="1" x14ac:dyDescent="0.2">
      <c r="D17" s="2">
        <v>131.19999999999999</v>
      </c>
      <c r="E17" s="2">
        <v>120</v>
      </c>
    </row>
    <row r="18" spans="4:5" ht="22.5" customHeight="1" x14ac:dyDescent="0.2">
      <c r="D18" s="2">
        <v>131.27000000000001</v>
      </c>
      <c r="E18" s="2">
        <v>130</v>
      </c>
    </row>
    <row r="19" spans="4:5" ht="22.5" customHeight="1" x14ac:dyDescent="0.2">
      <c r="D19" s="2">
        <v>131.33000000000001</v>
      </c>
      <c r="E19" s="2">
        <v>140</v>
      </c>
    </row>
    <row r="20" spans="4:5" ht="22.5" customHeight="1" x14ac:dyDescent="0.2">
      <c r="D20" s="2">
        <v>131.41999999999999</v>
      </c>
      <c r="E20" s="2">
        <v>150</v>
      </c>
    </row>
    <row r="21" spans="4:5" ht="22.5" customHeight="1" x14ac:dyDescent="0.2">
      <c r="D21" s="2">
        <v>131.47</v>
      </c>
      <c r="E21" s="2">
        <v>160</v>
      </c>
    </row>
    <row r="22" spans="4:5" ht="22.5" customHeight="1" x14ac:dyDescent="0.2">
      <c r="D22" s="2">
        <v>131.53</v>
      </c>
      <c r="E22" s="2">
        <v>170</v>
      </c>
    </row>
    <row r="23" spans="4:5" ht="22.5" customHeight="1" x14ac:dyDescent="0.2">
      <c r="D23" s="2">
        <v>131.58000000000001</v>
      </c>
      <c r="E23" s="2">
        <v>180</v>
      </c>
    </row>
    <row r="24" spans="4:5" ht="22.5" customHeight="1" x14ac:dyDescent="0.2">
      <c r="D24" s="2">
        <v>131.63</v>
      </c>
      <c r="E24" s="2">
        <v>190</v>
      </c>
    </row>
    <row r="25" spans="4:5" ht="22.5" customHeight="1" x14ac:dyDescent="0.2">
      <c r="D25" s="2">
        <v>131.69</v>
      </c>
      <c r="E25" s="2">
        <v>200</v>
      </c>
    </row>
    <row r="26" spans="4:5" ht="22.5" customHeight="1" x14ac:dyDescent="0.2">
      <c r="D26" s="2">
        <v>131.72</v>
      </c>
      <c r="E26" s="2">
        <v>210</v>
      </c>
    </row>
    <row r="27" spans="4:5" ht="22.5" customHeight="1" x14ac:dyDescent="0.2">
      <c r="D27" s="2">
        <v>131.76</v>
      </c>
      <c r="E27" s="2">
        <v>220</v>
      </c>
    </row>
    <row r="28" spans="4:5" ht="22.5" customHeight="1" x14ac:dyDescent="0.2">
      <c r="D28" s="2">
        <v>131.81</v>
      </c>
      <c r="E28" s="2">
        <v>230</v>
      </c>
    </row>
    <row r="29" spans="4:5" ht="22.5" customHeight="1" x14ac:dyDescent="0.2">
      <c r="D29" s="2">
        <v>131.83000000000001</v>
      </c>
      <c r="E29" s="2">
        <v>240</v>
      </c>
    </row>
    <row r="30" spans="4:5" ht="22.5" customHeight="1" x14ac:dyDescent="0.2">
      <c r="D30" s="2">
        <v>131.87</v>
      </c>
      <c r="E30" s="2">
        <v>250</v>
      </c>
    </row>
    <row r="31" spans="4:5" ht="22.5" customHeight="1" x14ac:dyDescent="0.2">
      <c r="D31" s="2">
        <v>131.9</v>
      </c>
      <c r="E31" s="2">
        <v>260</v>
      </c>
    </row>
    <row r="32" spans="4:5" ht="22.5" customHeight="1" x14ac:dyDescent="0.2">
      <c r="D32" s="2">
        <v>131.91999999999999</v>
      </c>
      <c r="E32" s="2">
        <v>270</v>
      </c>
    </row>
    <row r="33" spans="4:5" ht="22.5" customHeight="1" x14ac:dyDescent="0.2">
      <c r="D33" s="2">
        <v>131.94999999999999</v>
      </c>
      <c r="E33" s="2">
        <v>280</v>
      </c>
    </row>
    <row r="34" spans="4:5" ht="22.5" customHeight="1" x14ac:dyDescent="0.2">
      <c r="D34" s="2">
        <v>131.97</v>
      </c>
      <c r="E34" s="2">
        <v>290</v>
      </c>
    </row>
    <row r="35" spans="4:5" ht="22.5" customHeight="1" x14ac:dyDescent="0.2">
      <c r="D35" s="2">
        <v>132</v>
      </c>
      <c r="E35" s="2">
        <v>300</v>
      </c>
    </row>
    <row r="36" spans="4:5" ht="22.5" customHeight="1" x14ac:dyDescent="0.2">
      <c r="D36" s="2">
        <v>132.02000000000001</v>
      </c>
      <c r="E36" s="2">
        <v>310</v>
      </c>
    </row>
    <row r="37" spans="4:5" ht="22.5" customHeight="1" x14ac:dyDescent="0.2">
      <c r="D37" s="2">
        <v>132.03</v>
      </c>
      <c r="E37" s="2">
        <v>320</v>
      </c>
    </row>
    <row r="38" spans="4:5" ht="22.5" customHeight="1" x14ac:dyDescent="0.2">
      <c r="D38" s="2">
        <v>132.05000000000001</v>
      </c>
      <c r="E38" s="2">
        <v>330</v>
      </c>
    </row>
    <row r="39" spans="4:5" ht="22.5" customHeight="1" x14ac:dyDescent="0.2">
      <c r="D39" s="2">
        <v>132.07</v>
      </c>
      <c r="E39" s="2">
        <v>340</v>
      </c>
    </row>
    <row r="40" spans="4:5" ht="22.5" customHeight="1" x14ac:dyDescent="0.2">
      <c r="D40" s="2">
        <v>132.09</v>
      </c>
      <c r="E40" s="2">
        <v>350</v>
      </c>
    </row>
    <row r="41" spans="4:5" ht="22.5" customHeight="1" x14ac:dyDescent="0.2">
      <c r="D41" s="2">
        <v>132.1</v>
      </c>
      <c r="E41" s="2">
        <v>360</v>
      </c>
    </row>
    <row r="42" spans="4:5" ht="22.5" customHeight="1" x14ac:dyDescent="0.2">
      <c r="D42" s="2">
        <v>132.11000000000001</v>
      </c>
      <c r="E42" s="2">
        <v>370</v>
      </c>
    </row>
    <row r="43" spans="4:5" ht="22.5" customHeight="1" x14ac:dyDescent="0.2">
      <c r="D43" s="2">
        <v>132.12</v>
      </c>
      <c r="E43" s="2">
        <v>380</v>
      </c>
    </row>
    <row r="44" spans="4:5" ht="22.5" customHeight="1" x14ac:dyDescent="0.2">
      <c r="D44" s="2">
        <v>132.13</v>
      </c>
      <c r="E44" s="2">
        <v>390</v>
      </c>
    </row>
    <row r="45" spans="4:5" ht="22.5" customHeight="1" x14ac:dyDescent="0.2">
      <c r="D45" s="2">
        <v>132.13999999999999</v>
      </c>
      <c r="E45" s="2">
        <v>400</v>
      </c>
    </row>
    <row r="46" spans="4:5" ht="22.5" customHeight="1" x14ac:dyDescent="0.2">
      <c r="D46" s="2">
        <v>132.15</v>
      </c>
      <c r="E46" s="2">
        <v>410</v>
      </c>
    </row>
    <row r="47" spans="4:5" ht="22.5" customHeight="1" x14ac:dyDescent="0.2">
      <c r="D47" s="2">
        <v>132.16</v>
      </c>
      <c r="E47" s="2">
        <v>420</v>
      </c>
    </row>
    <row r="48" spans="4:5" ht="22.5" customHeight="1" x14ac:dyDescent="0.2">
      <c r="D48" s="2">
        <v>132.16999999999999</v>
      </c>
      <c r="E48" s="2">
        <v>430</v>
      </c>
    </row>
    <row r="49" spans="4:5" ht="22.5" customHeight="1" x14ac:dyDescent="0.2">
      <c r="D49" s="2">
        <v>132.18</v>
      </c>
      <c r="E49" s="2">
        <v>440</v>
      </c>
    </row>
    <row r="50" spans="4:5" ht="22.5" customHeight="1" x14ac:dyDescent="0.2">
      <c r="D50" s="2">
        <v>132.19</v>
      </c>
      <c r="E50" s="2">
        <v>450</v>
      </c>
    </row>
    <row r="51" spans="4:5" ht="22.5" customHeight="1" x14ac:dyDescent="0.2">
      <c r="D51" s="2">
        <v>132.19999999999999</v>
      </c>
      <c r="E51" s="2">
        <v>460</v>
      </c>
    </row>
    <row r="52" spans="4:5" ht="22.5" customHeight="1" x14ac:dyDescent="0.2">
      <c r="D52" s="2">
        <v>132.21</v>
      </c>
      <c r="E52" s="2">
        <v>470</v>
      </c>
    </row>
    <row r="53" spans="4:5" ht="22.5" customHeight="1" x14ac:dyDescent="0.2">
      <c r="D53" s="2">
        <v>132.22</v>
      </c>
      <c r="E53" s="2">
        <v>480</v>
      </c>
    </row>
    <row r="54" spans="4:5" ht="22.5" customHeight="1" x14ac:dyDescent="0.2">
      <c r="D54" s="2">
        <v>132.22</v>
      </c>
      <c r="E54" s="2">
        <v>490</v>
      </c>
    </row>
    <row r="55" spans="4:5" ht="22.5" customHeight="1" x14ac:dyDescent="0.2">
      <c r="D55" s="2">
        <v>132.22999999999999</v>
      </c>
      <c r="E55" s="2">
        <v>500</v>
      </c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S13" sqref="S1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42" customFormat="1" ht="27" customHeight="1" x14ac:dyDescent="0.2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7" customFormat="1" ht="27" customHeight="1" x14ac:dyDescent="0.2">
      <c r="A2" s="43" t="s">
        <v>12</v>
      </c>
      <c r="B2" s="44" t="str">
        <f>data!B3</f>
        <v>แม่กลอง</v>
      </c>
      <c r="C2" s="43" t="s">
        <v>3</v>
      </c>
      <c r="D2" s="44" t="str">
        <f>data!B4</f>
        <v>TD01</v>
      </c>
      <c r="E2" s="43" t="s">
        <v>13</v>
      </c>
      <c r="F2" s="44" t="str">
        <f>data!B5</f>
        <v>วัดหนองปรือ</v>
      </c>
      <c r="G2" s="43" t="s">
        <v>14</v>
      </c>
      <c r="H2" s="44" t="str">
        <f>data!B6</f>
        <v>ต.หนองปรือ อ.หนองปรือ จ.กาญจนบุรี</v>
      </c>
      <c r="I2" s="43" t="s">
        <v>15</v>
      </c>
      <c r="J2" s="44">
        <f>data!B7</f>
        <v>14.606610999999999</v>
      </c>
      <c r="K2" s="43" t="s">
        <v>16</v>
      </c>
      <c r="L2" s="44">
        <f>data!B8</f>
        <v>99.461129999999997</v>
      </c>
    </row>
    <row r="3" spans="1:12" s="38" customFormat="1" ht="30" customHeight="1" x14ac:dyDescent="0.2">
      <c r="A3" s="50" t="str">
        <f>"Water Year "&amp;data!B9</f>
        <v>Water Year 2006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8"/>
  <sheetViews>
    <sheetView zoomScale="50" zoomScaleNormal="50" workbookViewId="0">
      <selection activeCell="C22" sqref="C22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6" x14ac:dyDescent="0.5">
      <c r="A1" s="51" t="s">
        <v>22</v>
      </c>
      <c r="B1" s="51"/>
      <c r="C1" s="51"/>
      <c r="O1" s="20"/>
      <c r="P1" s="20"/>
    </row>
    <row r="2" spans="1:16" x14ac:dyDescent="0.5">
      <c r="A2" s="7" t="s">
        <v>23</v>
      </c>
      <c r="B2" s="8"/>
      <c r="C2" s="8"/>
      <c r="D2" s="21"/>
    </row>
    <row r="3" spans="1:16" ht="43.5" x14ac:dyDescent="0.5">
      <c r="A3" s="9"/>
      <c r="B3" s="10" t="s">
        <v>24</v>
      </c>
      <c r="C3" s="11" t="s">
        <v>25</v>
      </c>
      <c r="D3" s="22"/>
      <c r="E3" s="23"/>
    </row>
    <row r="4" spans="1:16" x14ac:dyDescent="0.5">
      <c r="A4" s="24">
        <v>38647</v>
      </c>
      <c r="B4" s="25">
        <v>126.99</v>
      </c>
      <c r="C4" s="26">
        <v>2.109</v>
      </c>
      <c r="D4" s="27"/>
      <c r="E4" s="23"/>
    </row>
    <row r="5" spans="1:16" x14ac:dyDescent="0.5">
      <c r="A5" s="24">
        <v>38653</v>
      </c>
      <c r="B5" s="25">
        <v>128.26</v>
      </c>
      <c r="C5" s="28">
        <v>11.417999999999999</v>
      </c>
      <c r="D5" s="27"/>
      <c r="E5" s="23"/>
    </row>
    <row r="6" spans="1:16" x14ac:dyDescent="0.5">
      <c r="A6" s="24">
        <v>38656</v>
      </c>
      <c r="B6" s="25">
        <v>127.67</v>
      </c>
      <c r="C6" s="26">
        <v>6.7910000000000004</v>
      </c>
      <c r="D6" s="27"/>
      <c r="E6" s="23"/>
    </row>
    <row r="7" spans="1:16" x14ac:dyDescent="0.5">
      <c r="A7" s="24">
        <v>38726</v>
      </c>
      <c r="B7" s="25">
        <v>128.08000000000001</v>
      </c>
      <c r="C7" s="26">
        <v>0.14299999999999999</v>
      </c>
      <c r="D7" s="27"/>
      <c r="E7" s="23"/>
    </row>
    <row r="8" spans="1:16" x14ac:dyDescent="0.5">
      <c r="A8" s="24">
        <v>38727</v>
      </c>
      <c r="B8" s="25">
        <v>128.08000000000001</v>
      </c>
      <c r="C8" s="28">
        <v>0.19</v>
      </c>
      <c r="D8" s="27"/>
      <c r="E8" s="23"/>
    </row>
    <row r="9" spans="1:16" x14ac:dyDescent="0.5">
      <c r="A9" s="24">
        <v>38730</v>
      </c>
      <c r="B9" s="25">
        <v>128.08000000000001</v>
      </c>
      <c r="C9" s="26">
        <v>0.156</v>
      </c>
      <c r="D9" s="27"/>
      <c r="E9" s="23"/>
    </row>
    <row r="10" spans="1:16" x14ac:dyDescent="0.5">
      <c r="A10" s="24">
        <v>38731</v>
      </c>
      <c r="B10" s="25">
        <v>128.08000000000001</v>
      </c>
      <c r="C10" s="26">
        <v>0.14399999999999999</v>
      </c>
      <c r="D10" s="27"/>
      <c r="E10" s="23"/>
    </row>
    <row r="11" spans="1:16" x14ac:dyDescent="0.5">
      <c r="A11" s="24">
        <v>38732</v>
      </c>
      <c r="B11" s="25">
        <v>128.08000000000001</v>
      </c>
      <c r="C11" s="26">
        <v>0.14899999999999999</v>
      </c>
      <c r="D11" s="27"/>
      <c r="E11" s="23"/>
    </row>
    <row r="12" spans="1:16" x14ac:dyDescent="0.5">
      <c r="A12" s="24">
        <v>38734</v>
      </c>
      <c r="B12" s="25">
        <v>128.08000000000001</v>
      </c>
      <c r="C12" s="26">
        <v>0.13100000000000001</v>
      </c>
      <c r="D12" s="27"/>
      <c r="E12" s="23"/>
    </row>
    <row r="13" spans="1:16" x14ac:dyDescent="0.5">
      <c r="A13" s="24">
        <v>38735</v>
      </c>
      <c r="B13" s="25">
        <v>128.08000000000001</v>
      </c>
      <c r="C13" s="28">
        <v>6.5000000000000002E-2</v>
      </c>
      <c r="D13" s="27"/>
      <c r="E13" s="23"/>
    </row>
    <row r="14" spans="1:16" x14ac:dyDescent="0.5">
      <c r="A14" s="24">
        <v>38737</v>
      </c>
      <c r="B14" s="25">
        <v>128.07</v>
      </c>
      <c r="C14" s="26">
        <v>7.2999999999999995E-2</v>
      </c>
      <c r="D14" s="27"/>
      <c r="E14" s="23"/>
    </row>
    <row r="15" spans="1:16" x14ac:dyDescent="0.5">
      <c r="A15" s="24">
        <v>38738</v>
      </c>
      <c r="B15" s="25">
        <v>128.07</v>
      </c>
      <c r="C15" s="26">
        <v>7.0000000000000007E-2</v>
      </c>
      <c r="D15" s="27"/>
      <c r="E15" s="23"/>
    </row>
    <row r="16" spans="1:16" x14ac:dyDescent="0.5">
      <c r="A16" s="24">
        <v>38740</v>
      </c>
      <c r="B16" s="25">
        <v>128.07</v>
      </c>
      <c r="C16" s="26">
        <v>7.2999999999999995E-2</v>
      </c>
      <c r="D16" s="27"/>
      <c r="E16" s="23"/>
    </row>
    <row r="17" spans="1:5" x14ac:dyDescent="0.5">
      <c r="A17" s="24">
        <v>38771</v>
      </c>
      <c r="B17" s="25">
        <v>128.09</v>
      </c>
      <c r="C17" s="28">
        <v>0.16500000000000001</v>
      </c>
      <c r="D17" s="27"/>
      <c r="E17" s="23"/>
    </row>
    <row r="18" spans="1:5" x14ac:dyDescent="0.5">
      <c r="A18" s="24">
        <v>38772</v>
      </c>
      <c r="B18" s="25">
        <v>128.06</v>
      </c>
      <c r="C18" s="28">
        <v>9.9000000000000005E-2</v>
      </c>
      <c r="D18" s="27"/>
      <c r="E18" s="23"/>
    </row>
    <row r="19" spans="1:5" x14ac:dyDescent="0.5">
      <c r="A19" s="24">
        <v>38803</v>
      </c>
      <c r="B19" s="25">
        <v>128.09</v>
      </c>
      <c r="C19" s="28">
        <v>0.26800000000000002</v>
      </c>
      <c r="D19" s="27"/>
      <c r="E19" s="23"/>
    </row>
    <row r="20" spans="1:5" x14ac:dyDescent="0.5">
      <c r="A20" s="24">
        <v>38804</v>
      </c>
      <c r="B20" s="25">
        <v>128.07</v>
      </c>
      <c r="C20" s="26">
        <v>0.26400000000000001</v>
      </c>
      <c r="D20" s="27"/>
      <c r="E20" s="23"/>
    </row>
    <row r="21" spans="1:5" x14ac:dyDescent="0.5">
      <c r="A21" s="24">
        <v>38805</v>
      </c>
      <c r="B21" s="25">
        <v>128.07</v>
      </c>
      <c r="C21" s="26">
        <v>0.26700000000000002</v>
      </c>
      <c r="D21" s="27"/>
      <c r="E21" s="23"/>
    </row>
    <row r="22" spans="1:5" x14ac:dyDescent="0.5">
      <c r="A22" s="24">
        <v>38806</v>
      </c>
      <c r="B22" s="25">
        <v>128.07</v>
      </c>
      <c r="C22" s="28">
        <v>0.26400000000000001</v>
      </c>
      <c r="D22" s="27"/>
      <c r="E22" s="23"/>
    </row>
    <row r="23" spans="1:5" x14ac:dyDescent="0.5">
      <c r="A23" s="24">
        <v>38811</v>
      </c>
      <c r="B23" s="25">
        <v>127.8</v>
      </c>
      <c r="C23" s="26">
        <v>0.129</v>
      </c>
      <c r="D23" s="27"/>
      <c r="E23" s="23"/>
    </row>
    <row r="24" spans="1:5" x14ac:dyDescent="0.5">
      <c r="A24" s="24">
        <v>38812</v>
      </c>
      <c r="B24" s="25">
        <v>127.8</v>
      </c>
      <c r="C24" s="26">
        <v>0.129</v>
      </c>
      <c r="D24" s="27"/>
      <c r="E24" s="23"/>
    </row>
    <row r="25" spans="1:5" x14ac:dyDescent="0.5">
      <c r="A25" s="24">
        <v>38813</v>
      </c>
      <c r="B25" s="25">
        <v>127.79</v>
      </c>
      <c r="C25" s="28">
        <v>0.11600000000000001</v>
      </c>
      <c r="D25" s="27"/>
      <c r="E25" s="23"/>
    </row>
    <row r="26" spans="1:5" x14ac:dyDescent="0.5">
      <c r="A26" s="24">
        <v>38830</v>
      </c>
      <c r="B26" s="25">
        <v>128.14000000000001</v>
      </c>
      <c r="C26" s="28">
        <v>4.4870000000000001</v>
      </c>
      <c r="D26" s="27"/>
      <c r="E26" s="23"/>
    </row>
    <row r="27" spans="1:5" x14ac:dyDescent="0.5">
      <c r="A27" s="24">
        <v>38831</v>
      </c>
      <c r="B27" s="25">
        <v>128.08000000000001</v>
      </c>
      <c r="C27" s="26">
        <v>3.5030000000000001</v>
      </c>
      <c r="D27" s="27"/>
      <c r="E27" s="23"/>
    </row>
    <row r="28" spans="1:5" x14ac:dyDescent="0.5">
      <c r="A28" s="24">
        <v>38832</v>
      </c>
      <c r="B28" s="25">
        <v>128.04</v>
      </c>
      <c r="C28" s="26">
        <v>2.569</v>
      </c>
      <c r="D28" s="27"/>
      <c r="E28" s="23"/>
    </row>
    <row r="29" spans="1:5" x14ac:dyDescent="0.5">
      <c r="A29" s="24">
        <v>38833</v>
      </c>
      <c r="B29" s="25">
        <v>128.04</v>
      </c>
      <c r="C29" s="26">
        <v>2.5430000000000001</v>
      </c>
      <c r="D29" s="27"/>
      <c r="E29" s="23"/>
    </row>
    <row r="30" spans="1:5" x14ac:dyDescent="0.5">
      <c r="A30" s="24">
        <v>38835</v>
      </c>
      <c r="B30" s="25">
        <v>128</v>
      </c>
      <c r="C30" s="26">
        <v>2.1920000000000002</v>
      </c>
      <c r="D30" s="27"/>
      <c r="E30" s="23"/>
    </row>
    <row r="31" spans="1:5" x14ac:dyDescent="0.5">
      <c r="A31" s="24">
        <v>38836</v>
      </c>
      <c r="B31" s="25">
        <v>127.98</v>
      </c>
      <c r="C31" s="26">
        <v>1.3560000000000001</v>
      </c>
      <c r="D31" s="27"/>
      <c r="E31" s="23"/>
    </row>
    <row r="32" spans="1:5" x14ac:dyDescent="0.5">
      <c r="A32" s="24">
        <v>38838</v>
      </c>
      <c r="B32" s="25">
        <v>127.97</v>
      </c>
      <c r="C32" s="26">
        <v>1.159</v>
      </c>
      <c r="D32" s="27"/>
      <c r="E32" s="23"/>
    </row>
    <row r="33" spans="1:7" x14ac:dyDescent="0.5">
      <c r="A33" s="24">
        <v>38843</v>
      </c>
      <c r="B33" s="25">
        <v>127.98</v>
      </c>
      <c r="C33" s="26">
        <v>1.17</v>
      </c>
      <c r="D33" s="27"/>
      <c r="E33" s="23"/>
    </row>
    <row r="34" spans="1:7" x14ac:dyDescent="0.5">
      <c r="A34" s="24">
        <v>38844</v>
      </c>
      <c r="B34" s="25">
        <v>127.97</v>
      </c>
      <c r="C34" s="26">
        <v>1.3169999999999999</v>
      </c>
      <c r="D34" s="27"/>
      <c r="E34" s="23"/>
    </row>
    <row r="35" spans="1:7" x14ac:dyDescent="0.5">
      <c r="A35" s="24">
        <v>38846</v>
      </c>
      <c r="B35" s="25">
        <v>127.95</v>
      </c>
      <c r="C35" s="28">
        <v>1.0249999999999999</v>
      </c>
      <c r="D35" s="29"/>
      <c r="E35" s="23"/>
    </row>
    <row r="36" spans="1:7" x14ac:dyDescent="0.5">
      <c r="A36" s="24">
        <v>38856</v>
      </c>
      <c r="B36" s="25">
        <v>127.99</v>
      </c>
      <c r="C36" s="26">
        <v>1.41</v>
      </c>
      <c r="D36" s="29"/>
      <c r="E36" s="23"/>
    </row>
    <row r="37" spans="1:7" x14ac:dyDescent="0.5">
      <c r="A37" s="24">
        <v>38857</v>
      </c>
      <c r="B37" s="25">
        <v>128</v>
      </c>
      <c r="C37" s="26">
        <v>1.427</v>
      </c>
      <c r="D37" s="29"/>
      <c r="E37" s="23"/>
    </row>
    <row r="38" spans="1:7" x14ac:dyDescent="0.5">
      <c r="A38" s="24">
        <v>38860</v>
      </c>
      <c r="B38" s="25">
        <v>128</v>
      </c>
      <c r="C38" s="26">
        <v>1.62</v>
      </c>
      <c r="D38" s="29"/>
      <c r="E38" s="23"/>
    </row>
    <row r="39" spans="1:7" x14ac:dyDescent="0.5">
      <c r="A39" s="24">
        <v>38861</v>
      </c>
      <c r="B39" s="25">
        <v>127.98</v>
      </c>
      <c r="C39" s="26">
        <v>1.468</v>
      </c>
      <c r="D39" s="29"/>
      <c r="E39" s="23"/>
      <c r="F39" s="18"/>
      <c r="G39" s="18"/>
    </row>
    <row r="40" spans="1:7" x14ac:dyDescent="0.5">
      <c r="A40" s="24">
        <v>38863</v>
      </c>
      <c r="B40" s="25">
        <v>128.04</v>
      </c>
      <c r="C40" s="28">
        <v>2.464</v>
      </c>
      <c r="D40" s="29"/>
      <c r="E40" s="23"/>
      <c r="F40" s="23"/>
      <c r="G40" s="18"/>
    </row>
    <row r="41" spans="1:7" x14ac:dyDescent="0.5">
      <c r="A41" s="24">
        <v>38864</v>
      </c>
      <c r="B41" s="25">
        <v>128.01</v>
      </c>
      <c r="C41" s="26">
        <v>1.9590000000000001</v>
      </c>
      <c r="D41" s="29"/>
      <c r="E41" s="23"/>
      <c r="F41" s="18"/>
      <c r="G41" s="18"/>
    </row>
    <row r="42" spans="1:7" x14ac:dyDescent="0.5">
      <c r="A42" s="24">
        <v>38871</v>
      </c>
      <c r="B42" s="25">
        <v>128.29</v>
      </c>
      <c r="C42" s="26">
        <v>1.982</v>
      </c>
      <c r="D42" s="29"/>
      <c r="E42" s="23"/>
    </row>
    <row r="43" spans="1:7" x14ac:dyDescent="0.5">
      <c r="A43" s="24">
        <v>38872</v>
      </c>
      <c r="B43" s="25">
        <v>128.28</v>
      </c>
      <c r="C43" s="26">
        <v>1.58</v>
      </c>
      <c r="D43" s="29"/>
      <c r="E43" s="23"/>
    </row>
    <row r="44" spans="1:7" x14ac:dyDescent="0.5">
      <c r="A44" s="24">
        <v>38874</v>
      </c>
      <c r="B44" s="25">
        <v>128.22999999999999</v>
      </c>
      <c r="C44" s="28">
        <v>1.202</v>
      </c>
      <c r="D44" s="13"/>
      <c r="E44" s="23"/>
    </row>
    <row r="45" spans="1:7" x14ac:dyDescent="0.5">
      <c r="A45" s="24">
        <v>38875</v>
      </c>
      <c r="B45" s="25">
        <v>128.24</v>
      </c>
      <c r="C45" s="26">
        <v>1.45</v>
      </c>
      <c r="D45" s="13"/>
      <c r="E45" s="23"/>
    </row>
    <row r="46" spans="1:7" x14ac:dyDescent="0.5">
      <c r="A46" s="24">
        <v>38890</v>
      </c>
      <c r="B46" s="25">
        <v>129.06</v>
      </c>
      <c r="C46" s="28">
        <v>11.162000000000001</v>
      </c>
      <c r="D46" s="14"/>
      <c r="E46" s="23"/>
    </row>
    <row r="47" spans="1:7" x14ac:dyDescent="0.5">
      <c r="A47" s="24">
        <v>38891</v>
      </c>
      <c r="B47" s="25">
        <v>128.44</v>
      </c>
      <c r="C47" s="26">
        <v>6.1040000000000001</v>
      </c>
      <c r="D47" s="14"/>
      <c r="E47" s="23"/>
    </row>
    <row r="48" spans="1:7" x14ac:dyDescent="0.5">
      <c r="A48" s="24">
        <v>38894</v>
      </c>
      <c r="B48" s="25">
        <v>128.59</v>
      </c>
      <c r="C48" s="26">
        <v>8.516</v>
      </c>
      <c r="D48" s="30"/>
      <c r="E48" s="23"/>
    </row>
    <row r="49" spans="1:11" x14ac:dyDescent="0.5">
      <c r="A49" s="24">
        <v>38895</v>
      </c>
      <c r="B49" s="25">
        <v>128.51</v>
      </c>
      <c r="C49" s="26">
        <v>6.4989999999999997</v>
      </c>
      <c r="D49" s="30"/>
      <c r="E49" s="23"/>
    </row>
    <row r="50" spans="1:11" x14ac:dyDescent="0.5">
      <c r="A50" s="24">
        <v>38896</v>
      </c>
      <c r="B50" s="25">
        <v>128.53</v>
      </c>
      <c r="C50" s="26">
        <v>7.1740000000000004</v>
      </c>
      <c r="D50" s="30"/>
      <c r="E50" s="23"/>
    </row>
    <row r="51" spans="1:11" x14ac:dyDescent="0.5">
      <c r="A51" s="24">
        <v>38897</v>
      </c>
      <c r="B51" s="25">
        <v>128.44</v>
      </c>
      <c r="C51" s="26">
        <v>5.3529999999999998</v>
      </c>
      <c r="D51" s="30"/>
      <c r="E51" s="23"/>
    </row>
    <row r="52" spans="1:11" x14ac:dyDescent="0.5">
      <c r="A52" s="24">
        <v>38901</v>
      </c>
      <c r="B52" s="25">
        <v>128.34</v>
      </c>
      <c r="C52" s="28">
        <v>4.1219999999999999</v>
      </c>
      <c r="D52" s="30"/>
      <c r="E52" s="23"/>
      <c r="F52" s="18"/>
      <c r="G52" s="18"/>
    </row>
    <row r="53" spans="1:11" x14ac:dyDescent="0.5">
      <c r="A53" s="24">
        <v>38902</v>
      </c>
      <c r="B53" s="25">
        <v>128.34</v>
      </c>
      <c r="C53" s="26">
        <v>3.99</v>
      </c>
      <c r="D53" s="30"/>
      <c r="E53" s="23"/>
      <c r="F53" s="18"/>
      <c r="G53" s="18"/>
    </row>
    <row r="54" spans="1:11" x14ac:dyDescent="0.5">
      <c r="A54" s="24">
        <v>38904</v>
      </c>
      <c r="B54" s="25">
        <v>128.26</v>
      </c>
      <c r="C54" s="26">
        <v>2.9649999999999999</v>
      </c>
      <c r="D54" s="13"/>
      <c r="E54" s="23"/>
      <c r="F54" s="23"/>
      <c r="G54" s="18"/>
    </row>
    <row r="55" spans="1:11" x14ac:dyDescent="0.5">
      <c r="A55" s="24">
        <v>38905</v>
      </c>
      <c r="B55" s="25">
        <v>128.24</v>
      </c>
      <c r="C55" s="26">
        <v>2.4980000000000002</v>
      </c>
      <c r="D55" s="13"/>
      <c r="E55" s="23"/>
      <c r="F55" s="18"/>
      <c r="G55" s="18"/>
    </row>
    <row r="56" spans="1:11" x14ac:dyDescent="0.5">
      <c r="A56" s="24">
        <v>38916</v>
      </c>
      <c r="B56" s="25">
        <v>128.18</v>
      </c>
      <c r="C56" s="26">
        <v>1.536</v>
      </c>
      <c r="D56" s="13"/>
      <c r="E56" s="23"/>
      <c r="F56" s="23"/>
      <c r="G56" s="18"/>
    </row>
    <row r="57" spans="1:11" x14ac:dyDescent="0.5">
      <c r="A57" s="24">
        <v>38917</v>
      </c>
      <c r="B57" s="25">
        <v>128.19</v>
      </c>
      <c r="C57" s="26">
        <v>1.843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24">
        <v>38922</v>
      </c>
      <c r="B58" s="25">
        <v>128.18</v>
      </c>
      <c r="C58" s="26">
        <v>1.573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24">
        <v>38923</v>
      </c>
      <c r="B59" s="25">
        <v>128.17000000000002</v>
      </c>
      <c r="C59" s="26">
        <v>1.4990000000000001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24">
        <v>38924</v>
      </c>
      <c r="B60" s="25">
        <v>128.17000000000002</v>
      </c>
      <c r="C60" s="26">
        <v>1.4850000000000001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24">
        <v>38925</v>
      </c>
      <c r="B61" s="25">
        <v>128.17000000000002</v>
      </c>
      <c r="C61" s="28">
        <v>1.423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24">
        <v>38934</v>
      </c>
      <c r="B62" s="25">
        <v>127.25</v>
      </c>
      <c r="C62" s="26">
        <v>1.4139999999999999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24">
        <v>38937</v>
      </c>
      <c r="B63" s="25">
        <v>127.25</v>
      </c>
      <c r="C63" s="26">
        <v>1.403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24">
        <v>38941</v>
      </c>
      <c r="B64" s="25">
        <v>127.25</v>
      </c>
      <c r="C64" s="26">
        <v>1.6060000000000001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24">
        <v>38943</v>
      </c>
      <c r="B65" s="25">
        <v>127.24</v>
      </c>
      <c r="C65" s="26">
        <v>1.427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24">
        <v>38947</v>
      </c>
      <c r="B66" s="25">
        <v>127.23</v>
      </c>
      <c r="C66" s="26">
        <v>1.292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24">
        <v>38948</v>
      </c>
      <c r="B67" s="25">
        <v>127.23</v>
      </c>
      <c r="C67" s="28">
        <v>1.1850000000000001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24">
        <v>38953</v>
      </c>
      <c r="B68" s="25">
        <v>127.22</v>
      </c>
      <c r="C68" s="28">
        <v>1.6579999999999999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24">
        <v>38962</v>
      </c>
      <c r="B69" s="25">
        <v>127.23</v>
      </c>
      <c r="C69" s="26">
        <v>1.1100000000000001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24">
        <v>38965</v>
      </c>
      <c r="B70" s="25">
        <v>127.23</v>
      </c>
      <c r="C70" s="26">
        <v>1.1000000000000001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24">
        <v>38966</v>
      </c>
      <c r="B71" s="25">
        <v>127.23</v>
      </c>
      <c r="C71" s="26">
        <v>1.1160000000000001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24">
        <v>38967</v>
      </c>
      <c r="B72" s="25">
        <v>127.23</v>
      </c>
      <c r="C72" s="28">
        <v>1.0980000000000001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24">
        <v>38971</v>
      </c>
      <c r="B73" s="25">
        <v>127.36</v>
      </c>
      <c r="C73" s="26">
        <v>1.46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24">
        <v>38972</v>
      </c>
      <c r="B74" s="25">
        <v>127.26</v>
      </c>
      <c r="C74" s="26">
        <v>1.407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24">
        <v>38974</v>
      </c>
      <c r="B75" s="25">
        <v>127.49</v>
      </c>
      <c r="C75" s="26">
        <v>4.1360000000000001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24">
        <v>38976</v>
      </c>
      <c r="B76" s="25">
        <v>127.76</v>
      </c>
      <c r="C76" s="28">
        <v>8.5459999999999994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24">
        <v>38978</v>
      </c>
      <c r="B77" s="25">
        <v>127.36</v>
      </c>
      <c r="C77" s="26">
        <v>2.3210000000000002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24">
        <v>38994</v>
      </c>
      <c r="B78" s="25">
        <v>129.65</v>
      </c>
      <c r="C78" s="26">
        <v>43.286000000000001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24">
        <v>38995</v>
      </c>
      <c r="B79" s="25">
        <v>128.88</v>
      </c>
      <c r="C79" s="26">
        <v>26.977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24">
        <v>38996</v>
      </c>
      <c r="B80" s="25">
        <v>128.6</v>
      </c>
      <c r="C80" s="26">
        <v>23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24">
        <v>38997</v>
      </c>
      <c r="B81" s="25">
        <v>128.51</v>
      </c>
      <c r="C81" s="26">
        <v>23.117999999999999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24">
        <v>39000</v>
      </c>
      <c r="B82" s="25">
        <v>128.52000000000001</v>
      </c>
      <c r="C82" s="26">
        <v>21.038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24">
        <v>39001</v>
      </c>
      <c r="B83" s="25">
        <v>129.31</v>
      </c>
      <c r="C83" s="26">
        <v>33.200000000000003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24">
        <v>39001</v>
      </c>
      <c r="B84" s="25">
        <v>130.24</v>
      </c>
      <c r="C84" s="26">
        <v>48.701999999999998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24">
        <v>39001</v>
      </c>
      <c r="B85" s="25">
        <v>130.78</v>
      </c>
      <c r="C85" s="26">
        <v>60.823999999999998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24">
        <v>39002</v>
      </c>
      <c r="B86" s="25">
        <v>131.34</v>
      </c>
      <c r="C86" s="28">
        <v>70.435000000000002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24">
        <v>39003</v>
      </c>
      <c r="B87" s="25">
        <v>130.89000000000001</v>
      </c>
      <c r="C87" s="26">
        <v>69.495000000000005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24">
        <v>39005</v>
      </c>
      <c r="B88" s="25">
        <v>128.88</v>
      </c>
      <c r="C88" s="26">
        <v>26.815999999999999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24">
        <v>39006</v>
      </c>
      <c r="B89" s="25">
        <v>128.54</v>
      </c>
      <c r="C89" s="26">
        <v>22.626999999999999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24">
        <v>39017</v>
      </c>
      <c r="B90" s="25">
        <v>127.44</v>
      </c>
      <c r="C90" s="26">
        <v>3.4740000000000002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24">
        <v>39018</v>
      </c>
      <c r="B91" s="25">
        <v>127.34</v>
      </c>
      <c r="C91" s="28">
        <v>2.653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24">
        <v>39024</v>
      </c>
      <c r="B92" s="25">
        <v>127.25</v>
      </c>
      <c r="C92" s="26">
        <v>1.3720000000000001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24">
        <v>39025</v>
      </c>
      <c r="B93" s="25">
        <v>127.24</v>
      </c>
      <c r="C93" s="26">
        <v>1.3420000000000001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24">
        <v>39028</v>
      </c>
      <c r="B94" s="25">
        <v>127.24</v>
      </c>
      <c r="C94" s="26">
        <v>1.2889999999999999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24">
        <v>39029</v>
      </c>
      <c r="B95" s="25">
        <v>127.24</v>
      </c>
      <c r="C95" s="28">
        <v>1.5089999999999999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24">
        <v>39031</v>
      </c>
      <c r="B96" s="25">
        <v>127.23</v>
      </c>
      <c r="C96" s="26">
        <v>1.1950000000000001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24">
        <v>39032</v>
      </c>
      <c r="B97" s="25">
        <v>127.23</v>
      </c>
      <c r="C97" s="26">
        <v>1.2509999999999999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24">
        <v>39034</v>
      </c>
      <c r="B98" s="25">
        <v>127.23</v>
      </c>
      <c r="C98" s="26">
        <v>1.2829999999999999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24">
        <v>39035</v>
      </c>
      <c r="B99" s="25">
        <v>127.22</v>
      </c>
      <c r="C99" s="26">
        <v>1.304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24">
        <v>39049</v>
      </c>
      <c r="B100" s="25">
        <v>127.08</v>
      </c>
      <c r="C100" s="28">
        <v>0.99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24">
        <v>39050</v>
      </c>
      <c r="B101" s="25">
        <v>127.2</v>
      </c>
      <c r="C101" s="26">
        <v>1.254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24">
        <v>39054</v>
      </c>
      <c r="B102" s="25">
        <v>127.16</v>
      </c>
      <c r="C102" s="28">
        <v>0.67900000000000005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24">
        <v>39057</v>
      </c>
      <c r="B103" s="25">
        <v>127.14</v>
      </c>
      <c r="C103" s="26">
        <v>0.66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24">
        <v>39060</v>
      </c>
      <c r="B104" s="25">
        <v>127.08</v>
      </c>
      <c r="C104" s="26">
        <v>7.8E-2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24">
        <v>39063</v>
      </c>
      <c r="B105" s="25">
        <v>127.09</v>
      </c>
      <c r="C105" s="26">
        <v>0.26800000000000002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24">
        <v>39065</v>
      </c>
      <c r="B106" s="25">
        <v>127.09</v>
      </c>
      <c r="C106" s="26">
        <v>7.9000000000000001E-2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24">
        <v>39067</v>
      </c>
      <c r="B107" s="25">
        <v>127.15</v>
      </c>
      <c r="C107" s="26">
        <v>0.67500000000000004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24">
        <v>39070</v>
      </c>
      <c r="B108" s="25">
        <v>127.08</v>
      </c>
      <c r="C108" s="26">
        <v>7.5999999999999998E-2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24">
        <v>39072</v>
      </c>
      <c r="B109" s="25">
        <v>127.07000000000001</v>
      </c>
      <c r="C109" s="26">
        <v>7.5999999999999998E-2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24">
        <v>39073</v>
      </c>
      <c r="B110" s="25">
        <v>127.07000000000001</v>
      </c>
      <c r="C110" s="28">
        <v>7.2999999999999995E-2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24">
        <v>39074</v>
      </c>
      <c r="B111" s="25">
        <v>127.07000000000001</v>
      </c>
      <c r="C111" s="26">
        <v>7.4999999999999997E-2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24">
        <v>39088</v>
      </c>
      <c r="B112" s="25">
        <v>127.06</v>
      </c>
      <c r="C112" s="26">
        <v>4.5999999999999999E-2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24">
        <v>39093</v>
      </c>
      <c r="B113" s="25">
        <v>127.05</v>
      </c>
      <c r="C113" s="26">
        <v>4.4999999999999998E-2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24">
        <v>39095</v>
      </c>
      <c r="B114" s="25">
        <v>127.07000000000001</v>
      </c>
      <c r="C114" s="26">
        <v>0.14000000000000001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24">
        <v>39097</v>
      </c>
      <c r="B115" s="25">
        <v>127.09</v>
      </c>
      <c r="C115" s="26">
        <v>0.26600000000000001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24">
        <v>39098</v>
      </c>
      <c r="B116" s="25">
        <v>127.09</v>
      </c>
      <c r="C116" s="26">
        <v>0.26500000000000001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24">
        <v>39100</v>
      </c>
      <c r="B117" s="25">
        <v>127.07000000000001</v>
      </c>
      <c r="C117" s="26">
        <v>0.13400000000000001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24">
        <v>39102</v>
      </c>
      <c r="B118" s="25">
        <v>127.07000000000001</v>
      </c>
      <c r="C118" s="26">
        <v>0.14699999999999999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24">
        <v>39103</v>
      </c>
      <c r="B119" s="25">
        <v>127.06</v>
      </c>
      <c r="C119" s="26">
        <v>0.14399999999999999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>
        <v>39104</v>
      </c>
      <c r="B120" s="25">
        <v>127.06</v>
      </c>
      <c r="C120" s="26">
        <v>0.14099999999999999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>
        <v>39118</v>
      </c>
      <c r="B121" s="25">
        <v>127.03</v>
      </c>
      <c r="C121" s="26">
        <v>1.6E-2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>
        <v>39120</v>
      </c>
      <c r="B122" s="25">
        <v>127.04</v>
      </c>
      <c r="C122" s="26">
        <v>0.02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>
        <v>39121</v>
      </c>
      <c r="B123" s="25">
        <v>127.04</v>
      </c>
      <c r="C123" s="26">
        <v>0.02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>
        <v>39123</v>
      </c>
      <c r="B124" s="25">
        <v>127.04</v>
      </c>
      <c r="C124" s="26">
        <v>0.02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24">
        <v>39125</v>
      </c>
      <c r="B125" s="25">
        <v>127.04</v>
      </c>
      <c r="C125" s="26">
        <v>0.02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24">
        <v>39127</v>
      </c>
      <c r="B126" s="25">
        <v>127.03</v>
      </c>
      <c r="C126" s="26">
        <v>1.4E-2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24">
        <v>39128</v>
      </c>
      <c r="B127" s="25">
        <v>127.03</v>
      </c>
      <c r="C127" s="26">
        <v>1.4999999999999999E-2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24">
        <v>39130</v>
      </c>
      <c r="B128" s="25">
        <v>127.04</v>
      </c>
      <c r="C128" s="26">
        <v>0.02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24">
        <v>39131</v>
      </c>
      <c r="B129" s="25">
        <v>127.06</v>
      </c>
      <c r="C129" s="26">
        <v>2.1999999999999999E-2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24">
        <v>39144</v>
      </c>
      <c r="B130" s="25">
        <v>127.04</v>
      </c>
      <c r="C130" s="26">
        <v>3.6999999999999998E-2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24">
        <v>39146</v>
      </c>
      <c r="B131" s="25">
        <v>127.04</v>
      </c>
      <c r="C131" s="26">
        <v>3.7999999999999999E-2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24">
        <v>39148</v>
      </c>
      <c r="B132" s="25">
        <v>127.04</v>
      </c>
      <c r="C132" s="26">
        <v>0.04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24">
        <v>39149</v>
      </c>
      <c r="B133" s="25">
        <v>127.04</v>
      </c>
      <c r="C133" s="26">
        <v>4.1000000000000002E-2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24">
        <v>39151</v>
      </c>
      <c r="B134" s="25">
        <v>127.04</v>
      </c>
      <c r="C134" s="26">
        <v>0.04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24">
        <v>39152</v>
      </c>
      <c r="B135" s="25">
        <v>127.06</v>
      </c>
      <c r="C135" s="26">
        <v>4.5999999999999999E-2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24">
        <v>39158</v>
      </c>
      <c r="B136" s="25">
        <v>127.26</v>
      </c>
      <c r="C136" s="26">
        <v>1.859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24">
        <v>39159</v>
      </c>
      <c r="B137" s="25">
        <v>127.32000000000001</v>
      </c>
      <c r="C137" s="26">
        <v>2.93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24">
        <v>39160</v>
      </c>
      <c r="B138" s="25">
        <v>127.34</v>
      </c>
      <c r="C138" s="26">
        <v>3.137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24">
        <v>39162</v>
      </c>
      <c r="B139" s="25">
        <v>127.44</v>
      </c>
      <c r="C139" s="26">
        <v>4.0439999999999996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24">
        <v>39164</v>
      </c>
      <c r="B140" s="25">
        <v>127.2</v>
      </c>
      <c r="C140" s="26">
        <v>1.4350000000000001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24">
        <v>39165</v>
      </c>
      <c r="B141" s="25">
        <v>127.12</v>
      </c>
      <c r="C141" s="26">
        <v>1.2170000000000001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24">
        <v>39173</v>
      </c>
      <c r="B142" s="25">
        <v>127.05</v>
      </c>
      <c r="C142" s="26">
        <v>4.7E-2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24">
        <v>39175</v>
      </c>
      <c r="B143" s="25">
        <v>127.05</v>
      </c>
      <c r="C143" s="26">
        <v>4.5999999999999999E-2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24">
        <v>39176</v>
      </c>
      <c r="B144" s="25">
        <v>127.05</v>
      </c>
      <c r="C144" s="26">
        <v>4.5999999999999999E-2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24">
        <v>39178</v>
      </c>
      <c r="B145" s="25">
        <v>127.05</v>
      </c>
      <c r="C145" s="26">
        <v>4.7E-2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24">
        <v>39179</v>
      </c>
      <c r="B146" s="25">
        <v>127.05</v>
      </c>
      <c r="C146" s="26">
        <v>4.7E-2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24">
        <v>39192</v>
      </c>
      <c r="B147" s="25">
        <v>127.07000000000001</v>
      </c>
      <c r="C147" s="26">
        <v>0.17599999999999999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24">
        <v>39194</v>
      </c>
      <c r="B148" s="25">
        <v>127.06</v>
      </c>
      <c r="C148" s="26">
        <v>0.17399999999999999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24">
        <v>39196</v>
      </c>
      <c r="B149" s="25">
        <v>127.06</v>
      </c>
      <c r="C149" s="26">
        <v>0.17599999999999999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24">
        <v>39197</v>
      </c>
      <c r="B150" s="25">
        <v>127.07000000000001</v>
      </c>
      <c r="C150" s="26">
        <v>0.17199999999999999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24">
        <v>39198</v>
      </c>
      <c r="B151" s="25">
        <v>127.07000000000001</v>
      </c>
      <c r="C151" s="26">
        <v>0.19700000000000001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24">
        <v>39200</v>
      </c>
      <c r="B152" s="25">
        <v>127.07000000000001</v>
      </c>
      <c r="C152" s="26">
        <v>0.217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39201</v>
      </c>
      <c r="B153" s="25">
        <v>127.07000000000001</v>
      </c>
      <c r="C153" s="26">
        <v>0.19800000000000001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39203</v>
      </c>
      <c r="B154" s="25">
        <v>127.12</v>
      </c>
      <c r="C154" s="28">
        <v>0.315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39205</v>
      </c>
      <c r="B155" s="25">
        <v>127.17</v>
      </c>
      <c r="C155" s="26">
        <v>2.3010000000000002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39208</v>
      </c>
      <c r="B156" s="25">
        <v>127.3</v>
      </c>
      <c r="C156" s="26">
        <v>2.6440000000000001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39210</v>
      </c>
      <c r="B157" s="25">
        <v>127.19</v>
      </c>
      <c r="C157" s="26">
        <v>2.2189999999999999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39213</v>
      </c>
      <c r="B158" s="25">
        <v>127.60000000000001</v>
      </c>
      <c r="C158" s="26">
        <v>6.9269999999999996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39216</v>
      </c>
      <c r="B159" s="25">
        <v>130.34</v>
      </c>
      <c r="C159" s="28">
        <v>64.084999999999994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24">
        <v>39221</v>
      </c>
      <c r="B160" s="25">
        <v>127.91</v>
      </c>
      <c r="C160" s="26">
        <v>13.494999999999999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24">
        <v>39223</v>
      </c>
      <c r="B161" s="25">
        <v>127.66</v>
      </c>
      <c r="C161" s="26">
        <v>6.9649999999999999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24">
        <v>39226</v>
      </c>
      <c r="B162" s="25">
        <v>127.42</v>
      </c>
      <c r="C162" s="26">
        <v>4.0999999999999996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24">
        <v>39229</v>
      </c>
      <c r="B163" s="25">
        <v>127.44</v>
      </c>
      <c r="C163" s="26">
        <v>4.1669999999999998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24">
        <v>39231</v>
      </c>
      <c r="B164" s="25">
        <v>127.41</v>
      </c>
      <c r="C164" s="26">
        <v>3.8029999999999999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24">
        <v>39233</v>
      </c>
      <c r="B165" s="25">
        <v>127.4</v>
      </c>
      <c r="C165" s="26">
        <v>3.883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24">
        <v>39235</v>
      </c>
      <c r="B166" s="25">
        <v>127.33</v>
      </c>
      <c r="C166" s="26">
        <v>2.39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24">
        <v>39237</v>
      </c>
      <c r="B167" s="25">
        <v>127.32000000000001</v>
      </c>
      <c r="C167" s="26">
        <v>2.4279999999999999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24">
        <v>39239</v>
      </c>
      <c r="B168" s="25">
        <v>127.42</v>
      </c>
      <c r="C168" s="26">
        <v>4.3890000000000002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24">
        <v>39241</v>
      </c>
      <c r="B169" s="25">
        <v>127.37</v>
      </c>
      <c r="C169" s="26">
        <v>3.6920000000000002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24">
        <v>39243</v>
      </c>
      <c r="B170" s="25">
        <v>127.36</v>
      </c>
      <c r="C170" s="26">
        <v>3.702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24">
        <v>39251</v>
      </c>
      <c r="B171" s="25">
        <v>127.17</v>
      </c>
      <c r="C171" s="26">
        <v>1.216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24">
        <v>39252</v>
      </c>
      <c r="B172" s="25">
        <v>127.22</v>
      </c>
      <c r="C172" s="26">
        <v>1.159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24">
        <v>39254</v>
      </c>
      <c r="B173" s="25">
        <v>127.13</v>
      </c>
      <c r="C173" s="28">
        <v>0.72799999999999998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24">
        <v>39256</v>
      </c>
      <c r="B174" s="25">
        <v>127.14</v>
      </c>
      <c r="C174" s="26">
        <v>0.74299999999999999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24">
        <v>39257</v>
      </c>
      <c r="B175" s="25">
        <v>127.54</v>
      </c>
      <c r="C175" s="28">
        <v>5.9950000000000001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24">
        <v>39258</v>
      </c>
      <c r="B176" s="25">
        <v>127.3</v>
      </c>
      <c r="C176" s="26">
        <v>2.2505000000000002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24">
        <v>39260</v>
      </c>
      <c r="B177" s="25">
        <v>127.33</v>
      </c>
      <c r="C177" s="26">
        <v>2.835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24">
        <v>39265</v>
      </c>
      <c r="B178" s="25">
        <v>127.18</v>
      </c>
      <c r="C178" s="26">
        <v>0.86199999999999999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24">
        <v>39267</v>
      </c>
      <c r="B179" s="25">
        <v>127.16</v>
      </c>
      <c r="C179" s="26">
        <v>0.80500000000000005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24">
        <v>39269</v>
      </c>
      <c r="B180" s="25">
        <v>127.16</v>
      </c>
      <c r="C180" s="26">
        <v>0.80700000000000005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24">
        <v>39271</v>
      </c>
      <c r="B181" s="25">
        <v>127.18</v>
      </c>
      <c r="C181" s="26">
        <v>0.85199999999999998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24">
        <v>39272</v>
      </c>
      <c r="B182" s="25">
        <v>127.16</v>
      </c>
      <c r="C182" s="26">
        <v>0.83099999999999996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24">
        <v>39274</v>
      </c>
      <c r="B183" s="25">
        <v>127.16</v>
      </c>
      <c r="C183" s="26">
        <v>0.77600000000000002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24">
        <v>39283</v>
      </c>
      <c r="B184" s="25">
        <v>127.10000000000001</v>
      </c>
      <c r="C184" s="26">
        <v>0.31900000000000001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24">
        <v>39284</v>
      </c>
      <c r="B185" s="25">
        <v>127.11</v>
      </c>
      <c r="C185" s="28">
        <v>0.31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24">
        <v>39287</v>
      </c>
      <c r="B186" s="25">
        <v>127.46000000000001</v>
      </c>
      <c r="C186" s="26">
        <v>5.31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24">
        <v>39288</v>
      </c>
      <c r="B187" s="25">
        <v>127.26</v>
      </c>
      <c r="C187" s="26">
        <v>1.8819999999999999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24">
        <v>39289</v>
      </c>
      <c r="B188" s="25">
        <v>127.69</v>
      </c>
      <c r="C188" s="28">
        <v>9.3130000000000006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24">
        <v>39290</v>
      </c>
      <c r="B189" s="25">
        <v>127.3</v>
      </c>
      <c r="C189" s="26">
        <v>3.6560000000000001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24">
        <v>39298</v>
      </c>
      <c r="B190" s="25">
        <v>127.26</v>
      </c>
      <c r="C190" s="28">
        <v>1.86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24">
        <v>39300</v>
      </c>
      <c r="B191" s="25">
        <v>127.3</v>
      </c>
      <c r="C191" s="26">
        <v>3.4750000000000001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24">
        <v>39301</v>
      </c>
      <c r="B192" s="25">
        <v>127.29</v>
      </c>
      <c r="C192" s="26">
        <v>3.512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24">
        <v>39303</v>
      </c>
      <c r="B193" s="25">
        <v>127.3</v>
      </c>
      <c r="C193" s="26">
        <v>3.4969999999999999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24">
        <v>39305</v>
      </c>
      <c r="B194" s="25">
        <v>127.32000000000001</v>
      </c>
      <c r="C194" s="26">
        <v>2.9649999999999999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24">
        <v>39306</v>
      </c>
      <c r="B195" s="25">
        <v>127.32000000000001</v>
      </c>
      <c r="C195" s="26">
        <v>2.7759999999999998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24">
        <v>39309</v>
      </c>
      <c r="B196" s="25">
        <v>127.3</v>
      </c>
      <c r="C196" s="26">
        <v>2.8180000000000001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24">
        <v>39311</v>
      </c>
      <c r="B197" s="25">
        <v>127.3</v>
      </c>
      <c r="C197" s="26">
        <v>3.07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24">
        <v>39313</v>
      </c>
      <c r="B198" s="25">
        <v>127.29</v>
      </c>
      <c r="C198" s="26">
        <v>3.2160000000000002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24">
        <v>39315</v>
      </c>
      <c r="B199" s="25">
        <v>127.29</v>
      </c>
      <c r="C199" s="26">
        <v>3.286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24">
        <v>39320</v>
      </c>
      <c r="B200" s="25">
        <v>127.43</v>
      </c>
      <c r="C200" s="26">
        <v>5.2789999999999999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24">
        <v>39325</v>
      </c>
      <c r="B201" s="25">
        <v>127.7</v>
      </c>
      <c r="C201" s="28">
        <v>7.5880000000000001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24">
        <v>39327</v>
      </c>
      <c r="B202" s="25">
        <v>127.36</v>
      </c>
      <c r="C202" s="26">
        <v>6.157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24">
        <v>39329</v>
      </c>
      <c r="B203" s="25">
        <v>127.34</v>
      </c>
      <c r="C203" s="26">
        <v>4.673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24">
        <v>39331</v>
      </c>
      <c r="B204" s="25">
        <v>128.08000000000001</v>
      </c>
      <c r="C204" s="28">
        <v>15.946999999999999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24">
        <v>39332</v>
      </c>
      <c r="B205" s="25">
        <v>127.88</v>
      </c>
      <c r="C205" s="26">
        <v>14.061999999999999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24">
        <v>39334</v>
      </c>
      <c r="B206" s="25">
        <v>127.3</v>
      </c>
      <c r="C206" s="26">
        <v>3.202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24">
        <v>39335</v>
      </c>
      <c r="B207" s="25">
        <v>127.26</v>
      </c>
      <c r="C207" s="28">
        <v>1.863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24">
        <v>39338</v>
      </c>
      <c r="B208" s="25">
        <v>127.34</v>
      </c>
      <c r="C208" s="26">
        <v>4.649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24">
        <v>39340</v>
      </c>
      <c r="B209" s="25">
        <v>127.39</v>
      </c>
      <c r="C209" s="26">
        <v>3.44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24">
        <v>39344</v>
      </c>
      <c r="B210" s="25">
        <v>127.39</v>
      </c>
      <c r="C210" s="26">
        <v>3.371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24">
        <v>39349</v>
      </c>
      <c r="B211" s="25">
        <v>127.51</v>
      </c>
      <c r="C211" s="26">
        <v>5.3310000000000004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24">
        <v>39351</v>
      </c>
      <c r="B212" s="25">
        <v>127.52</v>
      </c>
      <c r="C212" s="26">
        <v>5.2930000000000001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24">
        <v>39353</v>
      </c>
      <c r="B213" s="25">
        <v>127.5</v>
      </c>
      <c r="C213" s="26">
        <v>5.2430000000000003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24">
        <v>39356</v>
      </c>
      <c r="B214" s="25">
        <v>127.49</v>
      </c>
      <c r="C214" s="26">
        <v>5.1360000000000001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24">
        <v>39365</v>
      </c>
      <c r="B215" s="25">
        <v>127.5</v>
      </c>
      <c r="C215" s="26">
        <v>4.99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24">
        <v>39368</v>
      </c>
      <c r="B216" s="25">
        <v>129.34</v>
      </c>
      <c r="C216" s="26">
        <v>45.011000000000003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24">
        <v>39369</v>
      </c>
      <c r="B217" s="25">
        <v>129.19999999999999</v>
      </c>
      <c r="C217" s="26">
        <v>39.664000000000001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24">
        <v>39370</v>
      </c>
      <c r="B218" s="25">
        <v>130.15</v>
      </c>
      <c r="C218" s="26">
        <v>62.131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24">
        <v>39370</v>
      </c>
      <c r="B219" s="25">
        <v>130.18</v>
      </c>
      <c r="C219" s="26">
        <v>63.069000000000003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24">
        <v>39371</v>
      </c>
      <c r="B220" s="25">
        <v>130.52000000000001</v>
      </c>
      <c r="C220" s="26">
        <v>71.200999999999993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24">
        <v>39371</v>
      </c>
      <c r="B221" s="25">
        <v>130.89000000000001</v>
      </c>
      <c r="C221" s="26">
        <v>83.775999999999996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24">
        <v>39372</v>
      </c>
      <c r="B222" s="25">
        <v>131.01</v>
      </c>
      <c r="C222" s="28">
        <v>86.688999999999993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24">
        <v>39372</v>
      </c>
      <c r="B223" s="25">
        <v>130.81</v>
      </c>
      <c r="C223" s="26">
        <v>80.385000000000005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24">
        <v>39374</v>
      </c>
      <c r="B224" s="25">
        <v>128.56</v>
      </c>
      <c r="C224" s="26">
        <v>27.574999999999999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24">
        <v>39381</v>
      </c>
      <c r="B225" s="25">
        <v>127.48</v>
      </c>
      <c r="C225" s="28">
        <v>4.8890000000000002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24">
        <v>39389</v>
      </c>
      <c r="B226" s="25">
        <v>127.38</v>
      </c>
      <c r="C226" s="28">
        <v>3.2749999999999999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24">
        <v>39391</v>
      </c>
      <c r="B227" s="25">
        <v>127.34</v>
      </c>
      <c r="C227" s="26">
        <v>3.1019999999999999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24">
        <v>39393</v>
      </c>
      <c r="B228" s="25">
        <v>127.32000000000001</v>
      </c>
      <c r="C228" s="26">
        <v>2.66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24">
        <v>39395</v>
      </c>
      <c r="B229" s="25">
        <v>127.28</v>
      </c>
      <c r="C229" s="26">
        <v>2.6139999999999999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24">
        <v>39397</v>
      </c>
      <c r="B230" s="25">
        <v>127.26</v>
      </c>
      <c r="C230" s="26">
        <v>1.8740000000000001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24">
        <v>39401</v>
      </c>
      <c r="B231" s="25">
        <v>127.24</v>
      </c>
      <c r="C231" s="26">
        <v>1.46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24">
        <v>39402</v>
      </c>
      <c r="B232" s="25">
        <v>127.24</v>
      </c>
      <c r="C232" s="26">
        <v>1.5289999999999999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24">
        <v>39404</v>
      </c>
      <c r="B233" s="25">
        <v>127.24</v>
      </c>
      <c r="C233" s="26">
        <v>1.4990000000000001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24">
        <v>39406</v>
      </c>
      <c r="B234" s="25">
        <v>127.24</v>
      </c>
      <c r="C234" s="26">
        <v>1.429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24">
        <v>39412</v>
      </c>
      <c r="B235" s="25">
        <v>127.23</v>
      </c>
      <c r="C235" s="26">
        <v>1.4339999999999999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24">
        <v>39414</v>
      </c>
      <c r="B236" s="25">
        <v>127.2</v>
      </c>
      <c r="C236" s="26">
        <v>0.98399999999999999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24">
        <v>39415</v>
      </c>
      <c r="B237" s="25">
        <v>127.18</v>
      </c>
      <c r="C237" s="26">
        <v>0.93200000000000005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24">
        <v>39416</v>
      </c>
      <c r="B238" s="25">
        <v>127.15</v>
      </c>
      <c r="C238" s="28">
        <v>0.88100000000000001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24">
        <v>39417</v>
      </c>
      <c r="B239" s="25">
        <v>127.14</v>
      </c>
      <c r="C239" s="26">
        <v>0.59199999999999997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24">
        <v>39420</v>
      </c>
      <c r="B240" s="25">
        <v>127.15</v>
      </c>
      <c r="C240" s="28">
        <v>0.59799999999999998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24">
        <v>39422</v>
      </c>
      <c r="B241" s="25">
        <v>127.10000000000001</v>
      </c>
      <c r="C241" s="26">
        <v>0.34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24">
        <v>39425</v>
      </c>
      <c r="B242" s="25">
        <v>127.10000000000001</v>
      </c>
      <c r="C242" s="26">
        <v>0.34699999999999998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24">
        <v>39428</v>
      </c>
      <c r="B243" s="25">
        <v>127.09</v>
      </c>
      <c r="C243" s="26">
        <v>0.33700000000000002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24">
        <v>39429</v>
      </c>
      <c r="B244" s="25">
        <v>127.09</v>
      </c>
      <c r="C244" s="26">
        <v>0.33700000000000002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24">
        <v>39430</v>
      </c>
      <c r="B245" s="25">
        <v>127.08</v>
      </c>
      <c r="C245" s="26">
        <v>0.33800000000000002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24">
        <v>39431</v>
      </c>
      <c r="B246" s="25">
        <v>127.08</v>
      </c>
      <c r="C246" s="26">
        <v>0.34300000000000003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24">
        <v>39432</v>
      </c>
      <c r="B247" s="25">
        <v>127.08</v>
      </c>
      <c r="C247" s="26">
        <v>0.33400000000000002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24">
        <v>39433</v>
      </c>
      <c r="B248" s="25">
        <v>127.08</v>
      </c>
      <c r="C248" s="26">
        <v>0.311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24">
        <v>39434</v>
      </c>
      <c r="B249" s="25">
        <v>127.08</v>
      </c>
      <c r="C249" s="26">
        <v>0.308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24">
        <v>39435</v>
      </c>
      <c r="B250" s="25">
        <v>127.08</v>
      </c>
      <c r="C250" s="28">
        <v>0.30099999999999999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24">
        <v>39454</v>
      </c>
      <c r="B251" s="25">
        <v>127.08</v>
      </c>
      <c r="C251" s="26">
        <v>0.14000000000000001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24">
        <v>39455</v>
      </c>
      <c r="B252" s="25">
        <v>127.08</v>
      </c>
      <c r="C252" s="26">
        <v>0.114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24">
        <v>39457</v>
      </c>
      <c r="B253" s="25">
        <v>127.07000000000001</v>
      </c>
      <c r="C253" s="26">
        <v>0.112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24">
        <v>39458</v>
      </c>
      <c r="B254" s="25">
        <v>127.07000000000001</v>
      </c>
      <c r="C254" s="26">
        <v>0.111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24">
        <v>39461</v>
      </c>
      <c r="B255" s="25">
        <v>127.07000000000001</v>
      </c>
      <c r="C255" s="26">
        <v>0.11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24">
        <v>39462</v>
      </c>
      <c r="B256" s="25">
        <v>127.07000000000001</v>
      </c>
      <c r="C256" s="28">
        <v>0.109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24">
        <v>39466</v>
      </c>
      <c r="B257" s="25">
        <v>127.14</v>
      </c>
      <c r="C257" s="26">
        <v>0.59399999999999997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24">
        <v>39467</v>
      </c>
      <c r="B258" s="25">
        <v>127.14</v>
      </c>
      <c r="C258" s="26">
        <v>0.59199999999999997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24">
        <v>39469</v>
      </c>
      <c r="B259" s="25">
        <v>127.14</v>
      </c>
      <c r="C259" s="26">
        <v>0.58899999999999997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24">
        <v>39471</v>
      </c>
      <c r="B260" s="25">
        <v>127.16</v>
      </c>
      <c r="C260" s="28">
        <v>0.875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24">
        <v>39472</v>
      </c>
      <c r="B261" s="25">
        <v>127.16</v>
      </c>
      <c r="C261" s="26">
        <v>0.78800000000000003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24">
        <v>39473</v>
      </c>
      <c r="B262" s="25">
        <v>127.15</v>
      </c>
      <c r="C262" s="26">
        <v>0.80900000000000005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24">
        <v>39481</v>
      </c>
      <c r="B263" s="25">
        <v>127.18</v>
      </c>
      <c r="C263" s="26">
        <v>0.84199999999999997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24">
        <v>39482</v>
      </c>
      <c r="B264" s="25">
        <v>127.18</v>
      </c>
      <c r="C264" s="26">
        <v>0.82099999999999995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24">
        <v>39483</v>
      </c>
      <c r="B265" s="25">
        <v>127.18</v>
      </c>
      <c r="C265" s="26">
        <v>0.86599999999999999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24">
        <v>39491</v>
      </c>
      <c r="B266" s="25">
        <v>127.14</v>
      </c>
      <c r="C266" s="26">
        <v>0.78700000000000003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24">
        <v>39492</v>
      </c>
      <c r="B267" s="25">
        <v>127.14</v>
      </c>
      <c r="C267" s="26">
        <v>0.77500000000000002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24">
        <v>39494</v>
      </c>
      <c r="B268" s="25">
        <v>127.18</v>
      </c>
      <c r="C268" s="26">
        <v>0.84799999999999998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24">
        <v>39495</v>
      </c>
      <c r="B269" s="25">
        <v>127.24</v>
      </c>
      <c r="C269" s="26">
        <v>1.8879999999999999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24">
        <v>39496</v>
      </c>
      <c r="B270" s="25">
        <v>127.28</v>
      </c>
      <c r="C270" s="26">
        <v>2.1280000000000001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24">
        <v>39497</v>
      </c>
      <c r="B271" s="25">
        <v>127.28</v>
      </c>
      <c r="C271" s="28">
        <v>2.1440000000000001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24">
        <v>39498</v>
      </c>
      <c r="B272" s="25">
        <v>127.26</v>
      </c>
      <c r="C272" s="26">
        <v>1.8360000000000001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24">
        <v>39501</v>
      </c>
      <c r="B273" s="25">
        <v>127.2</v>
      </c>
      <c r="C273" s="26">
        <v>1.002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24">
        <v>39507</v>
      </c>
      <c r="B274" s="25">
        <v>127.07000000000001</v>
      </c>
      <c r="C274" s="28">
        <v>0.113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24">
        <v>39511</v>
      </c>
      <c r="B275" s="25">
        <v>127.06</v>
      </c>
      <c r="C275" s="28">
        <v>0.11799999999999999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24">
        <v>39512</v>
      </c>
      <c r="B276" s="25">
        <v>127.12</v>
      </c>
      <c r="C276" s="26">
        <v>0.58199999999999996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24">
        <v>39513</v>
      </c>
      <c r="B277" s="25">
        <v>127.12</v>
      </c>
      <c r="C277" s="26">
        <v>0.63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24">
        <v>39521</v>
      </c>
      <c r="B278" s="25">
        <v>127.22</v>
      </c>
      <c r="C278" s="26">
        <v>1.4930000000000001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24">
        <v>39522</v>
      </c>
      <c r="B279" s="25">
        <v>127.23</v>
      </c>
      <c r="C279" s="26">
        <v>1.5109999999999999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24">
        <v>39523</v>
      </c>
      <c r="B280" s="25">
        <v>127.23</v>
      </c>
      <c r="C280" s="26">
        <v>1.5129999999999999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24">
        <v>39525</v>
      </c>
      <c r="B281" s="25">
        <v>127.23</v>
      </c>
      <c r="C281" s="26">
        <v>1.532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24">
        <v>39526</v>
      </c>
      <c r="B282" s="25">
        <v>127.23</v>
      </c>
      <c r="C282" s="26">
        <v>1.5329999999999999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24">
        <v>39527</v>
      </c>
      <c r="B283" s="25">
        <v>127.23</v>
      </c>
      <c r="C283" s="26">
        <v>1.5189999999999999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24">
        <v>39529</v>
      </c>
      <c r="B284" s="25">
        <v>127.23</v>
      </c>
      <c r="C284" s="26">
        <v>1.5289999999999999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24">
        <v>39531</v>
      </c>
      <c r="B285" s="25">
        <v>127.23</v>
      </c>
      <c r="C285" s="26">
        <v>1.552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24">
        <v>39532</v>
      </c>
      <c r="B286" s="25">
        <v>127.24</v>
      </c>
      <c r="C286" s="28">
        <v>1.595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24">
        <v>39543</v>
      </c>
      <c r="B287" s="25">
        <v>127.11</v>
      </c>
      <c r="C287" s="26">
        <v>0.42299999999999999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24">
        <v>39544</v>
      </c>
      <c r="B288" s="25">
        <v>127.06</v>
      </c>
      <c r="C288" s="28">
        <v>0.13100000000000001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24">
        <v>39546</v>
      </c>
      <c r="B289" s="25">
        <v>127.08</v>
      </c>
      <c r="C289" s="26">
        <v>0.128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24">
        <v>39547</v>
      </c>
      <c r="B290" s="25">
        <v>127.08</v>
      </c>
      <c r="C290" s="26">
        <v>0.13800000000000001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24">
        <v>39557</v>
      </c>
      <c r="B291" s="25">
        <v>127.12</v>
      </c>
      <c r="C291" s="26">
        <v>0.51700000000000002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24">
        <v>39558</v>
      </c>
      <c r="B292" s="25">
        <v>127.12</v>
      </c>
      <c r="C292" s="26">
        <v>0.52400000000000002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24">
        <v>39559</v>
      </c>
      <c r="B293" s="25">
        <v>127.12</v>
      </c>
      <c r="C293" s="26">
        <v>0.55800000000000005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24">
        <v>39560</v>
      </c>
      <c r="B294" s="25">
        <v>127.12</v>
      </c>
      <c r="C294" s="26">
        <v>0.57499999999999996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24">
        <v>39562</v>
      </c>
      <c r="B295" s="25">
        <v>127.12</v>
      </c>
      <c r="C295" s="26">
        <v>0.57799999999999996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24">
        <v>39565</v>
      </c>
      <c r="B296" s="25">
        <v>127.06</v>
      </c>
      <c r="C296" s="26">
        <v>0.13200000000000001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24">
        <v>39566</v>
      </c>
      <c r="B297" s="25">
        <v>127.14</v>
      </c>
      <c r="C297" s="26">
        <v>0.80700000000000005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24">
        <v>39568</v>
      </c>
      <c r="B298" s="25">
        <v>127.14</v>
      </c>
      <c r="C298" s="28">
        <v>0.81299999999999994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24">
        <v>39570</v>
      </c>
      <c r="B299" s="25">
        <v>127.14</v>
      </c>
      <c r="C299" s="28">
        <v>0.80600000000000005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24">
        <v>39571</v>
      </c>
      <c r="B300" s="25">
        <v>127.14</v>
      </c>
      <c r="C300" s="26">
        <v>0.80900000000000005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24">
        <v>39572</v>
      </c>
      <c r="B301" s="25">
        <v>127.14</v>
      </c>
      <c r="C301" s="26">
        <v>0.81499999999999995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24">
        <v>39583</v>
      </c>
      <c r="B302" s="25">
        <v>127.32000000000001</v>
      </c>
      <c r="C302" s="28">
        <v>2.66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24">
        <v>39584</v>
      </c>
      <c r="B303" s="25">
        <v>127.3</v>
      </c>
      <c r="C303" s="26">
        <v>2.544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24">
        <v>39586</v>
      </c>
      <c r="B304" s="25">
        <v>127.22</v>
      </c>
      <c r="C304" s="26">
        <v>1.3280000000000001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24">
        <v>39587</v>
      </c>
      <c r="B305" s="25">
        <v>127.2</v>
      </c>
      <c r="C305" s="26">
        <v>1.258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24">
        <v>39588</v>
      </c>
      <c r="B306" s="25">
        <v>127.19</v>
      </c>
      <c r="C306" s="26">
        <v>1.23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24">
        <v>39590</v>
      </c>
      <c r="B307" s="25">
        <v>127.2</v>
      </c>
      <c r="C307" s="26">
        <v>1.244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24">
        <v>39591</v>
      </c>
      <c r="B308" s="25">
        <v>127.18</v>
      </c>
      <c r="C308" s="26">
        <v>1.101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24">
        <v>39594</v>
      </c>
      <c r="B309" s="25">
        <v>127.16</v>
      </c>
      <c r="C309" s="26">
        <v>0.92800000000000005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24">
        <v>39598</v>
      </c>
      <c r="B310" s="25">
        <v>127.16</v>
      </c>
      <c r="C310" s="26">
        <v>0.96799999999999997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24">
        <v>39601</v>
      </c>
      <c r="B311" s="25">
        <v>127.16</v>
      </c>
      <c r="C311" s="28">
        <v>0.95499999999999996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24">
        <v>39602</v>
      </c>
      <c r="B312" s="25">
        <v>127.22</v>
      </c>
      <c r="C312" s="28">
        <v>1.8919999999999999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24">
        <v>39613</v>
      </c>
      <c r="B313" s="25">
        <v>127.22</v>
      </c>
      <c r="C313" s="26">
        <v>1.855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24">
        <v>39614</v>
      </c>
      <c r="B314" s="25">
        <v>127.22</v>
      </c>
      <c r="C314" s="26">
        <v>1.843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24">
        <v>39616</v>
      </c>
      <c r="B315" s="25">
        <v>127.21000000000001</v>
      </c>
      <c r="C315" s="26">
        <v>1.883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24">
        <v>39619</v>
      </c>
      <c r="B316" s="25">
        <v>127.2</v>
      </c>
      <c r="C316" s="26">
        <v>1.657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24">
        <v>39620</v>
      </c>
      <c r="B317" s="25">
        <v>127.2</v>
      </c>
      <c r="C317" s="26">
        <v>1.6679999999999999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24">
        <v>39622</v>
      </c>
      <c r="B318" s="25">
        <v>127.19</v>
      </c>
      <c r="C318" s="26">
        <v>1.65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24">
        <v>39624</v>
      </c>
      <c r="B319" s="25">
        <v>127.18</v>
      </c>
      <c r="C319" s="26">
        <v>1.492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24">
        <v>39625</v>
      </c>
      <c r="B320" s="25">
        <v>127.18</v>
      </c>
      <c r="C320" s="26">
        <v>1.506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24">
        <v>39627</v>
      </c>
      <c r="B321" s="25">
        <v>127.18</v>
      </c>
      <c r="C321" s="26">
        <v>1.5069999999999999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24">
        <v>39628</v>
      </c>
      <c r="B322" s="25">
        <v>127.18</v>
      </c>
      <c r="C322" s="26">
        <v>1.4810000000000001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24">
        <v>39638</v>
      </c>
      <c r="B323" s="25">
        <v>127.16</v>
      </c>
      <c r="C323" s="26">
        <v>0.92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24">
        <v>39639</v>
      </c>
      <c r="B324" s="25">
        <v>127.18</v>
      </c>
      <c r="C324" s="26">
        <v>1.002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24">
        <v>39641</v>
      </c>
      <c r="B325" s="25">
        <v>127.17</v>
      </c>
      <c r="C325" s="28">
        <v>0.90800000000000003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24">
        <v>39643</v>
      </c>
      <c r="B326" s="25">
        <v>127.16</v>
      </c>
      <c r="C326" s="26">
        <v>1.089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24">
        <v>39644</v>
      </c>
      <c r="B327" s="25">
        <v>127.16</v>
      </c>
      <c r="C327" s="26">
        <v>1.0349999999999999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24">
        <v>39646</v>
      </c>
      <c r="B328" s="25">
        <v>127.16</v>
      </c>
      <c r="C328" s="26">
        <v>1.079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24">
        <v>39649</v>
      </c>
      <c r="B329" s="25">
        <v>127.28</v>
      </c>
      <c r="C329" s="28">
        <v>2.4260000000000002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24">
        <v>39651</v>
      </c>
      <c r="B330" s="25">
        <v>127.18</v>
      </c>
      <c r="C330" s="26">
        <v>1.2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24">
        <v>39652</v>
      </c>
      <c r="B331" s="25">
        <v>127.18</v>
      </c>
      <c r="C331" s="26">
        <v>1.2010000000000001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24">
        <v>39654</v>
      </c>
      <c r="B332" s="25">
        <v>127.18</v>
      </c>
      <c r="C332" s="26">
        <v>1.159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24">
        <v>39657</v>
      </c>
      <c r="B333" s="25">
        <v>127.18</v>
      </c>
      <c r="C333" s="26">
        <v>1.151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24">
        <v>39659</v>
      </c>
      <c r="B334" s="25">
        <v>127.17</v>
      </c>
      <c r="C334" s="26">
        <v>1.0669999999999999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24">
        <v>39668</v>
      </c>
      <c r="B335" s="25">
        <v>127.17</v>
      </c>
      <c r="C335" s="26">
        <v>1.0980000000000001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24">
        <v>39669</v>
      </c>
      <c r="B336" s="25">
        <v>127.17</v>
      </c>
      <c r="C336" s="26">
        <v>1.1319999999999999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24">
        <v>39671</v>
      </c>
      <c r="B337" s="25">
        <v>127.17</v>
      </c>
      <c r="C337" s="26">
        <v>1.179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24">
        <v>39673</v>
      </c>
      <c r="B338" s="25">
        <v>127.17</v>
      </c>
      <c r="C338" s="26">
        <v>1.113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24">
        <v>39674</v>
      </c>
      <c r="B339" s="25">
        <v>127.17</v>
      </c>
      <c r="C339" s="26">
        <v>1.1299999999999999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24">
        <v>39675</v>
      </c>
      <c r="B340" s="25">
        <v>127.17</v>
      </c>
      <c r="C340" s="26">
        <v>1.117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24">
        <v>39677</v>
      </c>
      <c r="B341" s="25">
        <v>127.16</v>
      </c>
      <c r="C341" s="26">
        <v>1.093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24">
        <v>39679</v>
      </c>
      <c r="B342" s="25">
        <v>127.16</v>
      </c>
      <c r="C342" s="28">
        <v>1.083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24">
        <v>39681</v>
      </c>
      <c r="B343" s="25">
        <v>127.17</v>
      </c>
      <c r="C343" s="26">
        <v>1.2310000000000001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24">
        <v>39682</v>
      </c>
      <c r="B344" s="25">
        <v>127.2</v>
      </c>
      <c r="C344" s="26">
        <v>1.405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24">
        <v>39686</v>
      </c>
      <c r="B345" s="25">
        <v>127.22</v>
      </c>
      <c r="C345" s="26">
        <v>1.6359999999999999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24">
        <v>39690</v>
      </c>
      <c r="B346" s="25">
        <v>127.22</v>
      </c>
      <c r="C346" s="28">
        <v>3.7719999999999998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24">
        <v>39697</v>
      </c>
      <c r="B347" s="25">
        <v>127.38</v>
      </c>
      <c r="C347" s="26">
        <v>3.7930000000000001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24">
        <v>39699</v>
      </c>
      <c r="B348" s="25">
        <v>127.43</v>
      </c>
      <c r="C348" s="26">
        <v>4.1139999999999999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24">
        <v>39701</v>
      </c>
      <c r="B349" s="25">
        <v>127.3</v>
      </c>
      <c r="C349" s="28">
        <v>2.8959999999999999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24">
        <v>39703</v>
      </c>
      <c r="B350" s="25">
        <v>127.71000000000001</v>
      </c>
      <c r="C350" s="28">
        <v>8.2439999999999998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24">
        <v>39705</v>
      </c>
      <c r="B351" s="25">
        <v>127.51</v>
      </c>
      <c r="C351" s="26">
        <v>5.3949999999999996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24">
        <v>39707</v>
      </c>
      <c r="B352" s="25">
        <v>127.44</v>
      </c>
      <c r="C352" s="26">
        <v>4.8159999999999998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24">
        <v>39709</v>
      </c>
      <c r="B353" s="25">
        <v>127.42</v>
      </c>
      <c r="C353" s="26">
        <v>4.5330000000000004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24">
        <v>39710</v>
      </c>
      <c r="B354" s="25">
        <v>127.56</v>
      </c>
      <c r="C354" s="26">
        <v>5.6269999999999998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24">
        <v>39713</v>
      </c>
      <c r="B355" s="25">
        <v>127.4</v>
      </c>
      <c r="C355" s="26">
        <v>4.4009999999999998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24">
        <v>39715</v>
      </c>
      <c r="B356" s="25">
        <v>127.38</v>
      </c>
      <c r="C356" s="26">
        <v>4.2279999999999998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24">
        <v>39717</v>
      </c>
      <c r="B357" s="25">
        <v>127.36</v>
      </c>
      <c r="C357" s="26">
        <v>3.7509999999999999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24">
        <v>39720</v>
      </c>
      <c r="B358" s="25">
        <v>127.34</v>
      </c>
      <c r="C358" s="26">
        <v>3.6429999999999998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24">
        <v>39722</v>
      </c>
      <c r="B359" s="25">
        <v>127.34</v>
      </c>
      <c r="C359" s="26">
        <v>3.6789999999999998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24">
        <v>39726</v>
      </c>
      <c r="B360" s="25">
        <v>127.4</v>
      </c>
      <c r="C360" s="26">
        <v>4.3390000000000004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24">
        <v>39727</v>
      </c>
      <c r="B361" s="25">
        <v>127.36</v>
      </c>
      <c r="C361" s="26">
        <v>3.87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24">
        <v>39730</v>
      </c>
      <c r="B362" s="25">
        <v>127.72</v>
      </c>
      <c r="C362" s="26">
        <v>8.2750000000000004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24">
        <v>39734</v>
      </c>
      <c r="B363" s="25">
        <v>127.4</v>
      </c>
      <c r="C363" s="26">
        <v>4.4560000000000004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24">
        <v>39736</v>
      </c>
      <c r="B364" s="25">
        <v>127.38</v>
      </c>
      <c r="C364" s="26">
        <v>4.2030000000000003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24">
        <v>39739</v>
      </c>
      <c r="B365" s="25">
        <v>127.36</v>
      </c>
      <c r="C365" s="26">
        <v>3.714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24">
        <v>39741</v>
      </c>
      <c r="B366" s="25">
        <v>127.34</v>
      </c>
      <c r="C366" s="28">
        <v>3.65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24">
        <v>39743</v>
      </c>
      <c r="B367" s="25">
        <v>127.41</v>
      </c>
      <c r="C367" s="26">
        <v>4.6020000000000003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24">
        <v>39747</v>
      </c>
      <c r="B368" s="25">
        <v>128.52000000000001</v>
      </c>
      <c r="C368" s="26">
        <v>23.204999999999998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24">
        <v>39749</v>
      </c>
      <c r="B369" s="25">
        <v>128.32</v>
      </c>
      <c r="C369" s="26">
        <v>21.888999999999999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24">
        <v>39751</v>
      </c>
      <c r="B370" s="25">
        <v>129.96</v>
      </c>
      <c r="C370" s="28">
        <v>55.848999999999997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24">
        <v>39753</v>
      </c>
      <c r="B371" s="25">
        <v>129.25</v>
      </c>
      <c r="C371" s="26">
        <v>36.478999999999999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24">
        <v>39755</v>
      </c>
      <c r="B372" s="25">
        <v>128.25</v>
      </c>
      <c r="C372" s="26">
        <v>22.439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24">
        <v>39757</v>
      </c>
      <c r="B373" s="25">
        <v>127.9</v>
      </c>
      <c r="C373" s="26">
        <v>12.334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24">
        <v>39759</v>
      </c>
      <c r="B374" s="25">
        <v>128.82</v>
      </c>
      <c r="C374" s="26">
        <v>31.46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24">
        <v>39761</v>
      </c>
      <c r="B375" s="25">
        <v>129.31</v>
      </c>
      <c r="C375" s="26">
        <v>37.951000000000001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24">
        <v>39762</v>
      </c>
      <c r="B376" s="25">
        <v>129.6</v>
      </c>
      <c r="C376" s="28">
        <v>39.478999999999999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24">
        <v>39764</v>
      </c>
      <c r="B377" s="25">
        <v>128.27000000000001</v>
      </c>
      <c r="C377" s="26">
        <v>23.126000000000001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24">
        <v>39766</v>
      </c>
      <c r="B378" s="25">
        <v>127.83</v>
      </c>
      <c r="C378" s="26">
        <v>11.831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24">
        <v>39767</v>
      </c>
      <c r="B379" s="25">
        <v>127.77</v>
      </c>
      <c r="C379" s="26">
        <v>11.098000000000001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24">
        <v>39768</v>
      </c>
      <c r="B380" s="25">
        <v>127.72</v>
      </c>
      <c r="C380" s="26">
        <v>10.442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24">
        <v>39781</v>
      </c>
      <c r="B381" s="25">
        <v>127.34</v>
      </c>
      <c r="C381" s="26">
        <v>3.6030000000000002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24">
        <v>39782</v>
      </c>
      <c r="B382" s="25">
        <v>127.32000000000001</v>
      </c>
      <c r="C382" s="28">
        <v>3.5449999999999999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24">
        <v>39785</v>
      </c>
      <c r="B383" s="25">
        <v>127.26</v>
      </c>
      <c r="C383" s="26">
        <v>2.3109999999999999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24">
        <v>39787</v>
      </c>
      <c r="B384" s="25">
        <v>127.26</v>
      </c>
      <c r="C384" s="26">
        <v>2.0569999999999999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24">
        <v>39790</v>
      </c>
      <c r="B385" s="25">
        <v>127.26</v>
      </c>
      <c r="C385" s="28">
        <v>2.0150000000000001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24">
        <v>39792</v>
      </c>
      <c r="B386" s="25">
        <v>127.26</v>
      </c>
      <c r="C386" s="26">
        <v>2.0960000000000001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24">
        <v>39794</v>
      </c>
      <c r="B387" s="25">
        <v>127.26</v>
      </c>
      <c r="C387" s="26">
        <v>2.0609999999999999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24">
        <v>39797</v>
      </c>
      <c r="B388" s="25">
        <v>127.26</v>
      </c>
      <c r="C388" s="28">
        <v>2.7869999999999999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24">
        <v>39799</v>
      </c>
      <c r="B389" s="25">
        <v>127.24</v>
      </c>
      <c r="C389" s="26">
        <v>2.5230000000000001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24">
        <v>39800</v>
      </c>
      <c r="B390" s="25">
        <v>127.24</v>
      </c>
      <c r="C390" s="26">
        <v>2.4620000000000002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24">
        <v>39802</v>
      </c>
      <c r="B391" s="25">
        <v>127.22</v>
      </c>
      <c r="C391" s="26">
        <v>2.3639999999999999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24">
        <v>39803</v>
      </c>
      <c r="B392" s="25">
        <v>127.22</v>
      </c>
      <c r="C392" s="26">
        <v>2.37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24">
        <v>39805</v>
      </c>
      <c r="B393" s="25">
        <v>127.22</v>
      </c>
      <c r="C393" s="26">
        <v>2.4239999999999999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24">
        <v>39806</v>
      </c>
      <c r="B394" s="25">
        <v>127.22</v>
      </c>
      <c r="C394" s="26">
        <v>2.339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24">
        <v>39822</v>
      </c>
      <c r="B395" s="25">
        <v>127.2</v>
      </c>
      <c r="C395" s="28">
        <v>1.536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24">
        <v>39826</v>
      </c>
      <c r="B396" s="25">
        <v>127.18</v>
      </c>
      <c r="C396" s="26">
        <v>1.1459999999999999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24">
        <v>39831</v>
      </c>
      <c r="B397" s="25">
        <v>127.16</v>
      </c>
      <c r="C397" s="26">
        <v>1.0069999999999999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24">
        <v>39844</v>
      </c>
      <c r="B398" s="25">
        <v>127.16</v>
      </c>
      <c r="C398" s="28">
        <v>0.94099999999999995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24">
        <v>39853</v>
      </c>
      <c r="B399" s="25">
        <v>127.16</v>
      </c>
      <c r="C399" s="28">
        <v>0.94299999999999995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24">
        <v>39858</v>
      </c>
      <c r="B400" s="25">
        <v>127.16</v>
      </c>
      <c r="C400" s="26">
        <v>0.86399999999999999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24">
        <v>39865</v>
      </c>
      <c r="B401" s="25">
        <v>127.16</v>
      </c>
      <c r="C401" s="26">
        <v>0.378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24">
        <v>39871</v>
      </c>
      <c r="B402" s="25">
        <v>127.16</v>
      </c>
      <c r="C402" s="28">
        <v>0.314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24">
        <v>39876</v>
      </c>
      <c r="B403" s="25">
        <v>127.28</v>
      </c>
      <c r="C403" s="28">
        <v>2.0009999999999999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24">
        <v>39888</v>
      </c>
      <c r="B404" s="25">
        <v>127.22</v>
      </c>
      <c r="C404" s="26">
        <v>1.3620000000000001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24">
        <v>39895</v>
      </c>
      <c r="B405" s="25">
        <v>127.21000000000001</v>
      </c>
      <c r="C405" s="26">
        <v>1.3939999999999999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24">
        <v>39903</v>
      </c>
      <c r="B406" s="25">
        <v>127.12</v>
      </c>
      <c r="C406" s="28">
        <v>0.55800000000000005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24">
        <v>39907</v>
      </c>
      <c r="B407" s="25">
        <v>127.12</v>
      </c>
      <c r="C407" s="28">
        <v>0.46700000000000003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24">
        <v>39914</v>
      </c>
      <c r="B408" s="25">
        <v>127.28</v>
      </c>
      <c r="C408" s="26">
        <v>2.173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24">
        <v>39926</v>
      </c>
      <c r="B409" s="25">
        <v>127.27</v>
      </c>
      <c r="C409" s="26">
        <v>2.125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24">
        <v>39933</v>
      </c>
      <c r="B410" s="25">
        <v>127.42</v>
      </c>
      <c r="C410" s="28">
        <v>4.1879999999999997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24">
        <v>39938</v>
      </c>
      <c r="B411" s="25">
        <v>127.16</v>
      </c>
      <c r="C411" s="28">
        <v>0.92500000000000004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24">
        <v>39946</v>
      </c>
      <c r="B412" s="25">
        <v>127.36</v>
      </c>
      <c r="C412" s="28">
        <v>4.1680000000000001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24">
        <v>39952</v>
      </c>
      <c r="B413" s="25">
        <v>127.25</v>
      </c>
      <c r="C413" s="26">
        <v>2.3050000000000002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24">
        <v>39959</v>
      </c>
      <c r="B414" s="25">
        <v>127.24</v>
      </c>
      <c r="C414" s="26">
        <v>1.8979999999999999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24">
        <v>39969</v>
      </c>
      <c r="B415" s="25">
        <v>127.26</v>
      </c>
      <c r="C415" s="28">
        <v>1.89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24">
        <v>39975</v>
      </c>
      <c r="B416" s="25">
        <v>127.24</v>
      </c>
      <c r="C416" s="26">
        <v>2.0070000000000001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24">
        <v>39983</v>
      </c>
      <c r="B417" s="25">
        <v>127.34</v>
      </c>
      <c r="C417" s="28">
        <v>3.234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24">
        <v>39990</v>
      </c>
      <c r="B418" s="25">
        <v>127.28</v>
      </c>
      <c r="C418" s="26">
        <v>2.5409999999999999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24">
        <v>40003</v>
      </c>
      <c r="B419" s="25">
        <v>127.44</v>
      </c>
      <c r="C419" s="26">
        <v>5.0469999999999997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24">
        <v>40005</v>
      </c>
      <c r="B420" s="25">
        <v>127.44</v>
      </c>
      <c r="C420" s="26">
        <v>4.8979999999999997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24">
        <v>40014</v>
      </c>
      <c r="B421" s="25">
        <v>127.46000000000001</v>
      </c>
      <c r="C421" s="28">
        <v>5.3040000000000003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24">
        <v>40023</v>
      </c>
      <c r="B422" s="25">
        <v>127.34</v>
      </c>
      <c r="C422" s="28">
        <v>3.4089999999999998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24">
        <v>40027</v>
      </c>
      <c r="B423" s="25">
        <v>127.34</v>
      </c>
      <c r="C423" s="28">
        <v>3.3170000000000002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24">
        <v>40045</v>
      </c>
      <c r="B424" s="25">
        <v>127.18</v>
      </c>
      <c r="C424" s="28">
        <v>1.7390000000000001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24">
        <v>40048</v>
      </c>
      <c r="B425" s="25">
        <v>127.3</v>
      </c>
      <c r="C425" s="26">
        <v>2.6059999999999999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24">
        <v>40052</v>
      </c>
      <c r="B426" s="25">
        <v>127.22</v>
      </c>
      <c r="C426" s="26">
        <v>2.048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24">
        <v>40069</v>
      </c>
      <c r="B427" s="25">
        <v>127.16</v>
      </c>
      <c r="C427" s="26">
        <v>1.1930000000000001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24">
        <v>40074</v>
      </c>
      <c r="B428" s="25">
        <v>127.14</v>
      </c>
      <c r="C428" s="28">
        <v>1.129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24">
        <v>40082</v>
      </c>
      <c r="B429" s="25">
        <v>127.34</v>
      </c>
      <c r="C429" s="28">
        <v>3.5670000000000002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24">
        <v>40084</v>
      </c>
      <c r="B430" s="25">
        <v>127.24</v>
      </c>
      <c r="C430" s="26">
        <v>1.708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24">
        <v>40091</v>
      </c>
      <c r="B431" s="25">
        <v>128.74</v>
      </c>
      <c r="C431" s="26">
        <v>26.221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24">
        <v>40100</v>
      </c>
      <c r="B432" s="25">
        <v>130.66</v>
      </c>
      <c r="C432" s="28">
        <v>71.926000000000002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24">
        <v>40101</v>
      </c>
      <c r="B433" s="25">
        <v>128.74</v>
      </c>
      <c r="C433" s="26">
        <v>47.701999999999998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24">
        <v>40110</v>
      </c>
      <c r="B434" s="25">
        <v>128.16</v>
      </c>
      <c r="C434" s="28">
        <v>15.177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24">
        <v>40131</v>
      </c>
      <c r="B435" s="25">
        <v>127.36</v>
      </c>
      <c r="C435" s="28">
        <v>3.419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24">
        <v>40136</v>
      </c>
      <c r="B436" s="25">
        <v>127.28</v>
      </c>
      <c r="C436" s="26">
        <v>2.052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24">
        <v>40138</v>
      </c>
      <c r="B437" s="25">
        <v>127.28</v>
      </c>
      <c r="C437" s="26">
        <v>2.0219999999999998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24">
        <v>40143</v>
      </c>
      <c r="B438" s="25">
        <v>127.18</v>
      </c>
      <c r="C438" s="28">
        <v>0.96499999999999997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24">
        <v>40162</v>
      </c>
      <c r="B439" s="25">
        <v>127.34</v>
      </c>
      <c r="C439" s="26">
        <v>2.512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24">
        <v>40171</v>
      </c>
      <c r="B440" s="25">
        <v>127.34</v>
      </c>
      <c r="C440" s="26">
        <v>2.7450000000000001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24">
        <v>40733</v>
      </c>
      <c r="B441" s="25">
        <v>127.4</v>
      </c>
      <c r="C441" s="26">
        <v>3.3239999999999998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24">
        <v>40735</v>
      </c>
      <c r="B442" s="25">
        <v>127.42</v>
      </c>
      <c r="C442" s="28">
        <v>3.419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24">
        <v>40742</v>
      </c>
      <c r="B443" s="25">
        <v>127.3</v>
      </c>
      <c r="C443" s="26">
        <v>2.0840000000000001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24">
        <v>40748</v>
      </c>
      <c r="B444" s="25">
        <v>127.28</v>
      </c>
      <c r="C444" s="28">
        <v>1.857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24">
        <v>40762</v>
      </c>
      <c r="B445" s="25">
        <v>127.42</v>
      </c>
      <c r="C445" s="28">
        <v>3.7610000000000001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24">
        <v>40769</v>
      </c>
      <c r="B446" s="25">
        <v>127.42</v>
      </c>
      <c r="C446" s="26">
        <v>3.464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24">
        <v>40775</v>
      </c>
      <c r="B447" s="25">
        <v>127.42</v>
      </c>
      <c r="C447" s="26">
        <v>3.7360000000000002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24">
        <v>40783</v>
      </c>
      <c r="B448" s="25">
        <v>127.3</v>
      </c>
      <c r="C448" s="28">
        <v>1.8029999999999999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24">
        <v>40789</v>
      </c>
      <c r="B449" s="25">
        <v>127.33</v>
      </c>
      <c r="C449" s="28">
        <v>2.3820000000000001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24">
        <v>40796</v>
      </c>
      <c r="B450" s="25">
        <v>127.32000000000001</v>
      </c>
      <c r="C450" s="26">
        <v>2.4929999999999999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24">
        <v>40799</v>
      </c>
      <c r="B451" s="25">
        <v>127.52</v>
      </c>
      <c r="C451" s="26">
        <v>5.5590000000000002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24">
        <v>40810</v>
      </c>
      <c r="B452" s="25">
        <v>127.54</v>
      </c>
      <c r="C452" s="28">
        <v>6.0810000000000004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24">
        <v>40818</v>
      </c>
      <c r="B453" s="25">
        <v>127.52</v>
      </c>
      <c r="C453" s="28">
        <v>6.0389999999999997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24">
        <v>40825</v>
      </c>
      <c r="B454" s="25">
        <v>127.78</v>
      </c>
      <c r="C454" s="26">
        <v>9.5169999999999995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24">
        <v>40831</v>
      </c>
      <c r="B455" s="25">
        <v>127.88</v>
      </c>
      <c r="C455" s="26">
        <v>10.792999999999999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24">
        <v>40835</v>
      </c>
      <c r="B456" s="25">
        <v>129.52000000000001</v>
      </c>
      <c r="C456" s="28">
        <v>46.612000000000002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24">
        <v>40835</v>
      </c>
      <c r="B457" s="25">
        <v>129.47</v>
      </c>
      <c r="C457" s="26">
        <v>45.707999999999998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24">
        <v>40836</v>
      </c>
      <c r="B458" s="25">
        <v>128.85</v>
      </c>
      <c r="C458" s="26">
        <v>31.536000000000001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24">
        <v>40836</v>
      </c>
      <c r="B459" s="25">
        <v>128.81</v>
      </c>
      <c r="C459" s="26">
        <v>31.396999999999998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24">
        <v>40841</v>
      </c>
      <c r="B460" s="25">
        <v>127.82000000000001</v>
      </c>
      <c r="C460" s="26">
        <v>10.941000000000001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24">
        <v>40853</v>
      </c>
      <c r="B461" s="25">
        <v>127.60000000000001</v>
      </c>
      <c r="C461" s="28">
        <v>6.7229999999999999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24">
        <v>40860</v>
      </c>
      <c r="B462" s="25">
        <v>127.47</v>
      </c>
      <c r="C462" s="26">
        <v>4.5640000000000001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24">
        <v>40866</v>
      </c>
      <c r="B463" s="25">
        <v>127.2</v>
      </c>
      <c r="C463" s="28">
        <v>0.93300000000000005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24">
        <v>40873</v>
      </c>
      <c r="B464" s="25">
        <v>127.22</v>
      </c>
      <c r="C464" s="26">
        <v>1.222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24">
        <v>40880</v>
      </c>
      <c r="B465" s="25">
        <v>127.21000000000001</v>
      </c>
      <c r="C465" s="28">
        <v>1.149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24">
        <v>40887</v>
      </c>
      <c r="B466" s="25">
        <v>127.2</v>
      </c>
      <c r="C466" s="26">
        <v>1.0589999999999999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24">
        <v>40889</v>
      </c>
      <c r="B467" s="25">
        <v>127.2</v>
      </c>
      <c r="C467" s="28">
        <v>1.0409999999999999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24">
        <v>40893</v>
      </c>
      <c r="B468" s="25">
        <v>127.2</v>
      </c>
      <c r="C468" s="26">
        <v>1.034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24">
        <v>41097</v>
      </c>
      <c r="B469" s="25">
        <v>127.28</v>
      </c>
      <c r="C469" s="26">
        <v>1.7130000000000001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24">
        <v>41105</v>
      </c>
      <c r="B470" s="25">
        <v>127.3</v>
      </c>
      <c r="C470" s="26">
        <v>2.6379999999999999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24">
        <v>41111</v>
      </c>
      <c r="B471" s="25">
        <v>127.28</v>
      </c>
      <c r="C471" s="26">
        <v>2.048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24">
        <v>41118</v>
      </c>
      <c r="B472" s="25">
        <v>127.26</v>
      </c>
      <c r="C472" s="26">
        <v>2.14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24">
        <v>41126</v>
      </c>
      <c r="B473" s="25">
        <v>127.26</v>
      </c>
      <c r="C473" s="26">
        <v>1.9159999999999999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24">
        <v>41132</v>
      </c>
      <c r="B474" s="25">
        <v>127.26</v>
      </c>
      <c r="C474" s="26">
        <v>1.843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24">
        <v>41139</v>
      </c>
      <c r="B475" s="25">
        <v>127.24</v>
      </c>
      <c r="C475" s="26">
        <v>1.6839999999999999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24">
        <v>41145</v>
      </c>
      <c r="B476" s="25">
        <v>127.14</v>
      </c>
      <c r="C476" s="26">
        <v>1.2709999999999999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24">
        <v>41189</v>
      </c>
      <c r="B477" s="25">
        <v>127.36</v>
      </c>
      <c r="C477" s="26">
        <v>3.7709999999999999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24">
        <v>41192</v>
      </c>
      <c r="B478" s="25">
        <v>127.74</v>
      </c>
      <c r="C478" s="26">
        <v>10.057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24">
        <v>41195</v>
      </c>
      <c r="B479" s="25">
        <v>127.38</v>
      </c>
      <c r="C479" s="26">
        <v>4.1399999999999997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24">
        <v>41205</v>
      </c>
      <c r="B480" s="25">
        <v>127.22</v>
      </c>
      <c r="C480" s="26">
        <v>1.42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24"/>
      <c r="B481" s="25"/>
      <c r="C481" s="26"/>
      <c r="D481" s="14"/>
      <c r="E481" s="35"/>
      <c r="G481" s="18"/>
      <c r="H481" s="18"/>
      <c r="I481" s="18"/>
      <c r="J481" s="18"/>
      <c r="K481" s="18"/>
    </row>
    <row r="482" spans="1:11" x14ac:dyDescent="0.5">
      <c r="A482" s="24"/>
      <c r="B482" s="25"/>
      <c r="C482" s="26"/>
      <c r="D482" s="14"/>
      <c r="E482" s="35"/>
      <c r="G482" s="18"/>
      <c r="H482" s="18"/>
      <c r="I482" s="18"/>
      <c r="J482" s="18"/>
      <c r="K482" s="18"/>
    </row>
    <row r="483" spans="1:11" x14ac:dyDescent="0.5">
      <c r="B483" s="13"/>
      <c r="C483" s="14"/>
      <c r="D483" s="14"/>
      <c r="E483" s="35"/>
      <c r="G483" s="18"/>
      <c r="H483" s="18"/>
      <c r="I483" s="18"/>
      <c r="J483" s="18"/>
      <c r="K483" s="18"/>
    </row>
    <row r="484" spans="1:11" x14ac:dyDescent="0.5">
      <c r="B484" s="13"/>
      <c r="C484" s="14"/>
      <c r="D484" s="14"/>
      <c r="E484" s="35"/>
      <c r="G484" s="18"/>
      <c r="H484" s="18"/>
      <c r="I484" s="18"/>
      <c r="J484" s="18"/>
      <c r="K484" s="18"/>
    </row>
    <row r="485" spans="1:11" x14ac:dyDescent="0.5">
      <c r="B485" s="13"/>
      <c r="C485" s="14"/>
      <c r="D485" s="14"/>
      <c r="E485" s="35"/>
      <c r="G485" s="18"/>
      <c r="H485" s="18"/>
      <c r="I485" s="18"/>
      <c r="J485" s="18"/>
      <c r="K485" s="18"/>
    </row>
    <row r="486" spans="1:11" x14ac:dyDescent="0.5">
      <c r="B486" s="13"/>
      <c r="C486" s="14"/>
      <c r="D486" s="14"/>
      <c r="E486" s="35"/>
      <c r="G486" s="18"/>
      <c r="H486" s="18"/>
      <c r="I486" s="18"/>
      <c r="J486" s="18"/>
      <c r="K486" s="18"/>
    </row>
    <row r="487" spans="1:11" x14ac:dyDescent="0.5">
      <c r="B487" s="13"/>
      <c r="C487" s="14"/>
      <c r="D487" s="14"/>
      <c r="E487" s="35"/>
      <c r="G487" s="18"/>
      <c r="H487" s="18"/>
      <c r="I487" s="18"/>
      <c r="J487" s="18"/>
      <c r="K487" s="18"/>
    </row>
    <row r="488" spans="1:11" x14ac:dyDescent="0.5">
      <c r="B488" s="13"/>
      <c r="C488" s="14"/>
      <c r="D488" s="14"/>
      <c r="E488" s="35"/>
      <c r="G488" s="18"/>
      <c r="H488" s="18"/>
      <c r="I488" s="18"/>
      <c r="J488" s="18"/>
      <c r="K488" s="18"/>
    </row>
    <row r="489" spans="1:11" x14ac:dyDescent="0.5">
      <c r="B489" s="13"/>
      <c r="C489" s="14"/>
      <c r="D489" s="14"/>
      <c r="E489" s="35"/>
      <c r="G489" s="18"/>
      <c r="H489" s="18"/>
      <c r="I489" s="18"/>
      <c r="J489" s="18"/>
      <c r="K489" s="18"/>
    </row>
    <row r="490" spans="1:11" x14ac:dyDescent="0.5">
      <c r="B490" s="13"/>
      <c r="C490" s="14"/>
      <c r="D490" s="14"/>
      <c r="E490" s="35"/>
      <c r="G490" s="18"/>
      <c r="H490" s="18"/>
      <c r="I490" s="18"/>
      <c r="J490" s="18"/>
      <c r="K490" s="18"/>
    </row>
    <row r="491" spans="1:11" x14ac:dyDescent="0.5">
      <c r="B491" s="13"/>
      <c r="C491" s="14"/>
      <c r="D491" s="14"/>
      <c r="E491" s="35"/>
      <c r="G491" s="18"/>
      <c r="H491" s="18"/>
      <c r="I491" s="18"/>
      <c r="J491" s="18"/>
      <c r="K491" s="18"/>
    </row>
    <row r="492" spans="1:11" x14ac:dyDescent="0.5">
      <c r="B492" s="13"/>
      <c r="C492" s="14"/>
      <c r="D492" s="14"/>
      <c r="E492" s="35"/>
      <c r="G492" s="18"/>
      <c r="H492" s="18"/>
      <c r="I492" s="18"/>
      <c r="J492" s="18"/>
      <c r="K492" s="18"/>
    </row>
    <row r="493" spans="1:11" x14ac:dyDescent="0.5">
      <c r="B493" s="13"/>
      <c r="C493" s="14"/>
      <c r="D493" s="14"/>
      <c r="E493" s="35"/>
      <c r="G493" s="18"/>
      <c r="H493" s="18"/>
      <c r="I493" s="18"/>
      <c r="J493" s="18"/>
      <c r="K493" s="18"/>
    </row>
    <row r="494" spans="1:11" x14ac:dyDescent="0.5">
      <c r="B494" s="13"/>
      <c r="C494" s="14"/>
      <c r="D494" s="14"/>
      <c r="E494" s="35"/>
      <c r="G494" s="18"/>
      <c r="H494" s="18"/>
      <c r="I494" s="18"/>
      <c r="J494" s="18"/>
      <c r="K494" s="18"/>
    </row>
    <row r="495" spans="1:11" x14ac:dyDescent="0.5">
      <c r="B495" s="13"/>
      <c r="C495" s="14"/>
      <c r="D495" s="14"/>
      <c r="E495" s="35"/>
      <c r="G495" s="18"/>
      <c r="H495" s="18"/>
      <c r="I495" s="18"/>
      <c r="J495" s="18"/>
      <c r="K495" s="18"/>
    </row>
    <row r="496" spans="1:11" x14ac:dyDescent="0.5">
      <c r="B496" s="13"/>
      <c r="C496" s="14"/>
      <c r="D496" s="14"/>
      <c r="E496" s="35"/>
      <c r="G496" s="18"/>
      <c r="H496" s="18"/>
      <c r="I496" s="18"/>
      <c r="J496" s="18"/>
      <c r="K496" s="18"/>
    </row>
    <row r="497" spans="2:11" x14ac:dyDescent="0.5">
      <c r="B497" s="13"/>
      <c r="C497" s="14"/>
      <c r="D497" s="14"/>
      <c r="E497" s="35"/>
      <c r="G497" s="18"/>
      <c r="H497" s="18"/>
      <c r="I497" s="18"/>
      <c r="J497" s="18"/>
      <c r="K497" s="18"/>
    </row>
    <row r="498" spans="2:11" x14ac:dyDescent="0.5">
      <c r="B498" s="13"/>
      <c r="C498" s="14"/>
      <c r="D498" s="14"/>
      <c r="E498" s="35"/>
      <c r="G498" s="18"/>
      <c r="H498" s="18"/>
      <c r="I498" s="18"/>
      <c r="J498" s="18"/>
      <c r="K498" s="18"/>
    </row>
    <row r="499" spans="2:11" x14ac:dyDescent="0.5">
      <c r="B499" s="13"/>
      <c r="C499" s="14"/>
      <c r="D499" s="14"/>
      <c r="E499" s="35"/>
      <c r="G499" s="18"/>
      <c r="H499" s="18"/>
      <c r="I499" s="18"/>
      <c r="J499" s="18"/>
      <c r="K499" s="18"/>
    </row>
    <row r="500" spans="2:11" x14ac:dyDescent="0.5">
      <c r="B500" s="13"/>
      <c r="C500" s="14"/>
      <c r="D500" s="14"/>
      <c r="E500" s="35"/>
      <c r="G500" s="18"/>
      <c r="H500" s="18"/>
      <c r="I500" s="18"/>
      <c r="J500" s="18"/>
      <c r="K500" s="18"/>
    </row>
    <row r="501" spans="2:11" x14ac:dyDescent="0.5">
      <c r="B501" s="13"/>
      <c r="C501" s="14"/>
      <c r="D501" s="14"/>
      <c r="E501" s="35"/>
      <c r="G501" s="18"/>
      <c r="H501" s="18"/>
      <c r="I501" s="18"/>
      <c r="J501" s="18"/>
      <c r="K501" s="18"/>
    </row>
    <row r="502" spans="2:11" x14ac:dyDescent="0.5">
      <c r="B502" s="13"/>
      <c r="C502" s="14"/>
      <c r="D502" s="14"/>
      <c r="E502" s="35"/>
      <c r="G502" s="18"/>
      <c r="H502" s="18"/>
      <c r="I502" s="18"/>
      <c r="J502" s="18"/>
      <c r="K502" s="18"/>
    </row>
    <row r="503" spans="2:11" x14ac:dyDescent="0.5">
      <c r="B503" s="13"/>
      <c r="C503" s="14"/>
      <c r="D503" s="14"/>
      <c r="E503" s="35"/>
      <c r="G503" s="18"/>
      <c r="H503" s="18"/>
      <c r="I503" s="18"/>
      <c r="J503" s="18"/>
      <c r="K503" s="18"/>
    </row>
    <row r="504" spans="2:11" x14ac:dyDescent="0.5">
      <c r="B504" s="13"/>
      <c r="C504" s="14"/>
      <c r="D504" s="14"/>
      <c r="E504" s="35"/>
      <c r="G504" s="18"/>
      <c r="H504" s="18"/>
      <c r="I504" s="18"/>
      <c r="J504" s="18"/>
      <c r="K504" s="18"/>
    </row>
    <row r="505" spans="2:11" x14ac:dyDescent="0.5">
      <c r="B505" s="13"/>
      <c r="C505" s="14"/>
      <c r="D505" s="14"/>
      <c r="E505" s="35"/>
      <c r="G505" s="18"/>
      <c r="H505" s="18"/>
      <c r="I505" s="18"/>
      <c r="J505" s="18"/>
      <c r="K505" s="18"/>
    </row>
    <row r="506" spans="2:11" x14ac:dyDescent="0.5">
      <c r="B506" s="13"/>
      <c r="C506" s="14"/>
      <c r="D506" s="14"/>
      <c r="E506" s="35"/>
      <c r="G506" s="18"/>
      <c r="H506" s="18"/>
      <c r="I506" s="18"/>
      <c r="J506" s="18"/>
      <c r="K506" s="18"/>
    </row>
    <row r="507" spans="2:11" x14ac:dyDescent="0.5">
      <c r="B507" s="13"/>
      <c r="C507" s="14"/>
      <c r="D507" s="14"/>
      <c r="E507" s="35"/>
      <c r="G507" s="18"/>
      <c r="H507" s="18"/>
      <c r="I507" s="18"/>
      <c r="J507" s="18"/>
      <c r="K507" s="18"/>
    </row>
    <row r="508" spans="2:11" x14ac:dyDescent="0.5">
      <c r="B508" s="13"/>
      <c r="C508" s="14"/>
      <c r="D508" s="14"/>
      <c r="E508" s="35"/>
      <c r="G508" s="18"/>
      <c r="H508" s="18"/>
      <c r="I508" s="18"/>
      <c r="J508" s="18"/>
      <c r="K508" s="18"/>
    </row>
    <row r="509" spans="2:11" x14ac:dyDescent="0.5">
      <c r="B509" s="13"/>
      <c r="C509" s="14"/>
      <c r="D509" s="14"/>
      <c r="E509" s="35"/>
      <c r="G509" s="18"/>
      <c r="H509" s="18"/>
      <c r="I509" s="18"/>
      <c r="J509" s="18"/>
      <c r="K509" s="18"/>
    </row>
    <row r="510" spans="2:11" x14ac:dyDescent="0.5">
      <c r="B510" s="13"/>
      <c r="C510" s="14"/>
      <c r="D510" s="14"/>
      <c r="E510" s="35"/>
      <c r="G510" s="18"/>
      <c r="H510" s="18"/>
      <c r="I510" s="18"/>
      <c r="J510" s="18"/>
      <c r="K510" s="18"/>
    </row>
    <row r="511" spans="2:11" x14ac:dyDescent="0.5">
      <c r="B511" s="13"/>
      <c r="C511" s="14"/>
      <c r="D511" s="14"/>
      <c r="E511" s="35"/>
      <c r="G511" s="18"/>
      <c r="H511" s="18"/>
      <c r="I511" s="18"/>
      <c r="J511" s="18"/>
      <c r="K511" s="18"/>
    </row>
    <row r="512" spans="2:11" x14ac:dyDescent="0.5">
      <c r="B512" s="13"/>
      <c r="C512" s="14"/>
      <c r="D512" s="14"/>
      <c r="E512" s="35"/>
      <c r="G512" s="18"/>
      <c r="H512" s="18"/>
      <c r="I512" s="18"/>
      <c r="J512" s="18"/>
      <c r="K512" s="18"/>
    </row>
    <row r="513" spans="2:11" x14ac:dyDescent="0.5">
      <c r="B513" s="13"/>
      <c r="C513" s="14"/>
      <c r="D513" s="14"/>
      <c r="E513" s="35"/>
      <c r="G513" s="18"/>
      <c r="H513" s="18"/>
      <c r="I513" s="18"/>
      <c r="J513" s="18"/>
      <c r="K513" s="18"/>
    </row>
    <row r="514" spans="2:11" x14ac:dyDescent="0.5">
      <c r="B514" s="13"/>
      <c r="C514" s="14"/>
      <c r="D514" s="14"/>
      <c r="E514" s="35"/>
      <c r="G514" s="18"/>
      <c r="H514" s="18"/>
      <c r="I514" s="18"/>
      <c r="J514" s="18"/>
      <c r="K514" s="18"/>
    </row>
    <row r="515" spans="2:11" x14ac:dyDescent="0.5">
      <c r="B515" s="13"/>
      <c r="C515" s="14"/>
      <c r="D515" s="14"/>
      <c r="E515" s="35"/>
      <c r="G515" s="18"/>
      <c r="H515" s="18"/>
      <c r="I515" s="18"/>
      <c r="J515" s="18"/>
      <c r="K515" s="18"/>
    </row>
    <row r="516" spans="2:11" x14ac:dyDescent="0.5">
      <c r="B516" s="13"/>
      <c r="C516" s="14"/>
      <c r="D516" s="14"/>
      <c r="E516" s="35"/>
      <c r="G516" s="18"/>
      <c r="H516" s="18"/>
      <c r="I516" s="18"/>
      <c r="J516" s="18"/>
      <c r="K516" s="18"/>
    </row>
    <row r="517" spans="2:11" x14ac:dyDescent="0.5">
      <c r="B517" s="13"/>
      <c r="C517" s="14"/>
      <c r="D517" s="14"/>
      <c r="E517" s="35"/>
      <c r="G517" s="18"/>
      <c r="H517" s="18"/>
      <c r="I517" s="18"/>
      <c r="J517" s="18"/>
      <c r="K517" s="18"/>
    </row>
    <row r="518" spans="2:11" x14ac:dyDescent="0.5">
      <c r="B518" s="13"/>
      <c r="C518" s="14"/>
      <c r="D518" s="14"/>
      <c r="E518" s="35"/>
      <c r="G518" s="18"/>
      <c r="H518" s="18"/>
      <c r="I518" s="18"/>
      <c r="J518" s="18"/>
      <c r="K518" s="18"/>
    </row>
    <row r="519" spans="2:11" x14ac:dyDescent="0.5">
      <c r="B519" s="13"/>
      <c r="C519" s="14"/>
      <c r="D519" s="14"/>
      <c r="E519" s="35"/>
      <c r="G519" s="18"/>
      <c r="H519" s="18"/>
      <c r="I519" s="18"/>
      <c r="J519" s="18"/>
      <c r="K519" s="18"/>
    </row>
    <row r="520" spans="2:11" x14ac:dyDescent="0.5">
      <c r="B520" s="13"/>
      <c r="C520" s="14"/>
      <c r="D520" s="14"/>
      <c r="E520" s="35"/>
      <c r="G520" s="18"/>
      <c r="H520" s="18"/>
      <c r="I520" s="18"/>
      <c r="J520" s="18"/>
      <c r="K520" s="18"/>
    </row>
    <row r="521" spans="2:11" x14ac:dyDescent="0.5">
      <c r="B521" s="13"/>
      <c r="C521" s="14"/>
      <c r="D521" s="14"/>
      <c r="E521" s="35"/>
      <c r="G521" s="18"/>
      <c r="H521" s="18"/>
      <c r="I521" s="18"/>
      <c r="J521" s="18"/>
      <c r="K521" s="18"/>
    </row>
    <row r="522" spans="2:11" x14ac:dyDescent="0.5">
      <c r="B522" s="15"/>
      <c r="C522" s="14"/>
      <c r="D522" s="14"/>
      <c r="E522" s="35"/>
      <c r="G522" s="18"/>
      <c r="H522" s="18"/>
      <c r="I522" s="18"/>
      <c r="J522" s="18"/>
      <c r="K522" s="18"/>
    </row>
    <row r="523" spans="2:11" x14ac:dyDescent="0.5">
      <c r="B523" s="15"/>
      <c r="C523" s="14"/>
      <c r="D523" s="14"/>
      <c r="E523" s="35"/>
      <c r="G523" s="18"/>
      <c r="H523" s="18"/>
      <c r="I523" s="18"/>
      <c r="J523" s="18"/>
      <c r="K523" s="18"/>
    </row>
    <row r="524" spans="2:11" x14ac:dyDescent="0.5">
      <c r="B524" s="15"/>
      <c r="C524" s="14"/>
      <c r="D524" s="14"/>
      <c r="E524" s="35"/>
      <c r="G524" s="18"/>
      <c r="H524" s="18"/>
      <c r="I524" s="18"/>
      <c r="J524" s="18"/>
      <c r="K524" s="18"/>
    </row>
    <row r="525" spans="2:11" x14ac:dyDescent="0.5">
      <c r="B525" s="15"/>
      <c r="C525" s="14"/>
      <c r="D525" s="14"/>
      <c r="E525" s="35"/>
      <c r="G525" s="18"/>
      <c r="H525" s="18"/>
      <c r="I525" s="18"/>
      <c r="J525" s="18"/>
      <c r="K525" s="18"/>
    </row>
    <row r="526" spans="2:11" x14ac:dyDescent="0.5">
      <c r="B526" s="15"/>
      <c r="C526" s="14"/>
      <c r="D526" s="14"/>
      <c r="E526" s="35"/>
      <c r="G526" s="18"/>
      <c r="H526" s="18"/>
      <c r="I526" s="18"/>
      <c r="J526" s="18"/>
      <c r="K526" s="18"/>
    </row>
    <row r="527" spans="2:11" x14ac:dyDescent="0.5">
      <c r="B527" s="15"/>
      <c r="C527" s="14"/>
      <c r="D527" s="14"/>
      <c r="E527" s="35"/>
      <c r="G527" s="18"/>
      <c r="H527" s="18"/>
      <c r="I527" s="18"/>
      <c r="J527" s="18"/>
      <c r="K527" s="18"/>
    </row>
    <row r="528" spans="2:11" x14ac:dyDescent="0.5">
      <c r="B528" s="15"/>
      <c r="C528" s="14"/>
      <c r="D528" s="14"/>
      <c r="E528" s="35"/>
      <c r="G528" s="18"/>
      <c r="H528" s="18"/>
      <c r="I528" s="18"/>
      <c r="J528" s="18"/>
      <c r="K528" s="18"/>
    </row>
    <row r="529" spans="2:11" x14ac:dyDescent="0.5">
      <c r="B529" s="15"/>
      <c r="C529" s="14"/>
      <c r="D529" s="14"/>
      <c r="E529" s="35"/>
      <c r="G529" s="18"/>
      <c r="H529" s="18"/>
      <c r="I529" s="18"/>
      <c r="J529" s="18"/>
      <c r="K529" s="18"/>
    </row>
    <row r="530" spans="2:11" x14ac:dyDescent="0.5">
      <c r="B530" s="15"/>
      <c r="C530" s="14"/>
      <c r="D530" s="14"/>
      <c r="E530" s="35"/>
      <c r="G530" s="18"/>
      <c r="H530" s="18"/>
      <c r="I530" s="18"/>
      <c r="J530" s="18"/>
      <c r="K530" s="18"/>
    </row>
    <row r="531" spans="2:11" x14ac:dyDescent="0.5">
      <c r="B531" s="15"/>
      <c r="C531" s="14"/>
      <c r="D531" s="14"/>
      <c r="E531" s="35"/>
      <c r="G531" s="18"/>
      <c r="H531" s="18"/>
      <c r="I531" s="18"/>
      <c r="J531" s="18"/>
      <c r="K531" s="18"/>
    </row>
    <row r="532" spans="2:11" x14ac:dyDescent="0.5">
      <c r="B532" s="15"/>
      <c r="C532" s="14"/>
      <c r="D532" s="14"/>
      <c r="E532" s="35"/>
      <c r="G532" s="18"/>
      <c r="H532" s="18"/>
      <c r="I532" s="18"/>
      <c r="J532" s="18"/>
      <c r="K532" s="18"/>
    </row>
    <row r="533" spans="2:11" x14ac:dyDescent="0.5">
      <c r="B533" s="15"/>
      <c r="C533" s="14"/>
      <c r="D533" s="14"/>
      <c r="E533" s="35"/>
      <c r="G533" s="18"/>
      <c r="H533" s="18"/>
      <c r="I533" s="18"/>
      <c r="J533" s="18"/>
      <c r="K533" s="18"/>
    </row>
    <row r="534" spans="2:11" x14ac:dyDescent="0.5">
      <c r="B534" s="15"/>
      <c r="C534" s="14"/>
      <c r="D534" s="14"/>
      <c r="E534" s="35"/>
      <c r="G534" s="18"/>
      <c r="H534" s="18"/>
      <c r="I534" s="18"/>
      <c r="J534" s="18"/>
      <c r="K534" s="18"/>
    </row>
    <row r="535" spans="2:11" x14ac:dyDescent="0.5">
      <c r="B535" s="15"/>
      <c r="C535" s="14"/>
      <c r="D535" s="14"/>
      <c r="E535" s="35"/>
      <c r="G535" s="18"/>
      <c r="H535" s="18"/>
      <c r="I535" s="18"/>
      <c r="J535" s="18"/>
      <c r="K535" s="18"/>
    </row>
    <row r="536" spans="2:11" x14ac:dyDescent="0.5">
      <c r="B536" s="15"/>
      <c r="C536" s="14"/>
      <c r="D536" s="14"/>
      <c r="E536" s="35"/>
      <c r="G536" s="18"/>
      <c r="H536" s="18"/>
      <c r="I536" s="18"/>
      <c r="J536" s="18"/>
      <c r="K536" s="18"/>
    </row>
    <row r="537" spans="2:11" x14ac:dyDescent="0.5">
      <c r="B537" s="15"/>
      <c r="C537" s="14"/>
      <c r="D537" s="14"/>
      <c r="E537" s="35"/>
      <c r="G537" s="18"/>
      <c r="H537" s="18"/>
      <c r="I537" s="18"/>
      <c r="J537" s="18"/>
      <c r="K537" s="18"/>
    </row>
    <row r="538" spans="2:11" x14ac:dyDescent="0.5">
      <c r="B538" s="15"/>
      <c r="C538" s="14"/>
      <c r="D538" s="14"/>
      <c r="E538" s="35"/>
      <c r="G538" s="18"/>
      <c r="H538" s="18"/>
      <c r="I538" s="18"/>
      <c r="J538" s="18"/>
      <c r="K538" s="18"/>
    </row>
    <row r="539" spans="2:11" x14ac:dyDescent="0.5">
      <c r="B539" s="15"/>
      <c r="C539" s="14"/>
      <c r="D539" s="14"/>
      <c r="E539" s="35"/>
      <c r="G539" s="18"/>
      <c r="H539" s="18"/>
      <c r="I539" s="18"/>
      <c r="J539" s="18"/>
      <c r="K539" s="18"/>
    </row>
    <row r="540" spans="2:11" x14ac:dyDescent="0.5">
      <c r="B540" s="15"/>
      <c r="C540" s="14"/>
      <c r="D540" s="14"/>
      <c r="E540" s="35"/>
      <c r="G540" s="18"/>
      <c r="H540" s="18"/>
      <c r="I540" s="18"/>
      <c r="J540" s="18"/>
      <c r="K540" s="18"/>
    </row>
    <row r="541" spans="2:11" x14ac:dyDescent="0.5">
      <c r="B541" s="15"/>
      <c r="C541" s="14"/>
      <c r="D541" s="14"/>
      <c r="E541" s="35"/>
      <c r="G541" s="18"/>
      <c r="H541" s="18"/>
      <c r="I541" s="18"/>
      <c r="J541" s="18"/>
      <c r="K541" s="18"/>
    </row>
    <row r="542" spans="2:11" x14ac:dyDescent="0.5">
      <c r="B542" s="15"/>
      <c r="C542" s="14"/>
      <c r="D542" s="14"/>
      <c r="E542" s="35"/>
      <c r="G542" s="18"/>
      <c r="H542" s="18"/>
      <c r="I542" s="18"/>
      <c r="J542" s="18"/>
      <c r="K542" s="18"/>
    </row>
    <row r="543" spans="2:11" x14ac:dyDescent="0.5">
      <c r="B543" s="15"/>
      <c r="C543" s="14"/>
      <c r="D543" s="14"/>
      <c r="E543" s="35"/>
      <c r="G543" s="18"/>
      <c r="H543" s="18"/>
      <c r="I543" s="18"/>
      <c r="J543" s="18"/>
      <c r="K543" s="18"/>
    </row>
    <row r="544" spans="2:11" x14ac:dyDescent="0.5">
      <c r="B544" s="15"/>
      <c r="C544" s="14"/>
      <c r="D544" s="14"/>
      <c r="E544" s="35"/>
      <c r="G544" s="18"/>
      <c r="H544" s="18"/>
      <c r="I544" s="18"/>
      <c r="J544" s="18"/>
      <c r="K544" s="18"/>
    </row>
    <row r="545" spans="2:11" x14ac:dyDescent="0.5">
      <c r="B545" s="15"/>
      <c r="C545" s="14"/>
      <c r="D545" s="14"/>
      <c r="E545" s="35"/>
      <c r="G545" s="18"/>
      <c r="H545" s="18"/>
      <c r="I545" s="18"/>
      <c r="J545" s="18"/>
      <c r="K545" s="18"/>
    </row>
    <row r="546" spans="2:11" x14ac:dyDescent="0.5">
      <c r="B546" s="15"/>
      <c r="C546" s="14"/>
      <c r="D546" s="14"/>
      <c r="E546" s="35"/>
      <c r="G546" s="18"/>
      <c r="H546" s="18"/>
      <c r="I546" s="18"/>
      <c r="J546" s="18"/>
      <c r="K546" s="18"/>
    </row>
    <row r="547" spans="2:11" x14ac:dyDescent="0.5">
      <c r="B547" s="15"/>
      <c r="C547" s="14"/>
      <c r="D547" s="14"/>
      <c r="E547" s="35"/>
      <c r="G547" s="18"/>
      <c r="H547" s="18"/>
      <c r="I547" s="18"/>
      <c r="J547" s="18"/>
      <c r="K547" s="18"/>
    </row>
    <row r="548" spans="2:11" x14ac:dyDescent="0.5">
      <c r="B548" s="15"/>
      <c r="C548" s="14"/>
      <c r="D548" s="14"/>
      <c r="E548" s="35"/>
      <c r="G548" s="18"/>
      <c r="H548" s="18"/>
      <c r="I548" s="18"/>
      <c r="J548" s="18"/>
      <c r="K548" s="18"/>
    </row>
    <row r="549" spans="2:11" x14ac:dyDescent="0.5">
      <c r="B549" s="15"/>
      <c r="C549" s="14"/>
      <c r="D549" s="14"/>
      <c r="E549" s="35"/>
      <c r="G549" s="18"/>
      <c r="H549" s="18"/>
      <c r="I549" s="18"/>
      <c r="J549" s="18"/>
      <c r="K549" s="18"/>
    </row>
    <row r="550" spans="2:11" x14ac:dyDescent="0.5">
      <c r="B550" s="15"/>
      <c r="C550" s="14"/>
      <c r="D550" s="14"/>
      <c r="E550" s="35"/>
      <c r="G550" s="18"/>
      <c r="H550" s="18"/>
      <c r="I550" s="18"/>
      <c r="J550" s="18"/>
      <c r="K550" s="18"/>
    </row>
    <row r="551" spans="2:11" x14ac:dyDescent="0.5">
      <c r="B551" s="15"/>
      <c r="C551" s="14"/>
      <c r="D551" s="14"/>
      <c r="E551" s="35"/>
      <c r="G551" s="18"/>
      <c r="H551" s="18"/>
      <c r="I551" s="18"/>
      <c r="J551" s="18"/>
      <c r="K551" s="18"/>
    </row>
    <row r="552" spans="2:11" x14ac:dyDescent="0.5">
      <c r="B552" s="15"/>
      <c r="C552" s="14"/>
      <c r="D552" s="14"/>
      <c r="E552" s="35"/>
      <c r="G552" s="18"/>
      <c r="H552" s="18"/>
      <c r="I552" s="18"/>
      <c r="J552" s="18"/>
      <c r="K552" s="18"/>
    </row>
    <row r="553" spans="2:11" x14ac:dyDescent="0.5">
      <c r="B553" s="15"/>
      <c r="C553" s="14"/>
      <c r="D553" s="14"/>
      <c r="E553" s="35"/>
      <c r="G553" s="18"/>
      <c r="H553" s="18"/>
      <c r="I553" s="18"/>
      <c r="J553" s="18"/>
      <c r="K553" s="18"/>
    </row>
    <row r="554" spans="2:11" x14ac:dyDescent="0.5">
      <c r="B554" s="15"/>
      <c r="C554" s="14"/>
      <c r="D554" s="14"/>
      <c r="E554" s="35"/>
      <c r="G554" s="18"/>
      <c r="H554" s="18"/>
      <c r="I554" s="18"/>
      <c r="J554" s="18"/>
      <c r="K554" s="18"/>
    </row>
    <row r="555" spans="2:11" x14ac:dyDescent="0.5">
      <c r="B555" s="15"/>
      <c r="C555" s="14"/>
      <c r="D555" s="14"/>
      <c r="E555" s="35"/>
      <c r="G555" s="18"/>
      <c r="H555" s="18"/>
      <c r="I555" s="18"/>
      <c r="J555" s="18"/>
      <c r="K555" s="18"/>
    </row>
    <row r="556" spans="2:11" x14ac:dyDescent="0.5">
      <c r="B556" s="15"/>
      <c r="C556" s="14"/>
      <c r="D556" s="14"/>
      <c r="E556" s="35"/>
      <c r="G556" s="18"/>
      <c r="H556" s="18"/>
      <c r="I556" s="18"/>
      <c r="J556" s="18"/>
      <c r="K556" s="18"/>
    </row>
    <row r="557" spans="2:11" x14ac:dyDescent="0.5">
      <c r="B557" s="15"/>
      <c r="C557" s="14"/>
      <c r="D557" s="14"/>
      <c r="E557" s="35"/>
      <c r="G557" s="18"/>
      <c r="H557" s="18"/>
      <c r="I557" s="18"/>
      <c r="J557" s="18"/>
      <c r="K557" s="18"/>
    </row>
    <row r="558" spans="2:11" x14ac:dyDescent="0.5">
      <c r="B558" s="15"/>
      <c r="C558" s="14"/>
      <c r="D558" s="14"/>
      <c r="E558" s="35"/>
      <c r="G558" s="18"/>
      <c r="H558" s="18"/>
      <c r="I558" s="18"/>
      <c r="J558" s="18"/>
      <c r="K558" s="18"/>
    </row>
    <row r="559" spans="2:11" x14ac:dyDescent="0.5">
      <c r="B559" s="15"/>
      <c r="C559" s="14"/>
      <c r="D559" s="14"/>
      <c r="E559" s="35"/>
      <c r="G559" s="18"/>
      <c r="H559" s="18"/>
      <c r="I559" s="18"/>
      <c r="J559" s="18"/>
      <c r="K559" s="18"/>
    </row>
    <row r="560" spans="2:11" x14ac:dyDescent="0.5">
      <c r="B560" s="15"/>
      <c r="C560" s="14"/>
      <c r="D560" s="14"/>
      <c r="E560" s="35"/>
      <c r="G560" s="18"/>
      <c r="H560" s="18"/>
      <c r="I560" s="18"/>
      <c r="J560" s="18"/>
      <c r="K560" s="18"/>
    </row>
    <row r="561" spans="2:11" x14ac:dyDescent="0.5">
      <c r="B561" s="15"/>
      <c r="C561" s="14"/>
      <c r="D561" s="14"/>
      <c r="E561" s="35"/>
      <c r="G561" s="18"/>
      <c r="H561" s="18"/>
      <c r="I561" s="18"/>
      <c r="J561" s="18"/>
      <c r="K561" s="18"/>
    </row>
    <row r="562" spans="2:11" x14ac:dyDescent="0.5">
      <c r="B562" s="15"/>
      <c r="C562" s="14"/>
      <c r="D562" s="14"/>
      <c r="E562" s="35"/>
      <c r="G562" s="18"/>
      <c r="H562" s="18"/>
      <c r="I562" s="18"/>
      <c r="J562" s="18"/>
      <c r="K562" s="18"/>
    </row>
    <row r="563" spans="2:11" x14ac:dyDescent="0.5">
      <c r="B563" s="15"/>
      <c r="C563" s="14"/>
      <c r="D563" s="14"/>
      <c r="E563" s="35"/>
      <c r="G563" s="18"/>
      <c r="H563" s="18"/>
      <c r="I563" s="18"/>
      <c r="J563" s="18"/>
      <c r="K563" s="18"/>
    </row>
    <row r="564" spans="2:11" x14ac:dyDescent="0.5">
      <c r="B564" s="15"/>
      <c r="C564" s="14"/>
      <c r="D564" s="14"/>
      <c r="E564" s="35"/>
      <c r="G564" s="18"/>
      <c r="H564" s="18"/>
      <c r="I564" s="18"/>
      <c r="J564" s="18"/>
      <c r="K564" s="18"/>
    </row>
    <row r="565" spans="2:11" x14ac:dyDescent="0.5">
      <c r="B565" s="15"/>
      <c r="C565" s="14"/>
      <c r="D565" s="14"/>
      <c r="E565" s="35"/>
      <c r="G565" s="18"/>
      <c r="H565" s="18"/>
      <c r="I565" s="18"/>
      <c r="J565" s="18"/>
      <c r="K565" s="18"/>
    </row>
    <row r="566" spans="2:11" x14ac:dyDescent="0.5">
      <c r="B566" s="15"/>
      <c r="C566" s="14"/>
      <c r="D566" s="14"/>
      <c r="E566" s="35"/>
      <c r="G566" s="18"/>
      <c r="H566" s="18"/>
      <c r="I566" s="18"/>
      <c r="J566" s="18"/>
      <c r="K566" s="18"/>
    </row>
    <row r="567" spans="2:11" x14ac:dyDescent="0.5">
      <c r="B567" s="15"/>
      <c r="C567" s="14"/>
      <c r="D567" s="14"/>
      <c r="E567" s="35"/>
      <c r="G567" s="18"/>
      <c r="H567" s="18"/>
      <c r="I567" s="18"/>
      <c r="J567" s="18"/>
      <c r="K567" s="18"/>
    </row>
    <row r="568" spans="2:11" x14ac:dyDescent="0.5">
      <c r="B568" s="15"/>
      <c r="C568" s="14"/>
      <c r="D568" s="14"/>
      <c r="E568" s="35"/>
      <c r="G568" s="18"/>
      <c r="H568" s="18"/>
      <c r="I568" s="18"/>
      <c r="J568" s="18"/>
      <c r="K568" s="18"/>
    </row>
    <row r="569" spans="2:11" x14ac:dyDescent="0.5">
      <c r="B569" s="15"/>
      <c r="C569" s="14"/>
      <c r="D569" s="14"/>
      <c r="E569" s="35"/>
      <c r="G569" s="18"/>
      <c r="H569" s="18"/>
      <c r="I569" s="18"/>
      <c r="J569" s="18"/>
      <c r="K569" s="18"/>
    </row>
    <row r="570" spans="2:11" x14ac:dyDescent="0.5">
      <c r="B570" s="15"/>
      <c r="C570" s="14"/>
      <c r="D570" s="14"/>
      <c r="E570" s="35"/>
      <c r="G570" s="18"/>
      <c r="H570" s="18"/>
      <c r="I570" s="18"/>
      <c r="J570" s="18"/>
      <c r="K570" s="18"/>
    </row>
    <row r="571" spans="2:11" x14ac:dyDescent="0.5">
      <c r="B571" s="15"/>
      <c r="C571" s="14"/>
      <c r="D571" s="14"/>
      <c r="E571" s="35"/>
      <c r="G571" s="18"/>
      <c r="H571" s="18"/>
      <c r="I571" s="18"/>
      <c r="J571" s="18"/>
      <c r="K571" s="18"/>
    </row>
    <row r="572" spans="2:11" x14ac:dyDescent="0.5">
      <c r="B572" s="15"/>
      <c r="C572" s="14"/>
      <c r="D572" s="14"/>
      <c r="E572" s="35"/>
      <c r="G572" s="18"/>
      <c r="H572" s="18"/>
      <c r="I572" s="18"/>
      <c r="J572" s="18"/>
      <c r="K572" s="18"/>
    </row>
    <row r="573" spans="2:11" x14ac:dyDescent="0.5">
      <c r="B573" s="15"/>
      <c r="C573" s="14"/>
      <c r="D573" s="14"/>
      <c r="E573" s="35"/>
      <c r="G573" s="18"/>
      <c r="H573" s="18"/>
      <c r="I573" s="18"/>
      <c r="J573" s="18"/>
      <c r="K573" s="18"/>
    </row>
    <row r="574" spans="2:11" x14ac:dyDescent="0.5">
      <c r="B574" s="15"/>
      <c r="C574" s="14"/>
      <c r="D574" s="14"/>
      <c r="E574" s="35"/>
      <c r="G574" s="18"/>
      <c r="H574" s="18"/>
      <c r="I574" s="18"/>
      <c r="J574" s="18"/>
      <c r="K574" s="18"/>
    </row>
    <row r="575" spans="2:11" x14ac:dyDescent="0.5">
      <c r="B575" s="15"/>
      <c r="C575" s="14"/>
      <c r="D575" s="14"/>
      <c r="E575" s="35"/>
      <c r="G575" s="18"/>
      <c r="H575" s="18"/>
      <c r="I575" s="18"/>
      <c r="J575" s="18"/>
      <c r="K575" s="18"/>
    </row>
    <row r="576" spans="2:11" x14ac:dyDescent="0.5">
      <c r="B576" s="15"/>
      <c r="C576" s="14"/>
      <c r="D576" s="14"/>
      <c r="E576" s="35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5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5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5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5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5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5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5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5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5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5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5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5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5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5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5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5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5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5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5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5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5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5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5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5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5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5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5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5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5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5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5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5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5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5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5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5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5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5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5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6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6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6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6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6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6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6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6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6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6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6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6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6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6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6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6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6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6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6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6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6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6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6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6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6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6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6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6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6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6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6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6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6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6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6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6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6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6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6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6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6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6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6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6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6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6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6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6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6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6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6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6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6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6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6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6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6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6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6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6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6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6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6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6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6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6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6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6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6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6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6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6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6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6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6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6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6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6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6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6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6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6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6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6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6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6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6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6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6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6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6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6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6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6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6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6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6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6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6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6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6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6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6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6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6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6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6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6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6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6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6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6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6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6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6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6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6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6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6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6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6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6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6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6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6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6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6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6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6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6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6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6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6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6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6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6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6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6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6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6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6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6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6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6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6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6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6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6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6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6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6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6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6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6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6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6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6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6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6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6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6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6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6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6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6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6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6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6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6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6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6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6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6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6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6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6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6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6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6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6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6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6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6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6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6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6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6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6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6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6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6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6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6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6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6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6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6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6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TD01</vt:lpstr>
      <vt:lpstr>'TD01'!Print_Area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2018-09-17T02:32:46Z</dcterms:modified>
</cp:coreProperties>
</file>